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fis\OneDrive - ufu.br\Área de Trabalho\Orientação Dayane\"/>
    </mc:Choice>
  </mc:AlternateContent>
  <bookViews>
    <workbookView xWindow="0" yWindow="0" windowWidth="20490" windowHeight="7650" firstSheet="2" activeTab="5"/>
  </bookViews>
  <sheets>
    <sheet name="Sheet1" sheetId="1" r:id="rId1"/>
    <sheet name="dados" sheetId="2" r:id="rId2"/>
    <sheet name="dados (2)" sheetId="9" r:id="rId3"/>
    <sheet name="variaveis" sheetId="3" r:id="rId4"/>
    <sheet name="STATA" sheetId="5" r:id="rId5"/>
    <sheet name="STATA (3)" sheetId="18" r:id="rId6"/>
    <sheet name="lmat" sheetId="13" r:id="rId7"/>
    <sheet name="lnrl" sheetId="16" r:id="rId8"/>
    <sheet name="Endividamento" sheetId="14" r:id="rId9"/>
    <sheet name="INDICADORES" sheetId="15" r:id="rId10"/>
  </sheets>
  <definedNames>
    <definedName name="_xlnm._FilterDatabase" localSheetId="4" hidden="1">STATA!$A$1:$I$1177</definedName>
    <definedName name="_xlnm._FilterDatabase" localSheetId="5" hidden="1">'STATA (3)'!$A$1:$I$1181</definedName>
  </definedNames>
  <calcPr calcId="162913"/>
</workbook>
</file>

<file path=xl/calcChain.xml><?xml version="1.0" encoding="utf-8"?>
<calcChain xmlns="http://schemas.openxmlformats.org/spreadsheetml/2006/main">
  <c r="F1181" i="5" l="1"/>
  <c r="C18" i="13" l="1"/>
  <c r="B32" i="14" l="1"/>
  <c r="F32" i="14" l="1"/>
  <c r="BU32" i="14"/>
  <c r="CF42" i="14"/>
  <c r="CG34" i="14"/>
  <c r="G32" i="14"/>
  <c r="H32" i="14"/>
  <c r="I32" i="14"/>
  <c r="K32" i="14"/>
  <c r="L32" i="14"/>
  <c r="M32" i="14"/>
  <c r="N32" i="14"/>
  <c r="O32" i="14"/>
  <c r="P32" i="14"/>
  <c r="Q32" i="14"/>
  <c r="R32" i="14"/>
  <c r="S32" i="14"/>
  <c r="T32" i="14"/>
  <c r="V32" i="14"/>
  <c r="W32" i="14"/>
  <c r="X32" i="14"/>
  <c r="Y32" i="14"/>
  <c r="Z32" i="14"/>
  <c r="AB32" i="14"/>
  <c r="AC32" i="14"/>
  <c r="AD32" i="14"/>
  <c r="AE32" i="14"/>
  <c r="AH32" i="14"/>
  <c r="AI32" i="14"/>
  <c r="AJ32" i="14"/>
  <c r="AK32" i="14"/>
  <c r="AN32" i="14"/>
  <c r="AP32" i="14"/>
  <c r="AQ32" i="14"/>
  <c r="AR32" i="14"/>
  <c r="AT32" i="14"/>
  <c r="AV32" i="14"/>
  <c r="AX32" i="14"/>
  <c r="AY32" i="14"/>
  <c r="AZ32" i="14"/>
  <c r="BB32" i="14"/>
  <c r="BC32" i="14"/>
  <c r="BF32" i="14"/>
  <c r="BG32" i="14"/>
  <c r="BH32" i="14"/>
  <c r="BI32" i="14"/>
  <c r="BL32" i="14"/>
  <c r="BM32" i="14"/>
  <c r="BN32" i="14"/>
  <c r="BO32" i="14"/>
  <c r="BP32" i="14"/>
  <c r="BR32" i="14"/>
  <c r="BW32" i="14"/>
  <c r="BY32" i="14"/>
  <c r="BZ32" i="14"/>
  <c r="CA32" i="14"/>
  <c r="CB32" i="14"/>
  <c r="CC32" i="14"/>
  <c r="CD32" i="14"/>
  <c r="CE32" i="14"/>
  <c r="CF32" i="14"/>
  <c r="E33" i="14"/>
  <c r="F33" i="14"/>
  <c r="G33" i="14"/>
  <c r="H33" i="14"/>
  <c r="I33" i="14"/>
  <c r="K33" i="14"/>
  <c r="L33" i="14"/>
  <c r="M33" i="14"/>
  <c r="N33" i="14"/>
  <c r="O33" i="14"/>
  <c r="P33" i="14"/>
  <c r="Q33" i="14"/>
  <c r="R33" i="14"/>
  <c r="S33" i="14"/>
  <c r="T33" i="14"/>
  <c r="V33" i="14"/>
  <c r="W33" i="14"/>
  <c r="X33" i="14"/>
  <c r="Y33" i="14"/>
  <c r="Z33" i="14"/>
  <c r="AB33" i="14"/>
  <c r="AC33" i="14"/>
  <c r="AD33" i="14"/>
  <c r="AE33" i="14"/>
  <c r="AF33" i="14"/>
  <c r="AH33" i="14"/>
  <c r="AI33" i="14"/>
  <c r="AJ33" i="14"/>
  <c r="AK33" i="14"/>
  <c r="AM33" i="14"/>
  <c r="AN33" i="14"/>
  <c r="AP33" i="14"/>
  <c r="AQ33" i="14"/>
  <c r="AR33" i="14"/>
  <c r="AT33" i="14"/>
  <c r="AV33" i="14"/>
  <c r="AX33" i="14"/>
  <c r="AY33" i="14"/>
  <c r="AZ33" i="14"/>
  <c r="BB33" i="14"/>
  <c r="BC33" i="14"/>
  <c r="BD33" i="14"/>
  <c r="BF33" i="14"/>
  <c r="BG33" i="14"/>
  <c r="BH33" i="14"/>
  <c r="BI33" i="14"/>
  <c r="BL33" i="14"/>
  <c r="BM33" i="14"/>
  <c r="BN33" i="14"/>
  <c r="BO33" i="14"/>
  <c r="BP33" i="14"/>
  <c r="BR33" i="14"/>
  <c r="BS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E34" i="14"/>
  <c r="F34" i="14"/>
  <c r="G34" i="14"/>
  <c r="H34" i="14"/>
  <c r="I34" i="14"/>
  <c r="K34" i="14"/>
  <c r="L34" i="14"/>
  <c r="M34" i="14"/>
  <c r="N34" i="14"/>
  <c r="O34" i="14"/>
  <c r="P34" i="14"/>
  <c r="Q34" i="14"/>
  <c r="R34" i="14"/>
  <c r="S34" i="14"/>
  <c r="T34" i="14"/>
  <c r="V34" i="14"/>
  <c r="W34" i="14"/>
  <c r="X34" i="14"/>
  <c r="Y34" i="14"/>
  <c r="Z34" i="14"/>
  <c r="AB34" i="14"/>
  <c r="AC34" i="14"/>
  <c r="AD34" i="14"/>
  <c r="AE34" i="14"/>
  <c r="AF34" i="14"/>
  <c r="AH34" i="14"/>
  <c r="AI34" i="14"/>
  <c r="AJ34" i="14"/>
  <c r="AK34" i="14"/>
  <c r="AM34" i="14"/>
  <c r="AN34" i="14"/>
  <c r="AP34" i="14"/>
  <c r="AQ34" i="14"/>
  <c r="AR34" i="14"/>
  <c r="AS34" i="14"/>
  <c r="AT34" i="14"/>
  <c r="AV34" i="14"/>
  <c r="AX34" i="14"/>
  <c r="AY34" i="14"/>
  <c r="AZ34" i="14"/>
  <c r="BB34" i="14"/>
  <c r="BC34" i="14"/>
  <c r="BD34" i="14"/>
  <c r="BE34" i="14"/>
  <c r="BF34" i="14"/>
  <c r="BG34" i="14"/>
  <c r="BH34" i="14"/>
  <c r="BI34" i="14"/>
  <c r="BL34" i="14"/>
  <c r="BM34" i="14"/>
  <c r="BN34" i="14"/>
  <c r="BO34" i="14"/>
  <c r="BP34" i="14"/>
  <c r="BR34" i="14"/>
  <c r="BS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E35" i="14"/>
  <c r="F35" i="14"/>
  <c r="G35" i="14"/>
  <c r="H35" i="14"/>
  <c r="I35" i="14"/>
  <c r="K35" i="14"/>
  <c r="L35" i="14"/>
  <c r="M35" i="14"/>
  <c r="N35" i="14"/>
  <c r="O35" i="14"/>
  <c r="P35" i="14"/>
  <c r="Q35" i="14"/>
  <c r="R35" i="14"/>
  <c r="S35" i="14"/>
  <c r="T35" i="14"/>
  <c r="V35" i="14"/>
  <c r="W35" i="14"/>
  <c r="X35" i="14"/>
  <c r="Y35" i="14"/>
  <c r="Z35" i="14"/>
  <c r="AB35" i="14"/>
  <c r="AC35" i="14"/>
  <c r="AD35" i="14"/>
  <c r="AE35" i="14"/>
  <c r="AF35" i="14"/>
  <c r="AG35" i="14"/>
  <c r="AH35" i="14"/>
  <c r="AI35" i="14"/>
  <c r="AJ35" i="14"/>
  <c r="AK35" i="14"/>
  <c r="AM35" i="14"/>
  <c r="AN35" i="14"/>
  <c r="AP35" i="14"/>
  <c r="AQ35" i="14"/>
  <c r="AR35" i="14"/>
  <c r="AS35" i="14"/>
  <c r="AT35" i="14"/>
  <c r="AV35" i="14"/>
  <c r="AX35" i="14"/>
  <c r="AY35" i="14"/>
  <c r="AZ35" i="14"/>
  <c r="BB35" i="14"/>
  <c r="BC35" i="14"/>
  <c r="BD35" i="14"/>
  <c r="BE35" i="14"/>
  <c r="BF35" i="14"/>
  <c r="BG35" i="14"/>
  <c r="BH35" i="14"/>
  <c r="BI35" i="14"/>
  <c r="BL35" i="14"/>
  <c r="BM35" i="14"/>
  <c r="BN35" i="14"/>
  <c r="BO35" i="14"/>
  <c r="BP35" i="14"/>
  <c r="BR35" i="14"/>
  <c r="BS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E36" i="14"/>
  <c r="F36" i="14"/>
  <c r="G36" i="14"/>
  <c r="H36" i="14"/>
  <c r="I36" i="14"/>
  <c r="K36" i="14"/>
  <c r="L36" i="14"/>
  <c r="M36" i="14"/>
  <c r="N36" i="14"/>
  <c r="O36" i="14"/>
  <c r="P36" i="14"/>
  <c r="Q36" i="14"/>
  <c r="R36" i="14"/>
  <c r="S36" i="14"/>
  <c r="T36" i="14"/>
  <c r="V36" i="14"/>
  <c r="W36" i="14"/>
  <c r="X36" i="14"/>
  <c r="Y36" i="14"/>
  <c r="Z36" i="14"/>
  <c r="AB36" i="14"/>
  <c r="AC36" i="14"/>
  <c r="AD36" i="14"/>
  <c r="AE36" i="14"/>
  <c r="AF36" i="14"/>
  <c r="AG36" i="14"/>
  <c r="AH36" i="14"/>
  <c r="AI36" i="14"/>
  <c r="AJ36" i="14"/>
  <c r="AK36" i="14"/>
  <c r="AM36" i="14"/>
  <c r="AN36" i="14"/>
  <c r="AP36" i="14"/>
  <c r="AQ36" i="14"/>
  <c r="AR36" i="14"/>
  <c r="AS36" i="14"/>
  <c r="AT36" i="14"/>
  <c r="AV36" i="14"/>
  <c r="AX36" i="14"/>
  <c r="AY36" i="14"/>
  <c r="AZ36" i="14"/>
  <c r="BB36" i="14"/>
  <c r="BC36" i="14"/>
  <c r="BD36" i="14"/>
  <c r="BE36" i="14"/>
  <c r="BF36" i="14"/>
  <c r="BG36" i="14"/>
  <c r="BH36" i="14"/>
  <c r="BI36" i="14"/>
  <c r="BL36" i="14"/>
  <c r="BM36" i="14"/>
  <c r="BN36" i="14"/>
  <c r="BO36" i="14"/>
  <c r="BP36" i="14"/>
  <c r="BR36" i="14"/>
  <c r="BS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E37" i="14"/>
  <c r="F37" i="14"/>
  <c r="G37" i="14"/>
  <c r="H37" i="14"/>
  <c r="I37" i="14"/>
  <c r="K37" i="14"/>
  <c r="L37" i="14"/>
  <c r="M37" i="14"/>
  <c r="N37" i="14"/>
  <c r="O37" i="14"/>
  <c r="P37" i="14"/>
  <c r="Q37" i="14"/>
  <c r="R37" i="14"/>
  <c r="S37" i="14"/>
  <c r="T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M37" i="14"/>
  <c r="AN37" i="14"/>
  <c r="AP37" i="14"/>
  <c r="AQ37" i="14"/>
  <c r="AR37" i="14"/>
  <c r="AS37" i="14"/>
  <c r="AT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L37" i="14"/>
  <c r="BM37" i="14"/>
  <c r="BN37" i="14"/>
  <c r="BO37" i="14"/>
  <c r="BP37" i="14"/>
  <c r="BQ37" i="14"/>
  <c r="BR37" i="14"/>
  <c r="BS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E38" i="14"/>
  <c r="F38" i="14"/>
  <c r="G38" i="14"/>
  <c r="H38" i="14"/>
  <c r="I38" i="14"/>
  <c r="K38" i="14"/>
  <c r="L38" i="14"/>
  <c r="M38" i="14"/>
  <c r="N38" i="14"/>
  <c r="O38" i="14"/>
  <c r="P38" i="14"/>
  <c r="Q38" i="14"/>
  <c r="R38" i="14"/>
  <c r="S38" i="14"/>
  <c r="T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M38" i="14"/>
  <c r="AN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K38" i="14"/>
  <c r="BL38" i="14"/>
  <c r="BM38" i="14"/>
  <c r="BN38" i="14"/>
  <c r="BO38" i="14"/>
  <c r="BP38" i="14"/>
  <c r="BQ38" i="14"/>
  <c r="BR38" i="14"/>
  <c r="BS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E39" i="14"/>
  <c r="F39" i="14"/>
  <c r="G39" i="14"/>
  <c r="H39" i="14"/>
  <c r="I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M39" i="14"/>
  <c r="AN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E40" i="14"/>
  <c r="F40" i="14"/>
  <c r="G40" i="14"/>
  <c r="H40" i="14"/>
  <c r="I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M40" i="14"/>
  <c r="AN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E41" i="14"/>
  <c r="F41" i="14"/>
  <c r="G41" i="14"/>
  <c r="H41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M41" i="14"/>
  <c r="AN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E42" i="14"/>
  <c r="F42" i="14"/>
  <c r="G42" i="14"/>
  <c r="H42" i="14"/>
  <c r="I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M42" i="14"/>
  <c r="AN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G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M43" i="14"/>
  <c r="AN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BH44" i="14"/>
  <c r="BI44" i="14"/>
  <c r="BJ44" i="14"/>
  <c r="BK44" i="14"/>
  <c r="BL44" i="14"/>
  <c r="BM44" i="14"/>
  <c r="BN44" i="14"/>
  <c r="BO44" i="14"/>
  <c r="BP44" i="14"/>
  <c r="BQ44" i="14"/>
  <c r="BR44" i="14"/>
  <c r="BS44" i="14"/>
  <c r="BT44" i="14"/>
  <c r="BU44" i="14"/>
  <c r="BV44" i="14"/>
  <c r="BW44" i="14"/>
  <c r="BX44" i="14"/>
  <c r="BY44" i="14"/>
  <c r="BZ44" i="14"/>
  <c r="CA44" i="14"/>
  <c r="CB44" i="14"/>
  <c r="CC44" i="14"/>
  <c r="CD44" i="14"/>
  <c r="CE44" i="14"/>
  <c r="CF44" i="14"/>
  <c r="CG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BH45" i="14"/>
  <c r="BI45" i="14"/>
  <c r="BJ45" i="14"/>
  <c r="BK45" i="14"/>
  <c r="BL45" i="14"/>
  <c r="BM45" i="14"/>
  <c r="BN45" i="14"/>
  <c r="BO45" i="14"/>
  <c r="BP45" i="14"/>
  <c r="BQ45" i="14"/>
  <c r="BR45" i="14"/>
  <c r="BS45" i="14"/>
  <c r="BT45" i="14"/>
  <c r="BU45" i="14"/>
  <c r="BV45" i="14"/>
  <c r="BW45" i="14"/>
  <c r="BX45" i="14"/>
  <c r="BY45" i="14"/>
  <c r="BZ45" i="14"/>
  <c r="CA45" i="14"/>
  <c r="CB45" i="14"/>
  <c r="CC45" i="14"/>
  <c r="CD45" i="14"/>
  <c r="CE45" i="14"/>
  <c r="CF45" i="14"/>
  <c r="CG45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O29" i="13"/>
  <c r="AN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O28" i="13"/>
  <c r="AN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J28" i="13"/>
  <c r="I28" i="13"/>
  <c r="H28" i="13"/>
  <c r="G28" i="13"/>
  <c r="F28" i="13"/>
  <c r="D28" i="13"/>
  <c r="C28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O27" i="13"/>
  <c r="AN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J27" i="13"/>
  <c r="I27" i="13"/>
  <c r="H27" i="13"/>
  <c r="G27" i="13"/>
  <c r="F27" i="13"/>
  <c r="D27" i="13"/>
  <c r="C27" i="13"/>
  <c r="CH26" i="13"/>
  <c r="CG26" i="13"/>
  <c r="CF26" i="13"/>
  <c r="CE26" i="13"/>
  <c r="CD26" i="13"/>
  <c r="CC26" i="13"/>
  <c r="CB26" i="13"/>
  <c r="CA26" i="13"/>
  <c r="BZ26" i="13"/>
  <c r="BY26" i="13"/>
  <c r="BX26" i="13"/>
  <c r="BW26" i="13"/>
  <c r="BV26" i="13"/>
  <c r="BU26" i="13"/>
  <c r="BT26" i="13"/>
  <c r="BS26" i="13"/>
  <c r="BR26" i="13"/>
  <c r="BQ26" i="13"/>
  <c r="BP26" i="13"/>
  <c r="BO26" i="13"/>
  <c r="BN26" i="13"/>
  <c r="BM26" i="13"/>
  <c r="BL26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O26" i="13"/>
  <c r="AN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J26" i="13"/>
  <c r="I26" i="13"/>
  <c r="H26" i="13"/>
  <c r="G26" i="13"/>
  <c r="F26" i="13"/>
  <c r="D26" i="13"/>
  <c r="C26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O25" i="13"/>
  <c r="AN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J25" i="13"/>
  <c r="I25" i="13"/>
  <c r="H25" i="13"/>
  <c r="G25" i="13"/>
  <c r="F25" i="13"/>
  <c r="D25" i="13"/>
  <c r="C25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T24" i="13"/>
  <c r="BS24" i="13"/>
  <c r="BR24" i="13"/>
  <c r="BQ24" i="13"/>
  <c r="BP24" i="13"/>
  <c r="BO24" i="13"/>
  <c r="BN24" i="13"/>
  <c r="BM24" i="13"/>
  <c r="BL24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O24" i="13"/>
  <c r="AN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U24" i="13"/>
  <c r="T24" i="13"/>
  <c r="S24" i="13"/>
  <c r="R24" i="13"/>
  <c r="Q24" i="13"/>
  <c r="P24" i="13"/>
  <c r="O24" i="13"/>
  <c r="N24" i="13"/>
  <c r="M24" i="13"/>
  <c r="L24" i="13"/>
  <c r="J24" i="13"/>
  <c r="I24" i="13"/>
  <c r="H24" i="13"/>
  <c r="G24" i="13"/>
  <c r="F24" i="13"/>
  <c r="D24" i="13"/>
  <c r="C24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T23" i="13"/>
  <c r="BS23" i="13"/>
  <c r="BR23" i="13"/>
  <c r="BQ23" i="13"/>
  <c r="BP23" i="13"/>
  <c r="BO23" i="13"/>
  <c r="BN23" i="13"/>
  <c r="BM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U23" i="13"/>
  <c r="AT23" i="13"/>
  <c r="AS23" i="13"/>
  <c r="AR23" i="13"/>
  <c r="AQ23" i="13"/>
  <c r="AO23" i="13"/>
  <c r="AN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U23" i="13"/>
  <c r="T23" i="13"/>
  <c r="S23" i="13"/>
  <c r="R23" i="13"/>
  <c r="Q23" i="13"/>
  <c r="P23" i="13"/>
  <c r="O23" i="13"/>
  <c r="N23" i="13"/>
  <c r="M23" i="13"/>
  <c r="L23" i="13"/>
  <c r="J23" i="13"/>
  <c r="I23" i="13"/>
  <c r="H23" i="13"/>
  <c r="G23" i="13"/>
  <c r="F23" i="13"/>
  <c r="D23" i="13"/>
  <c r="C23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T22" i="13"/>
  <c r="BS22" i="13"/>
  <c r="BQ22" i="13"/>
  <c r="BP22" i="13"/>
  <c r="BO22" i="13"/>
  <c r="BN22" i="13"/>
  <c r="BM22" i="13"/>
  <c r="BJ22" i="13"/>
  <c r="BI22" i="13"/>
  <c r="BH22" i="13"/>
  <c r="BG22" i="13"/>
  <c r="BF22" i="13"/>
  <c r="BE22" i="13"/>
  <c r="BD22" i="13"/>
  <c r="BC22" i="13"/>
  <c r="BA22" i="13"/>
  <c r="AZ22" i="13"/>
  <c r="AY22" i="13"/>
  <c r="AW22" i="13"/>
  <c r="AU22" i="13"/>
  <c r="AT22" i="13"/>
  <c r="AS22" i="13"/>
  <c r="AR22" i="13"/>
  <c r="AQ22" i="13"/>
  <c r="AO22" i="13"/>
  <c r="AN22" i="13"/>
  <c r="AL22" i="13"/>
  <c r="AK22" i="13"/>
  <c r="AJ22" i="13"/>
  <c r="AI22" i="13"/>
  <c r="AH22" i="13"/>
  <c r="AG22" i="13"/>
  <c r="AF22" i="13"/>
  <c r="AE22" i="13"/>
  <c r="AD22" i="13"/>
  <c r="AC22" i="13"/>
  <c r="AA22" i="13"/>
  <c r="Z22" i="13"/>
  <c r="Y22" i="13"/>
  <c r="X22" i="13"/>
  <c r="W22" i="13"/>
  <c r="U22" i="13"/>
  <c r="T22" i="13"/>
  <c r="S22" i="13"/>
  <c r="R22" i="13"/>
  <c r="Q22" i="13"/>
  <c r="P22" i="13"/>
  <c r="O22" i="13"/>
  <c r="N22" i="13"/>
  <c r="M22" i="13"/>
  <c r="L22" i="13"/>
  <c r="J22" i="13"/>
  <c r="I22" i="13"/>
  <c r="H22" i="13"/>
  <c r="G22" i="13"/>
  <c r="F22" i="13"/>
  <c r="D22" i="13"/>
  <c r="C22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T21" i="13"/>
  <c r="BS21" i="13"/>
  <c r="BQ21" i="13"/>
  <c r="BP21" i="13"/>
  <c r="BO21" i="13"/>
  <c r="BN21" i="13"/>
  <c r="BM21" i="13"/>
  <c r="BJ21" i="13"/>
  <c r="BI21" i="13"/>
  <c r="BH21" i="13"/>
  <c r="BG21" i="13"/>
  <c r="BF21" i="13"/>
  <c r="BE21" i="13"/>
  <c r="BD21" i="13"/>
  <c r="BC21" i="13"/>
  <c r="BA21" i="13"/>
  <c r="AZ21" i="13"/>
  <c r="AY21" i="13"/>
  <c r="AW21" i="13"/>
  <c r="AU21" i="13"/>
  <c r="AT21" i="13"/>
  <c r="AS21" i="13"/>
  <c r="AR21" i="13"/>
  <c r="AQ21" i="13"/>
  <c r="AO21" i="13"/>
  <c r="AN21" i="13"/>
  <c r="AL21" i="13"/>
  <c r="AK21" i="13"/>
  <c r="AJ21" i="13"/>
  <c r="AI21" i="13"/>
  <c r="AH21" i="13"/>
  <c r="AG21" i="13"/>
  <c r="AF21" i="13"/>
  <c r="AE21" i="13"/>
  <c r="AD21" i="13"/>
  <c r="AC21" i="13"/>
  <c r="AA21" i="13"/>
  <c r="Z21" i="13"/>
  <c r="Y21" i="13"/>
  <c r="X21" i="13"/>
  <c r="W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D21" i="13"/>
  <c r="C21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T20" i="13"/>
  <c r="BS20" i="13"/>
  <c r="BQ20" i="13"/>
  <c r="BP20" i="13"/>
  <c r="BO20" i="13"/>
  <c r="BN20" i="13"/>
  <c r="BM20" i="13"/>
  <c r="BJ20" i="13"/>
  <c r="BI20" i="13"/>
  <c r="BH20" i="13"/>
  <c r="BG20" i="13"/>
  <c r="BF20" i="13"/>
  <c r="BE20" i="13"/>
  <c r="BD20" i="13"/>
  <c r="BC20" i="13"/>
  <c r="BA20" i="13"/>
  <c r="AZ20" i="13"/>
  <c r="AY20" i="13"/>
  <c r="AW20" i="13"/>
  <c r="AU20" i="13"/>
  <c r="AT20" i="13"/>
  <c r="AS20" i="13"/>
  <c r="AR20" i="13"/>
  <c r="AQ20" i="13"/>
  <c r="AO20" i="13"/>
  <c r="AN20" i="13"/>
  <c r="AL20" i="13"/>
  <c r="AK20" i="13"/>
  <c r="AJ20" i="13"/>
  <c r="AI20" i="13"/>
  <c r="AG20" i="13"/>
  <c r="AF20" i="13"/>
  <c r="AE20" i="13"/>
  <c r="AD20" i="13"/>
  <c r="AC20" i="13"/>
  <c r="AA20" i="13"/>
  <c r="Z20" i="13"/>
  <c r="Y20" i="13"/>
  <c r="X20" i="13"/>
  <c r="W20" i="13"/>
  <c r="U20" i="13"/>
  <c r="T20" i="13"/>
  <c r="S20" i="13"/>
  <c r="R20" i="13"/>
  <c r="Q20" i="13"/>
  <c r="P20" i="13"/>
  <c r="O20" i="13"/>
  <c r="N20" i="13"/>
  <c r="M20" i="13"/>
  <c r="L20" i="13"/>
  <c r="J20" i="13"/>
  <c r="I20" i="13"/>
  <c r="H20" i="13"/>
  <c r="G20" i="13"/>
  <c r="F20" i="13"/>
  <c r="D20" i="13"/>
  <c r="C20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T19" i="13"/>
  <c r="BS19" i="13"/>
  <c r="BQ19" i="13"/>
  <c r="BP19" i="13"/>
  <c r="BO19" i="13"/>
  <c r="BN19" i="13"/>
  <c r="BM19" i="13"/>
  <c r="BJ19" i="13"/>
  <c r="BI19" i="13"/>
  <c r="BH19" i="13"/>
  <c r="BG19" i="13"/>
  <c r="BE19" i="13"/>
  <c r="BD19" i="13"/>
  <c r="BC19" i="13"/>
  <c r="BA19" i="13"/>
  <c r="AZ19" i="13"/>
  <c r="AY19" i="13"/>
  <c r="AW19" i="13"/>
  <c r="AU19" i="13"/>
  <c r="AS19" i="13"/>
  <c r="AR19" i="13"/>
  <c r="AQ19" i="13"/>
  <c r="AO19" i="13"/>
  <c r="AN19" i="13"/>
  <c r="AL19" i="13"/>
  <c r="AK19" i="13"/>
  <c r="AJ19" i="13"/>
  <c r="AI19" i="13"/>
  <c r="AG19" i="13"/>
  <c r="AF19" i="13"/>
  <c r="AE19" i="13"/>
  <c r="AD19" i="13"/>
  <c r="AC19" i="13"/>
  <c r="AA19" i="13"/>
  <c r="Z19" i="13"/>
  <c r="Y19" i="13"/>
  <c r="X19" i="13"/>
  <c r="W19" i="13"/>
  <c r="U19" i="13"/>
  <c r="T19" i="13"/>
  <c r="S19" i="13"/>
  <c r="R19" i="13"/>
  <c r="Q19" i="13"/>
  <c r="P19" i="13"/>
  <c r="O19" i="13"/>
  <c r="N19" i="13"/>
  <c r="M19" i="13"/>
  <c r="L19" i="13"/>
  <c r="J19" i="13"/>
  <c r="I19" i="13"/>
  <c r="H19" i="13"/>
  <c r="G19" i="13"/>
  <c r="F19" i="13"/>
  <c r="D19" i="13"/>
  <c r="C19" i="13"/>
  <c r="CG18" i="13"/>
  <c r="CF18" i="13"/>
  <c r="CE18" i="13"/>
  <c r="CD18" i="13"/>
  <c r="CC18" i="13"/>
  <c r="CB18" i="13"/>
  <c r="CA18" i="13"/>
  <c r="BZ18" i="13"/>
  <c r="BX18" i="13"/>
  <c r="BV18" i="13"/>
  <c r="BS18" i="13"/>
  <c r="BQ18" i="13"/>
  <c r="BP18" i="13"/>
  <c r="BO18" i="13"/>
  <c r="BN18" i="13"/>
  <c r="BM18" i="13"/>
  <c r="BJ18" i="13"/>
  <c r="BI18" i="13"/>
  <c r="BH18" i="13"/>
  <c r="BG18" i="13"/>
  <c r="BD18" i="13"/>
  <c r="BC18" i="13"/>
  <c r="BA18" i="13"/>
  <c r="AZ18" i="13"/>
  <c r="AY18" i="13"/>
  <c r="AW18" i="13"/>
  <c r="AU18" i="13"/>
  <c r="AS18" i="13"/>
  <c r="AR18" i="13"/>
  <c r="AQ18" i="13"/>
  <c r="AO18" i="13"/>
  <c r="AL18" i="13"/>
  <c r="AK18" i="13"/>
  <c r="AJ18" i="13"/>
  <c r="AI18" i="13"/>
  <c r="AF18" i="13"/>
  <c r="AE18" i="13"/>
  <c r="AD18" i="13"/>
  <c r="AC18" i="13"/>
  <c r="AA18" i="13"/>
  <c r="Z18" i="13"/>
  <c r="Y18" i="13"/>
  <c r="X18" i="13"/>
  <c r="W18" i="13"/>
  <c r="U18" i="13"/>
  <c r="T18" i="13"/>
  <c r="S18" i="13"/>
  <c r="R18" i="13"/>
  <c r="Q18" i="13"/>
  <c r="P18" i="13"/>
  <c r="O18" i="13"/>
  <c r="N18" i="13"/>
  <c r="M18" i="13"/>
  <c r="L18" i="13"/>
  <c r="J18" i="13"/>
  <c r="I18" i="13"/>
  <c r="H18" i="13"/>
  <c r="G18" i="13"/>
  <c r="D18" i="13"/>
</calcChain>
</file>

<file path=xl/sharedStrings.xml><?xml version="1.0" encoding="utf-8"?>
<sst xmlns="http://schemas.openxmlformats.org/spreadsheetml/2006/main" count="6098" uniqueCount="318">
  <si>
    <t/>
  </si>
  <si>
    <t>Nome</t>
  </si>
  <si>
    <t>Classe</t>
  </si>
  <si>
    <t>Tipo de Ativo</t>
  </si>
  <si>
    <t>Pais Sede</t>
  </si>
  <si>
    <t>Situação
CVM</t>
  </si>
  <si>
    <t>Data do Bal
 Mais recente
 consolid:sim*</t>
  </si>
  <si>
    <t>Setor NAICS
ult disponiv</t>
  </si>
  <si>
    <t>AES Tiete E</t>
  </si>
  <si>
    <t>UNT N2</t>
  </si>
  <si>
    <t>Ação</t>
  </si>
  <si>
    <t>BR</t>
  </si>
  <si>
    <t>ATIVO</t>
  </si>
  <si>
    <t>Geração, transmissão e distribuição de energia elétrica</t>
  </si>
  <si>
    <t>Ambev S/A</t>
  </si>
  <si>
    <t>ON</t>
  </si>
  <si>
    <t>Indústria de bebidas</t>
  </si>
  <si>
    <t>Azul S.A.</t>
  </si>
  <si>
    <t>PN</t>
  </si>
  <si>
    <t>Transporte aéreo regular</t>
  </si>
  <si>
    <t>B2W Digital</t>
  </si>
  <si>
    <t>Vendas por correio ou meio eletrônico</t>
  </si>
  <si>
    <t>BR Malls Par</t>
  </si>
  <si>
    <t>Locadora de imóveis</t>
  </si>
  <si>
    <t>Bradespar</t>
  </si>
  <si>
    <t>Administração de empresas e empreendimentos</t>
  </si>
  <si>
    <t>Braskem</t>
  </si>
  <si>
    <t>PNA</t>
  </si>
  <si>
    <t>Indústria química</t>
  </si>
  <si>
    <t>BRF SA</t>
  </si>
  <si>
    <t>Abatedouros</t>
  </si>
  <si>
    <t>Carrefour BR</t>
  </si>
  <si>
    <t>Loja de departamentos</t>
  </si>
  <si>
    <t>CCR SA</t>
  </si>
  <si>
    <t>Atividades auxiliares ao transporte rodoviário</t>
  </si>
  <si>
    <t>Cemig</t>
  </si>
  <si>
    <t>Cemig Distribuição SA</t>
  </si>
  <si>
    <t>Cemig Geração e Transm SA</t>
  </si>
  <si>
    <t>Cesp</t>
  </si>
  <si>
    <t>PNB</t>
  </si>
  <si>
    <t>Cia Hering</t>
  </si>
  <si>
    <t>Indústria de roupas de malha</t>
  </si>
  <si>
    <t>Copasa</t>
  </si>
  <si>
    <t>Água, esgoto e outros sistemas</t>
  </si>
  <si>
    <t>Copel</t>
  </si>
  <si>
    <t>Cosan</t>
  </si>
  <si>
    <t>Comércio atacadista de petróleo e produtos de petróleo</t>
  </si>
  <si>
    <t>CPFL Energia</t>
  </si>
  <si>
    <t>Cvc Brasil</t>
  </si>
  <si>
    <t>Transporte turístico</t>
  </si>
  <si>
    <t>Cyrela Realt</t>
  </si>
  <si>
    <t>Construção de edifícios residenciais</t>
  </si>
  <si>
    <t>Duratex</t>
  </si>
  <si>
    <t>Indústria de móveis e afins</t>
  </si>
  <si>
    <t>Ecorodovias</t>
  </si>
  <si>
    <t>Eletrobras</t>
  </si>
  <si>
    <t>Embraer</t>
  </si>
  <si>
    <t>Indústria de equipamentos aeroespacias</t>
  </si>
  <si>
    <t>Enauta Part</t>
  </si>
  <si>
    <t>Extração de petróleo e gás</t>
  </si>
  <si>
    <t>Energias BR</t>
  </si>
  <si>
    <t>Energisa</t>
  </si>
  <si>
    <t>Engie Brasil</t>
  </si>
  <si>
    <t>Equatorial</t>
  </si>
  <si>
    <t>Eztec</t>
  </si>
  <si>
    <t>Fleury</t>
  </si>
  <si>
    <t>Laboratório de exames médicos</t>
  </si>
  <si>
    <t>Gafisa</t>
  </si>
  <si>
    <t>Gerdau</t>
  </si>
  <si>
    <t>Transformação de aço em produtos de aço</t>
  </si>
  <si>
    <t>Gerdau Met</t>
  </si>
  <si>
    <t>Gol</t>
  </si>
  <si>
    <t>Hapvida</t>
  </si>
  <si>
    <t>Serviços ambulatoriais de saúde</t>
  </si>
  <si>
    <t>Hypera</t>
  </si>
  <si>
    <t>Outras outras indústrias</t>
  </si>
  <si>
    <t>Iguatemi</t>
  </si>
  <si>
    <t>Intermedica</t>
  </si>
  <si>
    <t>Iochp-Maxion</t>
  </si>
  <si>
    <t>Indústria de autopeças</t>
  </si>
  <si>
    <t>JBS</t>
  </si>
  <si>
    <t>Klabin S/A</t>
  </si>
  <si>
    <t>Indústria de papel, celulose e papelão</t>
  </si>
  <si>
    <t>Kroton</t>
  </si>
  <si>
    <t>Escola de ensino superior</t>
  </si>
  <si>
    <t>Light S/A</t>
  </si>
  <si>
    <t>Linx</t>
  </si>
  <si>
    <t>Editoras de software</t>
  </si>
  <si>
    <t>Localiza</t>
  </si>
  <si>
    <t>Locadora de automóveis</t>
  </si>
  <si>
    <t>Locamerica</t>
  </si>
  <si>
    <t>Lojas Americ</t>
  </si>
  <si>
    <t>Lojas Renner</t>
  </si>
  <si>
    <t>Loja de roupas</t>
  </si>
  <si>
    <t>M.Diasbranco</t>
  </si>
  <si>
    <t>Outras indústrias de alimentos</t>
  </si>
  <si>
    <t>Magaz Luiza</t>
  </si>
  <si>
    <t>Marfrig</t>
  </si>
  <si>
    <t>Minerva</t>
  </si>
  <si>
    <t>MRV</t>
  </si>
  <si>
    <t>Multiplan</t>
  </si>
  <si>
    <t>Natura</t>
  </si>
  <si>
    <t>Comércio atacadista de bens não duráveis variados</t>
  </si>
  <si>
    <t>Odontoprev</t>
  </si>
  <si>
    <t>Consultório odontológico</t>
  </si>
  <si>
    <t>P.Acucar-Cbd</t>
  </si>
  <si>
    <t>Petrobras</t>
  </si>
  <si>
    <t>Petrobras BR</t>
  </si>
  <si>
    <t>Qualicorp</t>
  </si>
  <si>
    <t>Outros serviços ambulatoriais de saúde</t>
  </si>
  <si>
    <t>RaiaDrogasil</t>
  </si>
  <si>
    <t>Loja de artigos para saúde e cuidados pessoais</t>
  </si>
  <si>
    <t>Randon Part</t>
  </si>
  <si>
    <t>Indústria de carrocerias e trailers</t>
  </si>
  <si>
    <t>Rumo S.A.</t>
  </si>
  <si>
    <t>Transporte ferroviário</t>
  </si>
  <si>
    <t>Sabesp</t>
  </si>
  <si>
    <t>Sanepar</t>
  </si>
  <si>
    <t>Ser Educa</t>
  </si>
  <si>
    <t>Sid Nacional</t>
  </si>
  <si>
    <t>SLC Agricola</t>
  </si>
  <si>
    <t>Agricultura</t>
  </si>
  <si>
    <t>Smiles</t>
  </si>
  <si>
    <t>Outros serviços de apoio</t>
  </si>
  <si>
    <t>Suzano S.A.</t>
  </si>
  <si>
    <t>Taesa</t>
  </si>
  <si>
    <t>Telef Brasil</t>
  </si>
  <si>
    <t>Telecomunicações</t>
  </si>
  <si>
    <t>Tenda</t>
  </si>
  <si>
    <t>Tim Part S/A</t>
  </si>
  <si>
    <t>Totvs</t>
  </si>
  <si>
    <t>Tran Paulist</t>
  </si>
  <si>
    <t>Ultrapar</t>
  </si>
  <si>
    <t>Usiminas</t>
  </si>
  <si>
    <t>Vale</t>
  </si>
  <si>
    <t>Mineração de metais</t>
  </si>
  <si>
    <t>Viavarejo</t>
  </si>
  <si>
    <t>Weg</t>
  </si>
  <si>
    <t>Indústria de motores, turbinas e transmissores de energia</t>
  </si>
  <si>
    <t>Yduqs Part</t>
  </si>
  <si>
    <t>AtvCir2005</t>
  </si>
  <si>
    <t>AtvCir2006</t>
  </si>
  <si>
    <t>AtvCir2007</t>
  </si>
  <si>
    <t>AtvCir2008</t>
  </si>
  <si>
    <t>AtvCir2009</t>
  </si>
  <si>
    <t>AtvCir2010</t>
  </si>
  <si>
    <t>AtvCir2011</t>
  </si>
  <si>
    <t>AtvCir2012</t>
  </si>
  <si>
    <t>AtvCir2013</t>
  </si>
  <si>
    <t>AtvCir2014</t>
  </si>
  <si>
    <t>AtvCir2015</t>
  </si>
  <si>
    <t>AtvCir2016</t>
  </si>
  <si>
    <t>AtvCir2017</t>
  </si>
  <si>
    <t>AtvCir2018</t>
  </si>
  <si>
    <t>AtvNaoCir2005</t>
  </si>
  <si>
    <t>AtvNaoCir2006</t>
  </si>
  <si>
    <t>AtvNaoCir2007</t>
  </si>
  <si>
    <t>AtvNaoCir2008</t>
  </si>
  <si>
    <t>AtvNaoCir2009</t>
  </si>
  <si>
    <t>AtvNaoCir2010</t>
  </si>
  <si>
    <t>AtvNaoCir2011</t>
  </si>
  <si>
    <t>AtvNaoCir2012</t>
  </si>
  <si>
    <t>AtvNaoCir2013</t>
  </si>
  <si>
    <t>AtvNaoCir2014</t>
  </si>
  <si>
    <t>AtvNaoCir2015</t>
  </si>
  <si>
    <t>AtvNaoCir2016</t>
  </si>
  <si>
    <t>AtvNaoCir2017</t>
  </si>
  <si>
    <t>AtvNaoCir2018</t>
  </si>
  <si>
    <t>PasCir2005</t>
  </si>
  <si>
    <t>PasCir2006</t>
  </si>
  <si>
    <t>PasCir2007</t>
  </si>
  <si>
    <t>PasCir2008</t>
  </si>
  <si>
    <t>PasCir2009</t>
  </si>
  <si>
    <t>PasCir2010</t>
  </si>
  <si>
    <t>PasCir2011</t>
  </si>
  <si>
    <t>PasCir2012</t>
  </si>
  <si>
    <t>PasCir2013</t>
  </si>
  <si>
    <t>PasCir2014</t>
  </si>
  <si>
    <t>PasCir2015</t>
  </si>
  <si>
    <t>PasCir2016</t>
  </si>
  <si>
    <t>PasCir2017</t>
  </si>
  <si>
    <t>PasCir2018</t>
  </si>
  <si>
    <t>PasNoCir2005</t>
  </si>
  <si>
    <t>PasNoCir2006</t>
  </si>
  <si>
    <t>PasNoCir2007</t>
  </si>
  <si>
    <t>PasNoCir2008</t>
  </si>
  <si>
    <t>PasNoCir2009</t>
  </si>
  <si>
    <t>PasNoCir2010</t>
  </si>
  <si>
    <t>PasNoCir2011</t>
  </si>
  <si>
    <t>PasNoCir2012</t>
  </si>
  <si>
    <t>PasNoCir2013</t>
  </si>
  <si>
    <t>PasNoCir2014</t>
  </si>
  <si>
    <t>PasNoCir2015</t>
  </si>
  <si>
    <t>PasNoCir2016</t>
  </si>
  <si>
    <t>PasNoCir2017</t>
  </si>
  <si>
    <t>PasNoCir2018</t>
  </si>
  <si>
    <t>AtivoTot2005</t>
  </si>
  <si>
    <t>Pastot2005</t>
  </si>
  <si>
    <t>Pastot2006</t>
  </si>
  <si>
    <t>Pastot2007</t>
  </si>
  <si>
    <t>Pastot2008</t>
  </si>
  <si>
    <t>Pastot2009</t>
  </si>
  <si>
    <t>Pastot2010</t>
  </si>
  <si>
    <t>Pastot2011</t>
  </si>
  <si>
    <t>Pastot2012</t>
  </si>
  <si>
    <t>Pastot2013</t>
  </si>
  <si>
    <t>Pastot2014</t>
  </si>
  <si>
    <t>Pastot2015</t>
  </si>
  <si>
    <t>Pastot2016</t>
  </si>
  <si>
    <t>Pastot2017</t>
  </si>
  <si>
    <t>Pastot2018</t>
  </si>
  <si>
    <t>AtivoTot2006</t>
  </si>
  <si>
    <t>AtivoTot2007</t>
  </si>
  <si>
    <t>AtivoTot2008</t>
  </si>
  <si>
    <t>AtivoTot2009</t>
  </si>
  <si>
    <t>AtivoTot2010</t>
  </si>
  <si>
    <t>AtivoTot2011</t>
  </si>
  <si>
    <t>AtivoTot2012</t>
  </si>
  <si>
    <t>AtivoTot2013</t>
  </si>
  <si>
    <t>AtivoTot2014</t>
  </si>
  <si>
    <t>AtivoTot2015</t>
  </si>
  <si>
    <t>AtivoTot2016</t>
  </si>
  <si>
    <t>AtivoTot2017</t>
  </si>
  <si>
    <t>AtivoTot2018</t>
  </si>
  <si>
    <t>Receita2005</t>
  </si>
  <si>
    <t>Receita2006</t>
  </si>
  <si>
    <t>Receita2007</t>
  </si>
  <si>
    <t>Receita2008</t>
  </si>
  <si>
    <t>Receita2009</t>
  </si>
  <si>
    <t>Receita2010</t>
  </si>
  <si>
    <t>Receita2011</t>
  </si>
  <si>
    <t>Receita2012</t>
  </si>
  <si>
    <t>Receita2013</t>
  </si>
  <si>
    <t>Receita2014</t>
  </si>
  <si>
    <t>Receita2015</t>
  </si>
  <si>
    <t>Receita2016</t>
  </si>
  <si>
    <t>Receita2017</t>
  </si>
  <si>
    <t>Receita2018</t>
  </si>
  <si>
    <t>LucLiq2005</t>
  </si>
  <si>
    <t>LucLiq2006</t>
  </si>
  <si>
    <t>LucLiq2007</t>
  </si>
  <si>
    <t>LucLiq2008</t>
  </si>
  <si>
    <t>LucLiq2009</t>
  </si>
  <si>
    <t>LucLiq2010</t>
  </si>
  <si>
    <t>LucLiq2011</t>
  </si>
  <si>
    <t>LucLiq2012</t>
  </si>
  <si>
    <t>LucLiq2013</t>
  </si>
  <si>
    <t>LucLiq2014</t>
  </si>
  <si>
    <t>LucLiq2015</t>
  </si>
  <si>
    <t>LucLiq2016</t>
  </si>
  <si>
    <t>LucLiq2017</t>
  </si>
  <si>
    <t>LucLiq2018</t>
  </si>
  <si>
    <t>LAIR2005</t>
  </si>
  <si>
    <t>LAIR2006</t>
  </si>
  <si>
    <t>LAIR2007</t>
  </si>
  <si>
    <t>LAIR2008</t>
  </si>
  <si>
    <t>LAIR2009</t>
  </si>
  <si>
    <t>LAIR2010</t>
  </si>
  <si>
    <t>LAIR2011</t>
  </si>
  <si>
    <t>LAIR2012</t>
  </si>
  <si>
    <t>LAIR2013</t>
  </si>
  <si>
    <t>LAIR2014</t>
  </si>
  <si>
    <t>LAIR2015</t>
  </si>
  <si>
    <t>LAIR2016</t>
  </si>
  <si>
    <t>LAIR2017</t>
  </si>
  <si>
    <t>LAIR2018</t>
  </si>
  <si>
    <t>Imobil2005</t>
  </si>
  <si>
    <t>Imobil2006</t>
  </si>
  <si>
    <t>Imobil2007</t>
  </si>
  <si>
    <t>Imobil2008</t>
  </si>
  <si>
    <t>Imobil2009</t>
  </si>
  <si>
    <t>Imobil2010</t>
  </si>
  <si>
    <t>Imobil2011</t>
  </si>
  <si>
    <t>Imobil2012</t>
  </si>
  <si>
    <t>Imobil2013</t>
  </si>
  <si>
    <t>Imobil2014</t>
  </si>
  <si>
    <t>Imobil2015</t>
  </si>
  <si>
    <t>Imobil2016</t>
  </si>
  <si>
    <t>Imobil2017</t>
  </si>
  <si>
    <t>Imobil2018</t>
  </si>
  <si>
    <t>PatrLiq2005</t>
  </si>
  <si>
    <t>PatrLiq2006</t>
  </si>
  <si>
    <t>PatrLiq2007</t>
  </si>
  <si>
    <t>PatrLiq2008</t>
  </si>
  <si>
    <t>PatrLiq2009</t>
  </si>
  <si>
    <t>PatrLiq2010</t>
  </si>
  <si>
    <t>PatrLiq2011</t>
  </si>
  <si>
    <t>PatrLiq2012</t>
  </si>
  <si>
    <t>PatrLiq2013</t>
  </si>
  <si>
    <t>PatrLiq2014</t>
  </si>
  <si>
    <t>PatrLiq2015</t>
  </si>
  <si>
    <t>PatrLiq2016</t>
  </si>
  <si>
    <t>PatrLiq2017</t>
  </si>
  <si>
    <t>PatrLiq2018</t>
  </si>
  <si>
    <t>ROE</t>
  </si>
  <si>
    <t>ano</t>
  </si>
  <si>
    <t>empresas</t>
  </si>
  <si>
    <t>LiqCorrente</t>
  </si>
  <si>
    <t>Endivid</t>
  </si>
  <si>
    <t>Tangib</t>
  </si>
  <si>
    <t>Taman</t>
  </si>
  <si>
    <t>LNTAM</t>
  </si>
  <si>
    <t>Liquidez Corrente = Ativo Circulante / Passivo Circulante</t>
  </si>
  <si>
    <t>Endividamento = Passivo Total / Patrimônio Líquido</t>
  </si>
  <si>
    <t>Tangibilidade = Imobilizado / At. Circ + At. Não circ</t>
  </si>
  <si>
    <t>ROE = Lucro líquido / pat. Líquido</t>
  </si>
  <si>
    <t>nome</t>
  </si>
  <si>
    <t>roe</t>
  </si>
  <si>
    <t>id</t>
  </si>
  <si>
    <t xml:space="preserve">Trocar indicadores: </t>
  </si>
  <si>
    <t>Tamanho: Logaritmo natural da Rec. Líquida ( tese Francisco henrique)</t>
  </si>
  <si>
    <t>ln AT =  Logaritmo natural do ativo total da empresa</t>
  </si>
  <si>
    <t>lnRL = Logaritmo natural da receita líquida da empresa</t>
  </si>
  <si>
    <t>lnat</t>
  </si>
  <si>
    <t>lnrl</t>
  </si>
  <si>
    <t>tang</t>
  </si>
  <si>
    <t>end</t>
  </si>
  <si>
    <t>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</si>
</sst>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#,##0.0000000000"/>
  </numFmts>
  <fonts count="10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333333"/>
      <name val="Arial"/>
      <family val="2"/>
    </font>
    <font>
      <sz val="9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right" vertical="top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top" wrapText="1"/>
    </xf>
    <xf numFmtId="0" fontId="7" fillId="4" borderId="2" xfId="0" applyFont="1" applyFill="1" applyBorder="1"/>
    <xf numFmtId="0" fontId="3" fillId="5" borderId="9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7" fillId="5" borderId="3" xfId="0" applyFont="1" applyFill="1" applyBorder="1"/>
    <xf numFmtId="0" fontId="3" fillId="5" borderId="7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7" fillId="5" borderId="0" xfId="0" applyFont="1" applyFill="1" applyBorder="1"/>
    <xf numFmtId="0" fontId="7" fillId="5" borderId="4" xfId="0" applyFont="1" applyFill="1" applyBorder="1"/>
    <xf numFmtId="0" fontId="3" fillId="5" borderId="8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7" fillId="5" borderId="5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11" fontId="7" fillId="5" borderId="0" xfId="0" applyNumberFormat="1" applyFont="1" applyFill="1" applyBorder="1"/>
    <xf numFmtId="0" fontId="7" fillId="5" borderId="8" xfId="0" applyFont="1" applyFill="1" applyBorder="1"/>
    <xf numFmtId="11" fontId="7" fillId="5" borderId="5" xfId="0" applyNumberFormat="1" applyFont="1" applyFill="1" applyBorder="1"/>
    <xf numFmtId="0" fontId="7" fillId="0" borderId="0" xfId="0" applyFont="1"/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/>
    <xf numFmtId="165" fontId="1" fillId="2" borderId="1" xfId="1" applyNumberFormat="1" applyFont="1" applyFill="1" applyBorder="1" applyAlignment="1">
      <alignment horizontal="left" vertical="top" wrapText="1"/>
    </xf>
    <xf numFmtId="165" fontId="3" fillId="3" borderId="1" xfId="1" applyNumberFormat="1" applyFont="1" applyFill="1" applyBorder="1" applyAlignment="1">
      <alignment horizontal="left" vertical="center"/>
    </xf>
    <xf numFmtId="0" fontId="8" fillId="0" borderId="0" xfId="1"/>
    <xf numFmtId="165" fontId="1" fillId="2" borderId="1" xfId="1" applyNumberFormat="1" applyFont="1" applyFill="1" applyBorder="1" applyAlignment="1">
      <alignment horizontal="right" vertical="top" wrapText="1"/>
    </xf>
    <xf numFmtId="165" fontId="3" fillId="3" borderId="1" xfId="1" applyNumberFormat="1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1" applyFont="1" applyBorder="1"/>
    <xf numFmtId="0" fontId="4" fillId="6" borderId="0" xfId="0" applyFont="1" applyFill="1"/>
    <xf numFmtId="0" fontId="0" fillId="6" borderId="0" xfId="0" applyFill="1"/>
    <xf numFmtId="0" fontId="0" fillId="5" borderId="0" xfId="0" applyFill="1"/>
    <xf numFmtId="0" fontId="9" fillId="4" borderId="2" xfId="0" applyFont="1" applyFill="1" applyBorder="1" applyAlignment="1">
      <alignment horizontal="left" vertical="top" wrapText="1"/>
    </xf>
    <xf numFmtId="0" fontId="0" fillId="4" borderId="2" xfId="0" applyFont="1" applyFill="1" applyBorder="1"/>
    <xf numFmtId="0" fontId="0" fillId="6" borderId="2" xfId="0" applyFont="1" applyFill="1" applyBorder="1"/>
    <xf numFmtId="0" fontId="0" fillId="0" borderId="2" xfId="0" applyFont="1" applyBorder="1"/>
    <xf numFmtId="0" fontId="9" fillId="5" borderId="2" xfId="0" applyFont="1" applyFill="1" applyBorder="1" applyAlignment="1">
      <alignment horizontal="left" vertical="center"/>
    </xf>
    <xf numFmtId="0" fontId="0" fillId="5" borderId="2" xfId="0" applyFont="1" applyFill="1" applyBorder="1"/>
    <xf numFmtId="0" fontId="0" fillId="0" borderId="2" xfId="1" applyFont="1" applyBorder="1"/>
    <xf numFmtId="0" fontId="9" fillId="3" borderId="2" xfId="0" applyNumberFormat="1" applyFont="1" applyFill="1" applyBorder="1" applyAlignment="1">
      <alignment horizontal="right" vertical="center"/>
    </xf>
    <xf numFmtId="11" fontId="0" fillId="5" borderId="2" xfId="0" applyNumberFormat="1" applyFont="1" applyFill="1" applyBorder="1"/>
    <xf numFmtId="0" fontId="9" fillId="0" borderId="2" xfId="0" applyFont="1" applyFill="1" applyBorder="1" applyAlignment="1">
      <alignment horizontal="left" vertical="center"/>
    </xf>
    <xf numFmtId="0" fontId="0" fillId="0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0</xdr:row>
      <xdr:rowOff>66676</xdr:rowOff>
    </xdr:from>
    <xdr:to>
      <xdr:col>15</xdr:col>
      <xdr:colOff>133350</xdr:colOff>
      <xdr:row>13</xdr:row>
      <xdr:rowOff>59142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66676"/>
          <a:ext cx="4419600" cy="2507066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13</xdr:row>
      <xdr:rowOff>114300</xdr:rowOff>
    </xdr:from>
    <xdr:to>
      <xdr:col>15</xdr:col>
      <xdr:colOff>304225</xdr:colOff>
      <xdr:row>22</xdr:row>
      <xdr:rowOff>18848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8225" y="2647950"/>
          <a:ext cx="4600000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5"/>
  <sheetViews>
    <sheetView topLeftCell="BV1" workbookViewId="0">
      <selection activeCell="CA2" sqref="CA2"/>
    </sheetView>
  </sheetViews>
  <sheetFormatPr defaultRowHeight="15" x14ac:dyDescent="0.25"/>
  <cols>
    <col min="1" max="1" width="6" customWidth="1"/>
    <col min="2" max="2" width="28.5703125" customWidth="1"/>
    <col min="3" max="5" width="9.140625" hidden="1"/>
    <col min="6" max="7" width="11" customWidth="1"/>
    <col min="8" max="8" width="28" customWidth="1"/>
    <col min="9" max="22" width="11" customWidth="1"/>
    <col min="23" max="36" width="12.28515625" customWidth="1"/>
    <col min="37" max="162" width="11" customWidth="1"/>
    <col min="163" max="163" width="9" customWidth="1"/>
  </cols>
  <sheetData>
    <row r="1" spans="1:162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3" t="s">
        <v>152</v>
      </c>
      <c r="V1" s="3" t="s">
        <v>153</v>
      </c>
      <c r="W1" s="3" t="s">
        <v>154</v>
      </c>
      <c r="X1" s="3" t="s">
        <v>155</v>
      </c>
      <c r="Y1" s="3" t="s">
        <v>156</v>
      </c>
      <c r="Z1" s="3" t="s">
        <v>157</v>
      </c>
      <c r="AA1" s="3" t="s">
        <v>158</v>
      </c>
      <c r="AB1" s="3" t="s">
        <v>159</v>
      </c>
      <c r="AC1" s="3" t="s">
        <v>160</v>
      </c>
      <c r="AD1" s="3" t="s">
        <v>161</v>
      </c>
      <c r="AE1" s="3" t="s">
        <v>162</v>
      </c>
      <c r="AF1" s="3" t="s">
        <v>163</v>
      </c>
      <c r="AG1" s="3" t="s">
        <v>164</v>
      </c>
      <c r="AH1" s="3" t="s">
        <v>165</v>
      </c>
      <c r="AI1" s="3" t="s">
        <v>166</v>
      </c>
      <c r="AJ1" s="3" t="s">
        <v>167</v>
      </c>
      <c r="AK1" s="3" t="s">
        <v>168</v>
      </c>
      <c r="AL1" s="3" t="s">
        <v>169</v>
      </c>
      <c r="AM1" s="3" t="s">
        <v>170</v>
      </c>
      <c r="AN1" s="3" t="s">
        <v>171</v>
      </c>
      <c r="AO1" s="3" t="s">
        <v>172</v>
      </c>
      <c r="AP1" s="3" t="s">
        <v>173</v>
      </c>
      <c r="AQ1" s="3" t="s">
        <v>174</v>
      </c>
      <c r="AR1" s="3" t="s">
        <v>175</v>
      </c>
      <c r="AS1" s="3" t="s">
        <v>176</v>
      </c>
      <c r="AT1" s="3" t="s">
        <v>177</v>
      </c>
      <c r="AU1" s="3" t="s">
        <v>178</v>
      </c>
      <c r="AV1" s="3" t="s">
        <v>179</v>
      </c>
      <c r="AW1" s="3" t="s">
        <v>180</v>
      </c>
      <c r="AX1" s="3" t="s">
        <v>181</v>
      </c>
      <c r="AY1" s="3" t="s">
        <v>182</v>
      </c>
      <c r="AZ1" s="3" t="s">
        <v>183</v>
      </c>
      <c r="BA1" s="3" t="s">
        <v>184</v>
      </c>
      <c r="BB1" s="3" t="s">
        <v>185</v>
      </c>
      <c r="BC1" s="3" t="s">
        <v>186</v>
      </c>
      <c r="BD1" s="3" t="s">
        <v>187</v>
      </c>
      <c r="BE1" s="3" t="s">
        <v>188</v>
      </c>
      <c r="BF1" s="3" t="s">
        <v>189</v>
      </c>
      <c r="BG1" s="3" t="s">
        <v>190</v>
      </c>
      <c r="BH1" s="3" t="s">
        <v>191</v>
      </c>
      <c r="BI1" s="3" t="s">
        <v>192</v>
      </c>
      <c r="BJ1" s="3" t="s">
        <v>193</v>
      </c>
      <c r="BK1" s="3" t="s">
        <v>194</v>
      </c>
      <c r="BL1" s="3" t="s">
        <v>195</v>
      </c>
      <c r="BM1" s="3" t="s">
        <v>197</v>
      </c>
      <c r="BN1" s="3" t="s">
        <v>198</v>
      </c>
      <c r="BO1" s="3" t="s">
        <v>199</v>
      </c>
      <c r="BP1" s="3" t="s">
        <v>200</v>
      </c>
      <c r="BQ1" s="3" t="s">
        <v>201</v>
      </c>
      <c r="BR1" s="3" t="s">
        <v>202</v>
      </c>
      <c r="BS1" s="3" t="s">
        <v>203</v>
      </c>
      <c r="BT1" s="3" t="s">
        <v>204</v>
      </c>
      <c r="BU1" s="3" t="s">
        <v>205</v>
      </c>
      <c r="BV1" s="3" t="s">
        <v>206</v>
      </c>
      <c r="BW1" s="3" t="s">
        <v>207</v>
      </c>
      <c r="BX1" s="3" t="s">
        <v>208</v>
      </c>
      <c r="BY1" s="3" t="s">
        <v>209</v>
      </c>
      <c r="BZ1" s="3" t="s">
        <v>210</v>
      </c>
      <c r="CA1" s="3" t="s">
        <v>196</v>
      </c>
      <c r="CB1" s="3" t="s">
        <v>211</v>
      </c>
      <c r="CC1" s="3" t="s">
        <v>212</v>
      </c>
      <c r="CD1" s="3" t="s">
        <v>213</v>
      </c>
      <c r="CE1" s="3" t="s">
        <v>214</v>
      </c>
      <c r="CF1" s="3" t="s">
        <v>215</v>
      </c>
      <c r="CG1" s="3" t="s">
        <v>216</v>
      </c>
      <c r="CH1" s="3" t="s">
        <v>217</v>
      </c>
      <c r="CI1" s="3" t="s">
        <v>218</v>
      </c>
      <c r="CJ1" s="3" t="s">
        <v>219</v>
      </c>
      <c r="CK1" s="3" t="s">
        <v>220</v>
      </c>
      <c r="CL1" s="3" t="s">
        <v>221</v>
      </c>
      <c r="CM1" s="3" t="s">
        <v>222</v>
      </c>
      <c r="CN1" s="3" t="s">
        <v>223</v>
      </c>
      <c r="CO1" s="3" t="s">
        <v>224</v>
      </c>
      <c r="CP1" s="3" t="s">
        <v>225</v>
      </c>
      <c r="CQ1" s="3" t="s">
        <v>226</v>
      </c>
      <c r="CR1" s="3" t="s">
        <v>227</v>
      </c>
      <c r="CS1" s="3" t="s">
        <v>228</v>
      </c>
      <c r="CT1" s="3" t="s">
        <v>229</v>
      </c>
      <c r="CU1" s="3" t="s">
        <v>230</v>
      </c>
      <c r="CV1" s="3" t="s">
        <v>231</v>
      </c>
      <c r="CW1" s="3" t="s">
        <v>232</v>
      </c>
      <c r="CX1" s="3" t="s">
        <v>233</v>
      </c>
      <c r="CY1" s="3" t="s">
        <v>234</v>
      </c>
      <c r="CZ1" s="3" t="s">
        <v>235</v>
      </c>
      <c r="DA1" s="3" t="s">
        <v>236</v>
      </c>
      <c r="DB1" s="3" t="s">
        <v>237</v>
      </c>
      <c r="DC1" s="3" t="s">
        <v>238</v>
      </c>
      <c r="DD1" s="3" t="s">
        <v>239</v>
      </c>
      <c r="DE1" s="3" t="s">
        <v>240</v>
      </c>
      <c r="DF1" s="3" t="s">
        <v>241</v>
      </c>
      <c r="DG1" s="3" t="s">
        <v>242</v>
      </c>
      <c r="DH1" s="3" t="s">
        <v>243</v>
      </c>
      <c r="DI1" s="3" t="s">
        <v>244</v>
      </c>
      <c r="DJ1" s="3" t="s">
        <v>245</v>
      </c>
      <c r="DK1" s="3" t="s">
        <v>246</v>
      </c>
      <c r="DL1" s="3" t="s">
        <v>247</v>
      </c>
      <c r="DM1" s="3" t="s">
        <v>248</v>
      </c>
      <c r="DN1" s="3" t="s">
        <v>249</v>
      </c>
      <c r="DO1" s="3" t="s">
        <v>250</v>
      </c>
      <c r="DP1" s="3" t="s">
        <v>251</v>
      </c>
      <c r="DQ1" s="3" t="s">
        <v>252</v>
      </c>
      <c r="DR1" s="3" t="s">
        <v>253</v>
      </c>
      <c r="DS1" s="3" t="s">
        <v>254</v>
      </c>
      <c r="DT1" s="3" t="s">
        <v>255</v>
      </c>
      <c r="DU1" s="3" t="s">
        <v>256</v>
      </c>
      <c r="DV1" s="3" t="s">
        <v>257</v>
      </c>
      <c r="DW1" s="3" t="s">
        <v>258</v>
      </c>
      <c r="DX1" s="3" t="s">
        <v>259</v>
      </c>
      <c r="DY1" s="3" t="s">
        <v>260</v>
      </c>
      <c r="DZ1" s="3" t="s">
        <v>261</v>
      </c>
      <c r="EA1" s="3" t="s">
        <v>262</v>
      </c>
      <c r="EB1" s="3" t="s">
        <v>263</v>
      </c>
      <c r="EC1" s="3" t="s">
        <v>264</v>
      </c>
      <c r="ED1" s="3" t="s">
        <v>265</v>
      </c>
      <c r="EE1" s="3" t="s">
        <v>266</v>
      </c>
      <c r="EF1" s="3" t="s">
        <v>267</v>
      </c>
      <c r="EG1" s="3" t="s">
        <v>268</v>
      </c>
      <c r="EH1" s="3" t="s">
        <v>269</v>
      </c>
      <c r="EI1" s="3" t="s">
        <v>270</v>
      </c>
      <c r="EJ1" s="3" t="s">
        <v>271</v>
      </c>
      <c r="EK1" s="3" t="s">
        <v>272</v>
      </c>
      <c r="EL1" s="3" t="s">
        <v>273</v>
      </c>
      <c r="EM1" s="3" t="s">
        <v>274</v>
      </c>
      <c r="EN1" s="3" t="s">
        <v>275</v>
      </c>
      <c r="EO1" s="3" t="s">
        <v>276</v>
      </c>
      <c r="EP1" s="3" t="s">
        <v>277</v>
      </c>
      <c r="EQ1" s="3" t="s">
        <v>278</v>
      </c>
      <c r="ER1" s="3" t="s">
        <v>279</v>
      </c>
      <c r="ES1" s="3" t="s">
        <v>280</v>
      </c>
      <c r="ET1" s="3" t="s">
        <v>281</v>
      </c>
      <c r="EU1" s="3" t="s">
        <v>282</v>
      </c>
      <c r="EV1" s="3" t="s">
        <v>283</v>
      </c>
      <c r="EW1" s="3" t="s">
        <v>284</v>
      </c>
      <c r="EX1" s="3" t="s">
        <v>285</v>
      </c>
      <c r="EY1" s="3" t="s">
        <v>286</v>
      </c>
      <c r="EZ1" s="3" t="s">
        <v>287</v>
      </c>
      <c r="FA1" s="3" t="s">
        <v>288</v>
      </c>
      <c r="FB1" s="3" t="s">
        <v>289</v>
      </c>
      <c r="FC1" s="3" t="s">
        <v>290</v>
      </c>
      <c r="FD1" s="3" t="s">
        <v>291</v>
      </c>
      <c r="FE1" s="3" t="s">
        <v>292</v>
      </c>
      <c r="FF1" s="3" t="s">
        <v>293</v>
      </c>
    </row>
    <row r="2" spans="1:162" x14ac:dyDescent="0.25">
      <c r="A2" s="5">
        <v>1</v>
      </c>
      <c r="B2" s="6" t="s">
        <v>8</v>
      </c>
      <c r="C2" s="4" t="s">
        <v>9</v>
      </c>
      <c r="D2" s="6" t="s">
        <v>10</v>
      </c>
      <c r="E2" s="6" t="s">
        <v>11</v>
      </c>
      <c r="F2" s="6" t="s">
        <v>12</v>
      </c>
      <c r="G2" s="7">
        <v>43646</v>
      </c>
      <c r="H2" s="6" t="s">
        <v>13</v>
      </c>
      <c r="I2" s="8">
        <v>94746.883614999999</v>
      </c>
      <c r="J2" s="8">
        <v>10630321.232000001</v>
      </c>
      <c r="K2" s="8">
        <v>9631352.8878000006</v>
      </c>
      <c r="L2" s="8">
        <v>10015338.306</v>
      </c>
      <c r="M2" s="8">
        <v>8629253.7081000004</v>
      </c>
      <c r="N2" s="8">
        <v>6906609.4533000002</v>
      </c>
      <c r="O2" s="8">
        <v>6249880.9665999999</v>
      </c>
      <c r="P2" s="8">
        <v>5348557.4544000002</v>
      </c>
      <c r="Q2" s="8">
        <v>4729744.2345000003</v>
      </c>
      <c r="R2" s="8">
        <v>5699053.4528000001</v>
      </c>
      <c r="S2" s="8">
        <v>1379751.1325000001</v>
      </c>
      <c r="T2" s="8">
        <v>850331.07782999997</v>
      </c>
      <c r="U2" s="8">
        <v>1679296.4469999999</v>
      </c>
      <c r="V2" s="8">
        <v>1636488.0795</v>
      </c>
      <c r="W2" s="8">
        <v>197268.66391</v>
      </c>
      <c r="X2" s="8">
        <v>24069009.624000002</v>
      </c>
      <c r="Y2" s="8">
        <v>24383221.383000001</v>
      </c>
      <c r="Z2" s="8">
        <v>22899345.353999998</v>
      </c>
      <c r="AA2" s="8">
        <v>20965393.613000002</v>
      </c>
      <c r="AB2" s="8">
        <v>22901751.609000001</v>
      </c>
      <c r="AC2" s="8">
        <v>20184275.061999999</v>
      </c>
      <c r="AD2" s="8">
        <v>18519436.932</v>
      </c>
      <c r="AE2" s="8">
        <v>17988372.846999999</v>
      </c>
      <c r="AF2" s="8">
        <v>17068518.313000001</v>
      </c>
      <c r="AG2" s="8">
        <v>4017333.0762999998</v>
      </c>
      <c r="AH2" s="8">
        <v>3639165.0060999999</v>
      </c>
      <c r="AI2" s="8">
        <v>5573318.5039999997</v>
      </c>
      <c r="AJ2" s="8">
        <v>6158875.9292000001</v>
      </c>
      <c r="AK2" s="8">
        <v>13841.750250999999</v>
      </c>
      <c r="AL2" s="8">
        <v>8781670.6710999999</v>
      </c>
      <c r="AM2" s="8">
        <v>7269282.0888</v>
      </c>
      <c r="AN2" s="8">
        <v>8744756.7596000005</v>
      </c>
      <c r="AO2" s="8">
        <v>8026091.1951000001</v>
      </c>
      <c r="AP2" s="8">
        <v>4910013.8053000001</v>
      </c>
      <c r="AQ2" s="8">
        <v>5136225.5440999996</v>
      </c>
      <c r="AR2" s="8">
        <v>4751488.6260000002</v>
      </c>
      <c r="AS2" s="8">
        <v>3927707.1625999999</v>
      </c>
      <c r="AT2" s="8">
        <v>5859958.5250000004</v>
      </c>
      <c r="AU2" s="8">
        <v>1066121.0142999999</v>
      </c>
      <c r="AV2" s="8">
        <v>906692.08599000005</v>
      </c>
      <c r="AW2" s="8">
        <v>2123555.0983000002</v>
      </c>
      <c r="AX2" s="8">
        <v>1477612.5011</v>
      </c>
      <c r="AY2" s="8">
        <v>380615.12625999999</v>
      </c>
      <c r="AZ2" s="8">
        <v>15708792.728</v>
      </c>
      <c r="BA2" s="8">
        <v>15940201.676000001</v>
      </c>
      <c r="BB2" s="8">
        <v>13790370.017999999</v>
      </c>
      <c r="BC2" s="8">
        <v>11609326.762</v>
      </c>
      <c r="BD2" s="8">
        <v>12731218.544</v>
      </c>
      <c r="BE2" s="8">
        <v>8914868.6476000007</v>
      </c>
      <c r="BF2" s="8">
        <v>8454616.7337999996</v>
      </c>
      <c r="BG2" s="8">
        <v>9827960.5353999995</v>
      </c>
      <c r="BH2" s="8">
        <v>7222021</v>
      </c>
      <c r="BI2" s="8">
        <v>1702380</v>
      </c>
      <c r="BJ2" s="8">
        <v>1693535</v>
      </c>
      <c r="BK2" s="8">
        <v>3263948</v>
      </c>
      <c r="BL2" s="8">
        <v>4638056</v>
      </c>
      <c r="BM2" s="8">
        <v>292015.54752000002</v>
      </c>
      <c r="BN2" s="8">
        <v>34699330.855999999</v>
      </c>
      <c r="BO2" s="8">
        <v>34014574.270000003</v>
      </c>
      <c r="BP2" s="8">
        <v>32914683.66</v>
      </c>
      <c r="BQ2" s="8">
        <v>29594647.320999999</v>
      </c>
      <c r="BR2" s="8">
        <v>29808361.061999999</v>
      </c>
      <c r="BS2" s="8">
        <v>26434156.028000001</v>
      </c>
      <c r="BT2" s="8">
        <v>23867994.386999998</v>
      </c>
      <c r="BU2" s="8">
        <v>22718117.081</v>
      </c>
      <c r="BV2" s="8">
        <v>22767571.765000001</v>
      </c>
      <c r="BW2" s="8">
        <v>5397084.2089</v>
      </c>
      <c r="BX2" s="8">
        <v>4489496.0839</v>
      </c>
      <c r="BY2" s="8">
        <v>7252614.9510000004</v>
      </c>
      <c r="BZ2" s="8">
        <v>7795364.0088</v>
      </c>
      <c r="CA2" s="8">
        <v>292015.54752000002</v>
      </c>
      <c r="CB2" s="8">
        <v>34699330.855999999</v>
      </c>
      <c r="CC2" s="8">
        <v>34014574.270000003</v>
      </c>
      <c r="CD2" s="8">
        <v>32914683.66</v>
      </c>
      <c r="CE2" s="8">
        <v>29594647.320999999</v>
      </c>
      <c r="CF2" s="8">
        <v>29808361.061999999</v>
      </c>
      <c r="CG2" s="8">
        <v>26434156.028000001</v>
      </c>
      <c r="CH2" s="8">
        <v>23867994.386999998</v>
      </c>
      <c r="CI2" s="8">
        <v>22718117.081</v>
      </c>
      <c r="CJ2" s="8">
        <v>22767571.765000001</v>
      </c>
      <c r="CK2" s="8">
        <v>5397084.2089</v>
      </c>
      <c r="CL2" s="8">
        <v>4489496.0839</v>
      </c>
      <c r="CM2" s="8">
        <v>7252614.9510000004</v>
      </c>
      <c r="CN2" s="8">
        <v>7795364.0088</v>
      </c>
      <c r="CO2" s="8">
        <v>0</v>
      </c>
      <c r="CP2" s="8">
        <v>7804137.9138000002</v>
      </c>
      <c r="CQ2" s="8">
        <v>16750034.335999999</v>
      </c>
      <c r="CR2" s="8">
        <v>15125614.554</v>
      </c>
      <c r="CS2" s="8">
        <v>14584602.427999999</v>
      </c>
      <c r="CT2" s="8">
        <v>16392402.944</v>
      </c>
      <c r="CU2" s="8">
        <v>15239323.971999999</v>
      </c>
      <c r="CV2" s="8">
        <v>14662626.767000001</v>
      </c>
      <c r="CW2" s="8">
        <v>12924348.604</v>
      </c>
      <c r="CX2" s="8">
        <v>15156224.405999999</v>
      </c>
      <c r="CY2" s="8">
        <v>3056383.98</v>
      </c>
      <c r="CZ2" s="8">
        <v>1709850.1410999999</v>
      </c>
      <c r="DA2" s="8">
        <v>1838308.1761</v>
      </c>
      <c r="DB2" s="8">
        <v>1972302.9038</v>
      </c>
      <c r="DC2" s="8">
        <v>27105.901387000002</v>
      </c>
      <c r="DD2" s="8">
        <v>796105.13194999995</v>
      </c>
      <c r="DE2" s="8">
        <v>-518455.57266000001</v>
      </c>
      <c r="DF2" s="8">
        <v>1136786.4513000001</v>
      </c>
      <c r="DG2" s="8">
        <v>1087055.8277</v>
      </c>
      <c r="DH2" s="8">
        <v>1103529.6468</v>
      </c>
      <c r="DI2" s="8">
        <v>1734990.0917</v>
      </c>
      <c r="DJ2" s="8">
        <v>494480.56069000001</v>
      </c>
      <c r="DK2" s="8">
        <v>708703.88301999995</v>
      </c>
      <c r="DL2" s="8">
        <v>105562.31203</v>
      </c>
      <c r="DM2" s="8">
        <v>458119.87031999999</v>
      </c>
      <c r="DN2" s="8">
        <v>392633.60931999999</v>
      </c>
      <c r="DO2" s="8">
        <v>317294.78357000003</v>
      </c>
      <c r="DP2" s="8">
        <v>295264.11093000002</v>
      </c>
      <c r="DQ2" s="8">
        <v>27105.901387000002</v>
      </c>
      <c r="DR2" s="8">
        <v>2417249.6551000001</v>
      </c>
      <c r="DS2" s="8">
        <v>2437057.1127999998</v>
      </c>
      <c r="DT2" s="8">
        <v>4418100.0505999997</v>
      </c>
      <c r="DU2" s="8">
        <v>4282824.2187000001</v>
      </c>
      <c r="DV2" s="8">
        <v>4510311.4164000005</v>
      </c>
      <c r="DW2" s="8">
        <v>3978248.6694999998</v>
      </c>
      <c r="DX2" s="8">
        <v>1907133.6668</v>
      </c>
      <c r="DY2" s="8">
        <v>2200324.2069000001</v>
      </c>
      <c r="DZ2" s="8">
        <v>458760.96464999998</v>
      </c>
      <c r="EA2" s="8">
        <v>1229070.2095999999</v>
      </c>
      <c r="EB2" s="8">
        <v>556947.42322999996</v>
      </c>
      <c r="EC2" s="8">
        <v>453982.47057</v>
      </c>
      <c r="ED2" s="8">
        <v>426561.75913000002</v>
      </c>
      <c r="EE2" s="8">
        <v>0</v>
      </c>
      <c r="EF2" s="8">
        <v>13745599.140000001</v>
      </c>
      <c r="EG2" s="8">
        <v>15129608.891000001</v>
      </c>
      <c r="EH2" s="8">
        <v>14110004.089</v>
      </c>
      <c r="EI2" s="8">
        <v>13688386.676000001</v>
      </c>
      <c r="EJ2" s="8">
        <v>5575112.5712000001</v>
      </c>
      <c r="EK2" s="8">
        <v>4863460.7720999997</v>
      </c>
      <c r="EL2" s="8">
        <v>4542681.1999000004</v>
      </c>
      <c r="EM2" s="8">
        <v>4318249.7200999996</v>
      </c>
      <c r="EN2" s="8">
        <v>4072788.3890999998</v>
      </c>
      <c r="EO2" s="8">
        <v>3661110.8687999998</v>
      </c>
      <c r="EP2" s="8">
        <v>3383135.6044999999</v>
      </c>
      <c r="EQ2" s="8">
        <v>5023220.1070999997</v>
      </c>
      <c r="ER2" s="8">
        <v>5626417.6249000002</v>
      </c>
      <c r="ES2" s="8">
        <v>-102441.32898000001</v>
      </c>
      <c r="ET2" s="8">
        <v>7078977.4173999997</v>
      </c>
      <c r="EU2" s="8">
        <v>6406604.4121000003</v>
      </c>
      <c r="EV2" s="8">
        <v>6262655.7956999997</v>
      </c>
      <c r="EW2" s="8">
        <v>6033671.9929</v>
      </c>
      <c r="EX2" s="8">
        <v>6826984.1579</v>
      </c>
      <c r="EY2" s="8">
        <v>7095106.1922000004</v>
      </c>
      <c r="EZ2" s="8">
        <v>6177011.7224000003</v>
      </c>
      <c r="FA2" s="8">
        <v>5412786.2539999997</v>
      </c>
      <c r="FB2" s="8">
        <v>4743418.5628000004</v>
      </c>
      <c r="FC2" s="8">
        <v>2349439.3360000001</v>
      </c>
      <c r="FD2" s="8">
        <v>1728194.3537000001</v>
      </c>
      <c r="FE2" s="8">
        <v>1657006.4450999999</v>
      </c>
      <c r="FF2" s="8">
        <v>1562100.6731</v>
      </c>
    </row>
    <row r="3" spans="1:162" x14ac:dyDescent="0.25">
      <c r="A3" s="5">
        <v>2</v>
      </c>
      <c r="B3" s="6" t="s">
        <v>14</v>
      </c>
      <c r="C3" s="4" t="s">
        <v>15</v>
      </c>
      <c r="D3" s="6" t="s">
        <v>10</v>
      </c>
      <c r="E3" s="6" t="s">
        <v>11</v>
      </c>
      <c r="F3" s="6" t="s">
        <v>12</v>
      </c>
      <c r="G3" s="7">
        <v>43646</v>
      </c>
      <c r="H3" s="6" t="s">
        <v>16</v>
      </c>
      <c r="I3" s="8">
        <v>10172712.767000001</v>
      </c>
      <c r="J3" s="8">
        <v>13635258.152000001</v>
      </c>
      <c r="K3" s="8">
        <v>15088372.545</v>
      </c>
      <c r="L3" s="8">
        <v>17802407.756999999</v>
      </c>
      <c r="M3" s="8">
        <v>17857141.18</v>
      </c>
      <c r="N3" s="8">
        <v>21128264.541999999</v>
      </c>
      <c r="O3" s="8">
        <v>22555524.221000001</v>
      </c>
      <c r="P3" s="8">
        <v>23599950.162999999</v>
      </c>
      <c r="Q3" s="8">
        <v>28059328.105999999</v>
      </c>
      <c r="R3" s="8">
        <v>26702544.945999999</v>
      </c>
      <c r="S3" s="8">
        <v>32957292.436000001</v>
      </c>
      <c r="T3" s="8">
        <v>26158765.088</v>
      </c>
      <c r="U3" s="8">
        <v>26294067.671</v>
      </c>
      <c r="V3" s="8">
        <v>25971820.34</v>
      </c>
      <c r="W3" s="8">
        <v>58918111.316</v>
      </c>
      <c r="X3" s="8">
        <v>57655608.511</v>
      </c>
      <c r="Y3" s="8">
        <v>52836142.861000001</v>
      </c>
      <c r="Z3" s="8">
        <v>49578021.594999999</v>
      </c>
      <c r="AA3" s="8">
        <v>51644372.233000003</v>
      </c>
      <c r="AB3" s="8">
        <v>48713119.875</v>
      </c>
      <c r="AC3" s="8">
        <v>48339466.340000004</v>
      </c>
      <c r="AD3" s="8">
        <v>55027878.465999998</v>
      </c>
      <c r="AE3" s="8">
        <v>66075777.302000001</v>
      </c>
      <c r="AF3" s="8">
        <v>66233000.923</v>
      </c>
      <c r="AG3" s="8">
        <v>72005382.847000003</v>
      </c>
      <c r="AH3" s="8">
        <v>65656935.446000002</v>
      </c>
      <c r="AI3" s="8">
        <v>66095499.920000002</v>
      </c>
      <c r="AJ3" s="8">
        <v>70540823.478</v>
      </c>
      <c r="AK3" s="8">
        <v>10421948.848999999</v>
      </c>
      <c r="AL3" s="8">
        <v>13689072.634</v>
      </c>
      <c r="AM3" s="8">
        <v>16248125.380000001</v>
      </c>
      <c r="AN3" s="8">
        <v>19306999.649</v>
      </c>
      <c r="AO3" s="8">
        <v>14717508.136</v>
      </c>
      <c r="AP3" s="8">
        <v>17272612.905000001</v>
      </c>
      <c r="AQ3" s="8">
        <v>22138312.541000001</v>
      </c>
      <c r="AR3" s="8">
        <v>22529638.798</v>
      </c>
      <c r="AS3" s="8">
        <v>23550331.276999999</v>
      </c>
      <c r="AT3" s="8">
        <v>28114888.682999998</v>
      </c>
      <c r="AU3" s="8">
        <v>35084364.097999997</v>
      </c>
      <c r="AV3" s="8">
        <v>31510354.842</v>
      </c>
      <c r="AW3" s="8">
        <v>30517618.802000001</v>
      </c>
      <c r="AX3" s="8">
        <v>25457876.859000001</v>
      </c>
      <c r="AY3" s="8">
        <v>17123150.653999999</v>
      </c>
      <c r="AZ3" s="8">
        <v>18320086.122000001</v>
      </c>
      <c r="BA3" s="8">
        <v>17664513.532000002</v>
      </c>
      <c r="BB3" s="8">
        <v>16589962.698000001</v>
      </c>
      <c r="BC3" s="8">
        <v>16141258.193</v>
      </c>
      <c r="BD3" s="8">
        <v>12369359.321</v>
      </c>
      <c r="BE3" s="8">
        <v>9069664.1423000004</v>
      </c>
      <c r="BF3" s="8">
        <v>12655523.835999999</v>
      </c>
      <c r="BG3" s="8">
        <v>10275216.619999999</v>
      </c>
      <c r="BH3" s="8">
        <v>6673751</v>
      </c>
      <c r="BI3" s="8">
        <v>9700688</v>
      </c>
      <c r="BJ3" s="8">
        <v>8416495</v>
      </c>
      <c r="BK3" s="8">
        <v>10180658</v>
      </c>
      <c r="BL3" s="8">
        <v>11750344</v>
      </c>
      <c r="BM3" s="8">
        <v>69090824.084000006</v>
      </c>
      <c r="BN3" s="8">
        <v>71290866.663000003</v>
      </c>
      <c r="BO3" s="8">
        <v>67924515.406000003</v>
      </c>
      <c r="BP3" s="8">
        <v>67380429.351999998</v>
      </c>
      <c r="BQ3" s="8">
        <v>69501513.413000003</v>
      </c>
      <c r="BR3" s="8">
        <v>69841384.416999996</v>
      </c>
      <c r="BS3" s="8">
        <v>70894990.560000002</v>
      </c>
      <c r="BT3" s="8">
        <v>78627828.628999993</v>
      </c>
      <c r="BU3" s="8">
        <v>94135105.408000007</v>
      </c>
      <c r="BV3" s="8">
        <v>92935545.869000003</v>
      </c>
      <c r="BW3" s="8">
        <v>104962675.28</v>
      </c>
      <c r="BX3" s="8">
        <v>91815700.533999994</v>
      </c>
      <c r="BY3" s="8">
        <v>92389567.591000006</v>
      </c>
      <c r="BZ3" s="8">
        <v>96512643.817000002</v>
      </c>
      <c r="CA3" s="8">
        <v>69090824.084000006</v>
      </c>
      <c r="CB3" s="8">
        <v>71290866.663000003</v>
      </c>
      <c r="CC3" s="8">
        <v>67924515.406000003</v>
      </c>
      <c r="CD3" s="8">
        <v>67380429.351999998</v>
      </c>
      <c r="CE3" s="8">
        <v>69501513.413000003</v>
      </c>
      <c r="CF3" s="8">
        <v>69841384.416999996</v>
      </c>
      <c r="CG3" s="8">
        <v>70894990.560000002</v>
      </c>
      <c r="CH3" s="8">
        <v>78627828.628999993</v>
      </c>
      <c r="CI3" s="8">
        <v>94135105.408000007</v>
      </c>
      <c r="CJ3" s="8">
        <v>92935545.869000003</v>
      </c>
      <c r="CK3" s="8">
        <v>104962675.28</v>
      </c>
      <c r="CL3" s="8">
        <v>91815700.533999994</v>
      </c>
      <c r="CM3" s="8">
        <v>92389567.591000006</v>
      </c>
      <c r="CN3" s="8">
        <v>96512643.817000002</v>
      </c>
      <c r="CO3" s="8">
        <v>32920189.434</v>
      </c>
      <c r="CP3" s="8">
        <v>35227629.589000002</v>
      </c>
      <c r="CQ3" s="8">
        <v>37619946.641999997</v>
      </c>
      <c r="CR3" s="8">
        <v>37784048.827</v>
      </c>
      <c r="CS3" s="8">
        <v>40199016.353</v>
      </c>
      <c r="CT3" s="8">
        <v>41293334.173</v>
      </c>
      <c r="CU3" s="8">
        <v>41681247.202</v>
      </c>
      <c r="CV3" s="8">
        <v>46792217.068999998</v>
      </c>
      <c r="CW3" s="8">
        <v>47690397.428000003</v>
      </c>
      <c r="CX3" s="8">
        <v>49054734.906999998</v>
      </c>
      <c r="CY3" s="8">
        <v>54380969.035999998</v>
      </c>
      <c r="CZ3" s="8">
        <v>49939888.711999997</v>
      </c>
      <c r="DA3" s="8">
        <v>50953276.355999999</v>
      </c>
      <c r="DB3" s="8">
        <v>51504918.218000002</v>
      </c>
      <c r="DC3" s="8">
        <v>3188611.1674000002</v>
      </c>
      <c r="DD3" s="8">
        <v>5612562.2805000003</v>
      </c>
      <c r="DE3" s="8">
        <v>5392502.7845999999</v>
      </c>
      <c r="DF3" s="8">
        <v>5531215.7293999996</v>
      </c>
      <c r="DG3" s="8">
        <v>10374787.611</v>
      </c>
      <c r="DH3" s="8">
        <v>12373910.32</v>
      </c>
      <c r="DI3" s="8">
        <v>13277192.007999999</v>
      </c>
      <c r="DJ3" s="8">
        <v>15255353.335000001</v>
      </c>
      <c r="DK3" s="8">
        <v>13070085.673</v>
      </c>
      <c r="DL3" s="8">
        <v>15542904.905999999</v>
      </c>
      <c r="DM3" s="8">
        <v>14460930.374</v>
      </c>
      <c r="DN3" s="8">
        <v>13739936.823000001</v>
      </c>
      <c r="DO3" s="8">
        <v>7799445.4808999998</v>
      </c>
      <c r="DP3" s="8">
        <v>11304201.4</v>
      </c>
      <c r="DQ3" s="8">
        <v>5315481.7019999996</v>
      </c>
      <c r="DR3" s="8">
        <v>8614587.1743000001</v>
      </c>
      <c r="DS3" s="8">
        <v>8665744.2224000003</v>
      </c>
      <c r="DT3" s="8">
        <v>8489189.0720000006</v>
      </c>
      <c r="DU3" s="8">
        <v>14967273.948000001</v>
      </c>
      <c r="DV3" s="8">
        <v>15879701.267999999</v>
      </c>
      <c r="DW3" s="8">
        <v>17273395.129999999</v>
      </c>
      <c r="DX3" s="8">
        <v>18942281.079999998</v>
      </c>
      <c r="DY3" s="8">
        <v>18932404.833000001</v>
      </c>
      <c r="DZ3" s="8">
        <v>18509734.684999999</v>
      </c>
      <c r="EA3" s="8">
        <v>19221134.112</v>
      </c>
      <c r="EB3" s="8">
        <v>14672708.989</v>
      </c>
      <c r="EC3" s="8">
        <v>13754190.659</v>
      </c>
      <c r="ED3" s="8">
        <v>13500862.085999999</v>
      </c>
      <c r="EE3" s="8">
        <v>11148861.463</v>
      </c>
      <c r="EF3" s="8">
        <v>11447830.556</v>
      </c>
      <c r="EG3" s="8">
        <v>10709431.449999999</v>
      </c>
      <c r="EH3" s="8">
        <v>12443314.502</v>
      </c>
      <c r="EI3" s="8">
        <v>11430320.708000001</v>
      </c>
      <c r="EJ3" s="8">
        <v>11508083.216</v>
      </c>
      <c r="EK3" s="8">
        <v>14236351.561000001</v>
      </c>
      <c r="EL3" s="8">
        <v>16568069.116</v>
      </c>
      <c r="EM3" s="8">
        <v>19105222.495000001</v>
      </c>
      <c r="EN3" s="8">
        <v>20276489.280000001</v>
      </c>
      <c r="EO3" s="8">
        <v>22278538.896000002</v>
      </c>
      <c r="EP3" s="8">
        <v>20975585.960000001</v>
      </c>
      <c r="EQ3" s="8">
        <v>20022415.982000001</v>
      </c>
      <c r="ER3" s="8">
        <v>20606542.008000001</v>
      </c>
      <c r="ES3" s="8">
        <v>40983419.464000002</v>
      </c>
      <c r="ET3" s="8">
        <v>38536471.230999999</v>
      </c>
      <c r="EU3" s="8">
        <v>33353534.798999999</v>
      </c>
      <c r="EV3" s="8">
        <v>31237063.539000001</v>
      </c>
      <c r="EW3" s="8">
        <v>38159782.743000001</v>
      </c>
      <c r="EX3" s="8">
        <v>39867244.920999996</v>
      </c>
      <c r="EY3" s="8">
        <v>39352778.347000003</v>
      </c>
      <c r="EZ3" s="8">
        <v>41903677.928000003</v>
      </c>
      <c r="FA3" s="8">
        <v>58721375.876000002</v>
      </c>
      <c r="FB3" s="8">
        <v>54390250.538999997</v>
      </c>
      <c r="FC3" s="8">
        <v>56256992.737000003</v>
      </c>
      <c r="FD3" s="8">
        <v>49088425.288999997</v>
      </c>
      <c r="FE3" s="8">
        <v>48942280.766999997</v>
      </c>
      <c r="FF3" s="8">
        <v>57769102.138999999</v>
      </c>
    </row>
    <row r="4" spans="1:162" x14ac:dyDescent="0.25">
      <c r="A4" s="5">
        <v>3</v>
      </c>
      <c r="B4" s="6" t="s">
        <v>17</v>
      </c>
      <c r="C4" s="4" t="s">
        <v>18</v>
      </c>
      <c r="D4" s="6" t="s">
        <v>10</v>
      </c>
      <c r="E4" s="6" t="s">
        <v>11</v>
      </c>
      <c r="F4" s="6" t="s">
        <v>12</v>
      </c>
      <c r="G4" s="7">
        <v>43646</v>
      </c>
      <c r="H4" s="6" t="s">
        <v>19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v>2092019.9601</v>
      </c>
      <c r="U4" s="8">
        <v>3515021.8166999999</v>
      </c>
      <c r="V4" s="8">
        <v>3611090.8530999999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7107364.4910000004</v>
      </c>
      <c r="AI4" s="8">
        <v>7459369.2388000004</v>
      </c>
      <c r="AJ4" s="8">
        <v>8481124.0654000007</v>
      </c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>
        <v>3961722.4309</v>
      </c>
      <c r="AW4" s="8">
        <v>3546951.6009</v>
      </c>
      <c r="AX4" s="8">
        <v>4159651.3220000002</v>
      </c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>
        <v>3780779</v>
      </c>
      <c r="BK4" s="8">
        <v>4148649</v>
      </c>
      <c r="BL4" s="8">
        <v>4572712</v>
      </c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>
        <v>9199384.4510999992</v>
      </c>
      <c r="BY4" s="8">
        <v>10974391.055</v>
      </c>
      <c r="BZ4" s="8">
        <v>12092214.918</v>
      </c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>
        <v>9199384.4510999992</v>
      </c>
      <c r="CM4" s="8">
        <v>10974391.055</v>
      </c>
      <c r="CN4" s="8">
        <v>12092214.918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>
        <v>7304274.2984999996</v>
      </c>
      <c r="DA4" s="8">
        <v>8286145.9808</v>
      </c>
      <c r="DB4" s="8">
        <v>9385434.2974999994</v>
      </c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>
        <v>-138327.91326999999</v>
      </c>
      <c r="DO4" s="8">
        <v>562769.89176000003</v>
      </c>
      <c r="DP4" s="8">
        <v>430932.84466</v>
      </c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>
        <v>19346.239655000001</v>
      </c>
      <c r="EC4" s="8">
        <v>635961.81599000003</v>
      </c>
      <c r="ED4" s="8">
        <v>617370.97303999995</v>
      </c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>
        <v>3767161.6375000002</v>
      </c>
      <c r="EQ4" s="8">
        <v>3537567.1208000001</v>
      </c>
      <c r="ER4" s="8">
        <v>3372614.9668000001</v>
      </c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>
        <v>1097287.4805999999</v>
      </c>
      <c r="FE4" s="8">
        <v>3014277.5731000002</v>
      </c>
      <c r="FF4" s="8">
        <v>3243913.5158000002</v>
      </c>
    </row>
    <row r="5" spans="1:162" x14ac:dyDescent="0.25">
      <c r="A5" s="5">
        <v>4</v>
      </c>
      <c r="B5" s="6" t="s">
        <v>20</v>
      </c>
      <c r="C5" s="4" t="s">
        <v>15</v>
      </c>
      <c r="D5" s="6" t="s">
        <v>10</v>
      </c>
      <c r="E5" s="6" t="s">
        <v>11</v>
      </c>
      <c r="F5" s="6" t="s">
        <v>12</v>
      </c>
      <c r="G5" s="7">
        <v>43646</v>
      </c>
      <c r="H5" s="6" t="s">
        <v>21</v>
      </c>
      <c r="I5" s="8"/>
      <c r="J5" s="8">
        <v>2872031.7292999998</v>
      </c>
      <c r="K5" s="8">
        <v>2660177.9665999999</v>
      </c>
      <c r="L5" s="8">
        <v>3548023.3453000002</v>
      </c>
      <c r="M5" s="8">
        <v>2986497.8820000002</v>
      </c>
      <c r="N5" s="8">
        <v>3803621.9876999999</v>
      </c>
      <c r="O5" s="8">
        <v>4303888.8031000001</v>
      </c>
      <c r="P5" s="8">
        <v>4553893.2625000002</v>
      </c>
      <c r="Q5" s="8">
        <v>5678313.4124999996</v>
      </c>
      <c r="R5" s="8">
        <v>5188765.4039000003</v>
      </c>
      <c r="S5" s="8">
        <v>6119807.6670000004</v>
      </c>
      <c r="T5" s="8">
        <v>5405908.3794999998</v>
      </c>
      <c r="U5" s="8">
        <v>7403255.9621000001</v>
      </c>
      <c r="V5" s="8">
        <v>7210365.5228000004</v>
      </c>
      <c r="W5" s="8"/>
      <c r="X5" s="8">
        <v>707440.33765</v>
      </c>
      <c r="Y5" s="8">
        <v>805936.29654000001</v>
      </c>
      <c r="Z5" s="8">
        <v>903586.04362000001</v>
      </c>
      <c r="AA5" s="8">
        <v>1041922.5855</v>
      </c>
      <c r="AB5" s="8">
        <v>1452714.4767</v>
      </c>
      <c r="AC5" s="8">
        <v>1980595.0097000001</v>
      </c>
      <c r="AD5" s="8">
        <v>2395389.0139000001</v>
      </c>
      <c r="AE5" s="8">
        <v>3387127.4840000002</v>
      </c>
      <c r="AF5" s="8">
        <v>4646667.6024000002</v>
      </c>
      <c r="AG5" s="8">
        <v>5459859.585</v>
      </c>
      <c r="AH5" s="8">
        <v>5809510.6255000001</v>
      </c>
      <c r="AI5" s="8">
        <v>6024706.4669000003</v>
      </c>
      <c r="AJ5" s="8">
        <v>6151225.7604999999</v>
      </c>
      <c r="AK5" s="8"/>
      <c r="AL5" s="8">
        <v>2661933.8470999999</v>
      </c>
      <c r="AM5" s="8">
        <v>2614738.9103999999</v>
      </c>
      <c r="AN5" s="8">
        <v>2896974.9569000001</v>
      </c>
      <c r="AO5" s="8">
        <v>1683911.3683</v>
      </c>
      <c r="AP5" s="8">
        <v>2291517.0591000002</v>
      </c>
      <c r="AQ5" s="8">
        <v>2151493.4275000002</v>
      </c>
      <c r="AR5" s="8">
        <v>2391641.9811999998</v>
      </c>
      <c r="AS5" s="8">
        <v>3504066.4073000001</v>
      </c>
      <c r="AT5" s="8">
        <v>4002890.1518000001</v>
      </c>
      <c r="AU5" s="8">
        <v>3797037.2736999998</v>
      </c>
      <c r="AV5" s="8">
        <v>3416119.2675999999</v>
      </c>
      <c r="AW5" s="8">
        <v>3933148.1694</v>
      </c>
      <c r="AX5" s="8">
        <v>3290797.8428000002</v>
      </c>
      <c r="AY5" s="8"/>
      <c r="AZ5" s="8">
        <v>174357.56198999999</v>
      </c>
      <c r="BA5" s="8">
        <v>233854.51929</v>
      </c>
      <c r="BB5" s="8">
        <v>1179331.6501</v>
      </c>
      <c r="BC5" s="8">
        <v>1916473.8262</v>
      </c>
      <c r="BD5" s="8">
        <v>2595069.1667999998</v>
      </c>
      <c r="BE5" s="8">
        <v>2383106.6263000001</v>
      </c>
      <c r="BF5" s="8">
        <v>3150850.9106000001</v>
      </c>
      <c r="BG5" s="8">
        <v>4424097.8822999997</v>
      </c>
      <c r="BH5" s="8">
        <v>1448179</v>
      </c>
      <c r="BI5" s="8">
        <v>3980132</v>
      </c>
      <c r="BJ5" s="8">
        <v>4043921</v>
      </c>
      <c r="BK5" s="8">
        <v>5020008</v>
      </c>
      <c r="BL5" s="8">
        <v>6284654</v>
      </c>
      <c r="BM5" s="8"/>
      <c r="BN5" s="8">
        <v>3579472.0669</v>
      </c>
      <c r="BO5" s="8">
        <v>3466114.2631000001</v>
      </c>
      <c r="BP5" s="8">
        <v>4451609.3888999997</v>
      </c>
      <c r="BQ5" s="8">
        <v>4028420.4676000001</v>
      </c>
      <c r="BR5" s="8">
        <v>5256336.4643999999</v>
      </c>
      <c r="BS5" s="8">
        <v>6284483.8129000003</v>
      </c>
      <c r="BT5" s="8">
        <v>6949282.2763999999</v>
      </c>
      <c r="BU5" s="8">
        <v>9065440.8965000007</v>
      </c>
      <c r="BV5" s="8">
        <v>9835433.0063000005</v>
      </c>
      <c r="BW5" s="8">
        <v>11579667.251</v>
      </c>
      <c r="BX5" s="8">
        <v>11215419.005000001</v>
      </c>
      <c r="BY5" s="8">
        <v>13427962.429</v>
      </c>
      <c r="BZ5" s="8">
        <v>13361591.283</v>
      </c>
      <c r="CA5" s="8"/>
      <c r="CB5" s="8">
        <v>3579472.0669</v>
      </c>
      <c r="CC5" s="8">
        <v>3466114.2631000001</v>
      </c>
      <c r="CD5" s="8">
        <v>4451609.3888999997</v>
      </c>
      <c r="CE5" s="8">
        <v>4028420.4676000001</v>
      </c>
      <c r="CF5" s="8">
        <v>5256336.4643999999</v>
      </c>
      <c r="CG5" s="8">
        <v>6284483.8129000003</v>
      </c>
      <c r="CH5" s="8">
        <v>6949282.2763999999</v>
      </c>
      <c r="CI5" s="8">
        <v>9065440.8965000007</v>
      </c>
      <c r="CJ5" s="8">
        <v>9835433.0063000005</v>
      </c>
      <c r="CK5" s="8">
        <v>11579667.251</v>
      </c>
      <c r="CL5" s="8">
        <v>11215419.005000001</v>
      </c>
      <c r="CM5" s="8">
        <v>13427962.429</v>
      </c>
      <c r="CN5" s="8">
        <v>13361591.283</v>
      </c>
      <c r="CO5" s="8"/>
      <c r="CP5" s="8">
        <v>291200.60874</v>
      </c>
      <c r="CQ5" s="8">
        <v>4791180.0977999996</v>
      </c>
      <c r="CR5" s="8">
        <v>5635048.5771000003</v>
      </c>
      <c r="CS5" s="8">
        <v>6573660.7922999999</v>
      </c>
      <c r="CT5" s="8">
        <v>6666237.8416999998</v>
      </c>
      <c r="CU5" s="8">
        <v>6502841.2943000002</v>
      </c>
      <c r="CV5" s="8">
        <v>6986581.2938999999</v>
      </c>
      <c r="CW5" s="8">
        <v>8345828.5625999998</v>
      </c>
      <c r="CX5" s="8">
        <v>10259086.402000001</v>
      </c>
      <c r="CY5" s="8">
        <v>10491792.751</v>
      </c>
      <c r="CZ5" s="8">
        <v>9419394.5405000001</v>
      </c>
      <c r="DA5" s="8">
        <v>7574789.1961000003</v>
      </c>
      <c r="DB5" s="8">
        <v>6652983.9305999996</v>
      </c>
      <c r="DC5" s="8"/>
      <c r="DD5" s="8">
        <v>22980.205870000002</v>
      </c>
      <c r="DE5" s="8">
        <v>119100.41525000001</v>
      </c>
      <c r="DF5" s="8">
        <v>111670.07351</v>
      </c>
      <c r="DG5" s="8">
        <v>82514.055741999997</v>
      </c>
      <c r="DH5" s="8">
        <v>54963.824202000003</v>
      </c>
      <c r="DI5" s="8">
        <v>-137010.06194000001</v>
      </c>
      <c r="DJ5" s="8">
        <v>-247770.17842000001</v>
      </c>
      <c r="DK5" s="8">
        <v>-218720.06194000001</v>
      </c>
      <c r="DL5" s="8">
        <v>-210381.3273</v>
      </c>
      <c r="DM5" s="8">
        <v>-486987.55745000002</v>
      </c>
      <c r="DN5" s="8">
        <v>-532070.87052999996</v>
      </c>
      <c r="DO5" s="8">
        <v>-437683.55823000002</v>
      </c>
      <c r="DP5" s="8">
        <v>-407503.49806000001</v>
      </c>
      <c r="DQ5" s="8"/>
      <c r="DR5" s="8">
        <v>36348.325628999999</v>
      </c>
      <c r="DS5" s="8">
        <v>193837.82135000001</v>
      </c>
      <c r="DT5" s="8">
        <v>176578.93651</v>
      </c>
      <c r="DU5" s="8">
        <v>128881.30843</v>
      </c>
      <c r="DV5" s="8">
        <v>81659.416668999998</v>
      </c>
      <c r="DW5" s="8">
        <v>-208064.21023</v>
      </c>
      <c r="DX5" s="8">
        <v>-377998.80092000001</v>
      </c>
      <c r="DY5" s="8">
        <v>-328846.34373000002</v>
      </c>
      <c r="DZ5" s="8">
        <v>-365607.97291999997</v>
      </c>
      <c r="EA5" s="8">
        <v>-472796.40218999999</v>
      </c>
      <c r="EB5" s="8">
        <v>-791983.53741999995</v>
      </c>
      <c r="EC5" s="8">
        <v>-660264.44952999998</v>
      </c>
      <c r="ED5" s="8">
        <v>-604110.06539999996</v>
      </c>
      <c r="EE5" s="8"/>
      <c r="EF5" s="8">
        <v>65178.583906</v>
      </c>
      <c r="EG5" s="8">
        <v>78773.540034000005</v>
      </c>
      <c r="EH5" s="8">
        <v>138598.67319</v>
      </c>
      <c r="EI5" s="8">
        <v>160882.39069</v>
      </c>
      <c r="EJ5" s="8">
        <v>215929.42624999999</v>
      </c>
      <c r="EK5" s="8">
        <v>327339.54519999999</v>
      </c>
      <c r="EL5" s="8">
        <v>380386.97169999999</v>
      </c>
      <c r="EM5" s="8">
        <v>438141.94932000001</v>
      </c>
      <c r="EN5" s="8">
        <v>610828.92104000004</v>
      </c>
      <c r="EO5" s="8">
        <v>658767.81366999994</v>
      </c>
      <c r="EP5" s="8">
        <v>589487.56616000005</v>
      </c>
      <c r="EQ5" s="8">
        <v>499800.68959999998</v>
      </c>
      <c r="ER5" s="8">
        <v>446540.78837999998</v>
      </c>
      <c r="ES5" s="8"/>
      <c r="ET5" s="8">
        <v>743180.65783000004</v>
      </c>
      <c r="EU5" s="8">
        <v>617520.83349999995</v>
      </c>
      <c r="EV5" s="8">
        <v>375302.78188000002</v>
      </c>
      <c r="EW5" s="8">
        <v>428035.27312999999</v>
      </c>
      <c r="EX5" s="8">
        <v>369750.23846000002</v>
      </c>
      <c r="EY5" s="8">
        <v>1749883.7590000001</v>
      </c>
      <c r="EZ5" s="8">
        <v>1406789.3846</v>
      </c>
      <c r="FA5" s="8">
        <v>1137276.6069</v>
      </c>
      <c r="FB5" s="8">
        <v>3966985.1819000002</v>
      </c>
      <c r="FC5" s="8">
        <v>3149759.0345999999</v>
      </c>
      <c r="FD5" s="8">
        <v>3370700.6135</v>
      </c>
      <c r="FE5" s="8">
        <v>4155002.5134999999</v>
      </c>
      <c r="FF5" s="8">
        <v>3626796.2055000002</v>
      </c>
    </row>
    <row r="6" spans="1:162" x14ac:dyDescent="0.25">
      <c r="A6" s="5">
        <v>5</v>
      </c>
      <c r="B6" s="6" t="s">
        <v>22</v>
      </c>
      <c r="C6" s="4" t="s">
        <v>15</v>
      </c>
      <c r="D6" s="6" t="s">
        <v>10</v>
      </c>
      <c r="E6" s="6" t="s">
        <v>11</v>
      </c>
      <c r="F6" s="6" t="s">
        <v>12</v>
      </c>
      <c r="G6" s="7">
        <v>43646</v>
      </c>
      <c r="H6" s="6" t="s">
        <v>23</v>
      </c>
      <c r="I6" s="8">
        <v>2.0628539868</v>
      </c>
      <c r="J6" s="8">
        <v>299922.68687999999</v>
      </c>
      <c r="K6" s="8">
        <v>1277256.4113</v>
      </c>
      <c r="L6" s="8">
        <v>1614779.4909999999</v>
      </c>
      <c r="M6" s="8">
        <v>2166295.0998999998</v>
      </c>
      <c r="N6" s="8">
        <v>842767.72802000004</v>
      </c>
      <c r="O6" s="8">
        <v>1406335.2696</v>
      </c>
      <c r="P6" s="8">
        <v>1840706.2245</v>
      </c>
      <c r="Q6" s="8">
        <v>1293181.9206999999</v>
      </c>
      <c r="R6" s="8">
        <v>1525256.5715999999</v>
      </c>
      <c r="S6" s="8">
        <v>1690941.564</v>
      </c>
      <c r="T6" s="8">
        <v>1070907.3399</v>
      </c>
      <c r="U6" s="8">
        <v>2419037.5077</v>
      </c>
      <c r="V6" s="8">
        <v>1338130.4746000001</v>
      </c>
      <c r="W6" s="8">
        <v>51.571349671</v>
      </c>
      <c r="X6" s="8">
        <v>1062589.5193</v>
      </c>
      <c r="Y6" s="8">
        <v>4066217.3023000001</v>
      </c>
      <c r="Z6" s="8">
        <v>4556197.9368000003</v>
      </c>
      <c r="AA6" s="8">
        <v>12502001.665999999</v>
      </c>
      <c r="AB6" s="8">
        <v>16454246.450999999</v>
      </c>
      <c r="AC6" s="8">
        <v>20230764.57</v>
      </c>
      <c r="AD6" s="8">
        <v>24153176.820999999</v>
      </c>
      <c r="AE6" s="8">
        <v>24505551.346999999</v>
      </c>
      <c r="AF6" s="8">
        <v>24059386.774999999</v>
      </c>
      <c r="AG6" s="8">
        <v>22384722.306000002</v>
      </c>
      <c r="AH6" s="8">
        <v>20176709.791000001</v>
      </c>
      <c r="AI6" s="8">
        <v>16732434.466</v>
      </c>
      <c r="AJ6" s="8">
        <v>17252605.921</v>
      </c>
      <c r="AK6" s="8">
        <v>0</v>
      </c>
      <c r="AL6" s="8">
        <v>172871.54868000001</v>
      </c>
      <c r="AM6" s="8">
        <v>359057.00231000001</v>
      </c>
      <c r="AN6" s="8">
        <v>320312.03220000002</v>
      </c>
      <c r="AO6" s="8">
        <v>531622.83186000003</v>
      </c>
      <c r="AP6" s="8">
        <v>827000.42382000003</v>
      </c>
      <c r="AQ6" s="8">
        <v>1585830.6200999999</v>
      </c>
      <c r="AR6" s="8">
        <v>2085919.8262</v>
      </c>
      <c r="AS6" s="8">
        <v>1915117.15</v>
      </c>
      <c r="AT6" s="8">
        <v>1078249.2287000001</v>
      </c>
      <c r="AU6" s="8">
        <v>1571959.1098</v>
      </c>
      <c r="AV6" s="8">
        <v>914449.85580999998</v>
      </c>
      <c r="AW6" s="8">
        <v>883134.68322999997</v>
      </c>
      <c r="AX6" s="8">
        <v>972623.43944999995</v>
      </c>
      <c r="AY6" s="8">
        <v>0</v>
      </c>
      <c r="AZ6" s="8">
        <v>154063.38019</v>
      </c>
      <c r="BA6" s="8">
        <v>1578561.0854</v>
      </c>
      <c r="BB6" s="8">
        <v>2631536.1612</v>
      </c>
      <c r="BC6" s="8">
        <v>5353134.2461000001</v>
      </c>
      <c r="BD6" s="8">
        <v>6995888.2335000001</v>
      </c>
      <c r="BE6" s="8">
        <v>8922540.5841000006</v>
      </c>
      <c r="BF6" s="8">
        <v>11110625.591</v>
      </c>
      <c r="BG6" s="8">
        <v>10906348.23</v>
      </c>
      <c r="BH6" s="8">
        <v>9210689</v>
      </c>
      <c r="BI6" s="8">
        <v>9433235</v>
      </c>
      <c r="BJ6" s="8">
        <v>8458256</v>
      </c>
      <c r="BK6" s="8">
        <v>6696575</v>
      </c>
      <c r="BL6" s="8">
        <v>6256606</v>
      </c>
      <c r="BM6" s="8">
        <v>53.634203657999997</v>
      </c>
      <c r="BN6" s="8">
        <v>1362512.2061000001</v>
      </c>
      <c r="BO6" s="8">
        <v>5343473.7136000004</v>
      </c>
      <c r="BP6" s="8">
        <v>6170977.4277999997</v>
      </c>
      <c r="BQ6" s="8">
        <v>14668296.766000001</v>
      </c>
      <c r="BR6" s="8">
        <v>17297014.179000001</v>
      </c>
      <c r="BS6" s="8">
        <v>21637099.839000002</v>
      </c>
      <c r="BT6" s="8">
        <v>25993883.046</v>
      </c>
      <c r="BU6" s="8">
        <v>25798733.267999999</v>
      </c>
      <c r="BV6" s="8">
        <v>25584643.346000001</v>
      </c>
      <c r="BW6" s="8">
        <v>24075663.870000001</v>
      </c>
      <c r="BX6" s="8">
        <v>21247617.131000001</v>
      </c>
      <c r="BY6" s="8">
        <v>19151471.973999999</v>
      </c>
      <c r="BZ6" s="8">
        <v>18590736.396000002</v>
      </c>
      <c r="CA6" s="8">
        <v>53.634203657999997</v>
      </c>
      <c r="CB6" s="8">
        <v>1362512.2061000001</v>
      </c>
      <c r="CC6" s="8">
        <v>5343473.7136000004</v>
      </c>
      <c r="CD6" s="8">
        <v>6170977.4277999997</v>
      </c>
      <c r="CE6" s="8">
        <v>14668296.766000001</v>
      </c>
      <c r="CF6" s="8">
        <v>17297014.179000001</v>
      </c>
      <c r="CG6" s="8">
        <v>21637099.839000002</v>
      </c>
      <c r="CH6" s="8">
        <v>25993883.046</v>
      </c>
      <c r="CI6" s="8">
        <v>25798733.267999999</v>
      </c>
      <c r="CJ6" s="8">
        <v>25584643.346000001</v>
      </c>
      <c r="CK6" s="8">
        <v>24075663.870000001</v>
      </c>
      <c r="CL6" s="8">
        <v>21247617.131000001</v>
      </c>
      <c r="CM6" s="8">
        <v>19151471.973999999</v>
      </c>
      <c r="CN6" s="8">
        <v>18590736.396000002</v>
      </c>
      <c r="CO6" s="8"/>
      <c r="CP6" s="8">
        <v>37442.335428999999</v>
      </c>
      <c r="CQ6" s="8">
        <v>396410.38796000002</v>
      </c>
      <c r="CR6" s="8">
        <v>585546.53575000004</v>
      </c>
      <c r="CS6" s="8">
        <v>680409.49286</v>
      </c>
      <c r="CT6" s="8">
        <v>894222.97927999997</v>
      </c>
      <c r="CU6" s="8">
        <v>1323689.4750999999</v>
      </c>
      <c r="CV6" s="8">
        <v>1631232.4335</v>
      </c>
      <c r="CW6" s="8">
        <v>1709920.9354000001</v>
      </c>
      <c r="CX6" s="8">
        <v>1706499.8925000001</v>
      </c>
      <c r="CY6" s="8">
        <v>1587662.2656</v>
      </c>
      <c r="CZ6" s="8">
        <v>1408731.7139999999</v>
      </c>
      <c r="DA6" s="8">
        <v>1345910.1839999999</v>
      </c>
      <c r="DB6" s="8">
        <v>1226537.0607</v>
      </c>
      <c r="DC6" s="8"/>
      <c r="DD6" s="8">
        <v>668.00598436999996</v>
      </c>
      <c r="DE6" s="8">
        <v>-134718.4155</v>
      </c>
      <c r="DF6" s="8">
        <v>-55063.065487</v>
      </c>
      <c r="DG6" s="8">
        <v>1896889.1084</v>
      </c>
      <c r="DH6" s="8">
        <v>809815.94417000003</v>
      </c>
      <c r="DI6" s="8">
        <v>723579.01176000002</v>
      </c>
      <c r="DJ6" s="8">
        <v>2529133.8368000002</v>
      </c>
      <c r="DK6" s="8">
        <v>932043.38196999999</v>
      </c>
      <c r="DL6" s="8">
        <v>629131.79894000001</v>
      </c>
      <c r="DM6" s="8">
        <v>5635.955852</v>
      </c>
      <c r="DN6" s="8">
        <v>187538.93848000001</v>
      </c>
      <c r="DO6" s="8">
        <v>-847050.92096999998</v>
      </c>
      <c r="DP6" s="8">
        <v>1039798.5034</v>
      </c>
      <c r="DQ6" s="8"/>
      <c r="DR6" s="8">
        <v>11888.1065</v>
      </c>
      <c r="DS6" s="8">
        <v>-108024.02301999999</v>
      </c>
      <c r="DT6" s="8">
        <v>12799.898337000001</v>
      </c>
      <c r="DU6" s="8">
        <v>2672235.9541000002</v>
      </c>
      <c r="DV6" s="8">
        <v>1430764.6218999999</v>
      </c>
      <c r="DW6" s="8">
        <v>1751163.6956</v>
      </c>
      <c r="DX6" s="8">
        <v>4319669.6018000003</v>
      </c>
      <c r="DY6" s="8">
        <v>1692138.1591</v>
      </c>
      <c r="DZ6" s="8">
        <v>1454783.7930000001</v>
      </c>
      <c r="EA6" s="8">
        <v>515585.20290999999</v>
      </c>
      <c r="EB6" s="8">
        <v>-74074.436572999999</v>
      </c>
      <c r="EC6" s="8">
        <v>-1302181.1873000001</v>
      </c>
      <c r="ED6" s="8">
        <v>1469959.2563</v>
      </c>
      <c r="EE6" s="8">
        <v>0</v>
      </c>
      <c r="EF6" s="8">
        <v>332074.97490999999</v>
      </c>
      <c r="EG6" s="8">
        <v>2837461.5118999998</v>
      </c>
      <c r="EH6" s="8">
        <v>3284956.5082</v>
      </c>
      <c r="EI6" s="8">
        <v>21045.772413999999</v>
      </c>
      <c r="EJ6" s="8">
        <v>18940.402576</v>
      </c>
      <c r="EK6" s="8">
        <v>17156.988512</v>
      </c>
      <c r="EL6" s="8">
        <v>15504.962912999999</v>
      </c>
      <c r="EM6" s="8">
        <v>13969.342017999999</v>
      </c>
      <c r="EN6" s="8">
        <v>13895.913843</v>
      </c>
      <c r="EO6" s="8">
        <v>13051.625974</v>
      </c>
      <c r="EP6" s="8">
        <v>11720.978321000001</v>
      </c>
      <c r="EQ6" s="8">
        <v>12399.172571999999</v>
      </c>
      <c r="ER6" s="8">
        <v>14804.065916</v>
      </c>
      <c r="ES6" s="8">
        <v>53.634203657999997</v>
      </c>
      <c r="ET6" s="8">
        <v>1034765.27</v>
      </c>
      <c r="EU6" s="8">
        <v>3387809.8184000002</v>
      </c>
      <c r="EV6" s="8">
        <v>3152699.9314999999</v>
      </c>
      <c r="EW6" s="8">
        <v>8783539.6885000002</v>
      </c>
      <c r="EX6" s="8">
        <v>8971360.4397</v>
      </c>
      <c r="EY6" s="8">
        <v>10178719.168</v>
      </c>
      <c r="EZ6" s="8">
        <v>11888306.913000001</v>
      </c>
      <c r="FA6" s="8">
        <v>12049080.433</v>
      </c>
      <c r="FB6" s="8">
        <v>11689425.135</v>
      </c>
      <c r="FC6" s="8">
        <v>10654582.482000001</v>
      </c>
      <c r="FD6" s="8">
        <v>10259978.029999999</v>
      </c>
      <c r="FE6" s="8">
        <v>10804953.426000001</v>
      </c>
      <c r="FF6" s="8">
        <v>10750942.757999999</v>
      </c>
    </row>
    <row r="7" spans="1:162" x14ac:dyDescent="0.25">
      <c r="A7" s="5">
        <v>6</v>
      </c>
      <c r="B7" s="6" t="s">
        <v>24</v>
      </c>
      <c r="C7" s="4" t="s">
        <v>18</v>
      </c>
      <c r="D7" s="6" t="s">
        <v>10</v>
      </c>
      <c r="E7" s="6" t="s">
        <v>11</v>
      </c>
      <c r="F7" s="6" t="s">
        <v>12</v>
      </c>
      <c r="G7" s="7">
        <v>43646</v>
      </c>
      <c r="H7" s="6" t="s">
        <v>25</v>
      </c>
      <c r="I7" s="8">
        <v>3131936.3169</v>
      </c>
      <c r="J7" s="8">
        <v>3813796.1661</v>
      </c>
      <c r="K7" s="8">
        <v>2896557.9416</v>
      </c>
      <c r="L7" s="8">
        <v>6766360.7215999998</v>
      </c>
      <c r="M7" s="8">
        <v>4354892.5138999997</v>
      </c>
      <c r="N7" s="8">
        <v>7144084.5284000002</v>
      </c>
      <c r="O7" s="8">
        <v>1122127.8955999999</v>
      </c>
      <c r="P7" s="8">
        <v>1282794.6864</v>
      </c>
      <c r="Q7" s="8">
        <v>1531518.8263000001</v>
      </c>
      <c r="R7" s="8">
        <v>1222477.1432</v>
      </c>
      <c r="S7" s="8">
        <v>439954.91223999998</v>
      </c>
      <c r="T7" s="8">
        <v>1981421.365</v>
      </c>
      <c r="U7" s="8">
        <v>1904665.4501</v>
      </c>
      <c r="V7" s="8">
        <v>579182.67611999996</v>
      </c>
      <c r="W7" s="8">
        <v>9961668.3650000002</v>
      </c>
      <c r="X7" s="8">
        <v>12194617.245999999</v>
      </c>
      <c r="Y7" s="8">
        <v>13181465.836999999</v>
      </c>
      <c r="Z7" s="8">
        <v>14798562.687999999</v>
      </c>
      <c r="AA7" s="8">
        <v>14904604.585000001</v>
      </c>
      <c r="AB7" s="8">
        <v>16226631.055</v>
      </c>
      <c r="AC7" s="8">
        <v>15379413.256999999</v>
      </c>
      <c r="AD7" s="8">
        <v>14775040.652000001</v>
      </c>
      <c r="AE7" s="8">
        <v>13353168.062999999</v>
      </c>
      <c r="AF7" s="8">
        <v>12431149.004000001</v>
      </c>
      <c r="AG7" s="8">
        <v>10844121.470000001</v>
      </c>
      <c r="AH7" s="8">
        <v>9273058.0767999999</v>
      </c>
      <c r="AI7" s="8">
        <v>10139759.517999999</v>
      </c>
      <c r="AJ7" s="8">
        <v>10324779.861</v>
      </c>
      <c r="AK7" s="8">
        <v>2980153.5833999999</v>
      </c>
      <c r="AL7" s="8">
        <v>1933837.3244</v>
      </c>
      <c r="AM7" s="8">
        <v>1971008.0970000001</v>
      </c>
      <c r="AN7" s="8">
        <v>4516232.6045000004</v>
      </c>
      <c r="AO7" s="8">
        <v>1936679.0156</v>
      </c>
      <c r="AP7" s="8">
        <v>4075097.8182999999</v>
      </c>
      <c r="AQ7" s="8">
        <v>1188183.6843000001</v>
      </c>
      <c r="AR7" s="8">
        <v>1469318.8095</v>
      </c>
      <c r="AS7" s="8">
        <v>45865.389455999997</v>
      </c>
      <c r="AT7" s="8">
        <v>1565060.9510999999</v>
      </c>
      <c r="AU7" s="8">
        <v>39912.624155999998</v>
      </c>
      <c r="AV7" s="8">
        <v>251455.12083</v>
      </c>
      <c r="AW7" s="8">
        <v>2634328.46</v>
      </c>
      <c r="AX7" s="8">
        <v>469577.42427000002</v>
      </c>
      <c r="AY7" s="8">
        <v>4284011.3886000002</v>
      </c>
      <c r="AZ7" s="8">
        <v>7090995.5251000002</v>
      </c>
      <c r="BA7" s="8">
        <v>6205496.5714999996</v>
      </c>
      <c r="BB7" s="8">
        <v>7486543.0241</v>
      </c>
      <c r="BC7" s="8">
        <v>7988862.8997</v>
      </c>
      <c r="BD7" s="8">
        <v>7803712.6043999996</v>
      </c>
      <c r="BE7" s="8">
        <v>1984419.4539999999</v>
      </c>
      <c r="BF7" s="8">
        <v>1063274.6084</v>
      </c>
      <c r="BG7" s="8">
        <v>2455132.0784</v>
      </c>
      <c r="BH7" s="8">
        <v>446012</v>
      </c>
      <c r="BI7" s="8">
        <v>1742968</v>
      </c>
      <c r="BJ7" s="8">
        <v>2136488</v>
      </c>
      <c r="BK7" s="8">
        <v>40073</v>
      </c>
      <c r="BL7" s="8">
        <v>216526</v>
      </c>
      <c r="BM7" s="8">
        <v>13093604.682</v>
      </c>
      <c r="BN7" s="8">
        <v>16008413.412</v>
      </c>
      <c r="BO7" s="8">
        <v>16078023.778999999</v>
      </c>
      <c r="BP7" s="8">
        <v>21564923.41</v>
      </c>
      <c r="BQ7" s="8">
        <v>19259497.098999999</v>
      </c>
      <c r="BR7" s="8">
        <v>23370715.583999999</v>
      </c>
      <c r="BS7" s="8">
        <v>16501541.153000001</v>
      </c>
      <c r="BT7" s="8">
        <v>16057835.339</v>
      </c>
      <c r="BU7" s="8">
        <v>14884686.889</v>
      </c>
      <c r="BV7" s="8">
        <v>13653626.148</v>
      </c>
      <c r="BW7" s="8">
        <v>11284076.381999999</v>
      </c>
      <c r="BX7" s="8">
        <v>11254479.441</v>
      </c>
      <c r="BY7" s="8">
        <v>12044424.968</v>
      </c>
      <c r="BZ7" s="8">
        <v>10903962.538000001</v>
      </c>
      <c r="CA7" s="8">
        <v>13093604.682</v>
      </c>
      <c r="CB7" s="8">
        <v>16008413.412</v>
      </c>
      <c r="CC7" s="8">
        <v>16078023.778999999</v>
      </c>
      <c r="CD7" s="8">
        <v>21564923.41</v>
      </c>
      <c r="CE7" s="8">
        <v>19259497.098999999</v>
      </c>
      <c r="CF7" s="8">
        <v>23370715.583999999</v>
      </c>
      <c r="CG7" s="8">
        <v>16501541.153000001</v>
      </c>
      <c r="CH7" s="8">
        <v>16057835.339</v>
      </c>
      <c r="CI7" s="8">
        <v>14884686.889</v>
      </c>
      <c r="CJ7" s="8">
        <v>13653626.148</v>
      </c>
      <c r="CK7" s="8">
        <v>11284076.381999999</v>
      </c>
      <c r="CL7" s="8">
        <v>11254479.441</v>
      </c>
      <c r="CM7" s="8">
        <v>12044424.968</v>
      </c>
      <c r="CN7" s="8">
        <v>10903962.538000001</v>
      </c>
      <c r="CO7" s="8">
        <v>6330335.7264</v>
      </c>
      <c r="CP7" s="8">
        <v>7005622.7603000002</v>
      </c>
      <c r="CQ7" s="8">
        <v>7020506.5107000005</v>
      </c>
      <c r="CR7" s="8">
        <v>7410105.2132000001</v>
      </c>
      <c r="CS7" s="8">
        <v>4884497.9464999996</v>
      </c>
      <c r="CT7" s="8">
        <v>7906277.8136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1314019.4239000001</v>
      </c>
      <c r="DD7" s="8">
        <v>1528699.6949</v>
      </c>
      <c r="DE7" s="8">
        <v>2077014.0530999999</v>
      </c>
      <c r="DF7" s="8">
        <v>2036179.9859</v>
      </c>
      <c r="DG7" s="8">
        <v>1651237.8196</v>
      </c>
      <c r="DH7" s="8">
        <v>2879854.3369</v>
      </c>
      <c r="DI7" s="8">
        <v>3109265.4860999999</v>
      </c>
      <c r="DJ7" s="8">
        <v>692115.12214999995</v>
      </c>
      <c r="DK7" s="8">
        <v>-65397.246429999999</v>
      </c>
      <c r="DL7" s="8">
        <v>130731.34556</v>
      </c>
      <c r="DM7" s="8">
        <v>-3015039.6694</v>
      </c>
      <c r="DN7" s="8">
        <v>689178.85080000001</v>
      </c>
      <c r="DO7" s="8">
        <v>2476829.3958000001</v>
      </c>
      <c r="DP7" s="8">
        <v>1220680.2367</v>
      </c>
      <c r="DQ7" s="8">
        <v>1836515.5845000001</v>
      </c>
      <c r="DR7" s="8">
        <v>2205697.7598999999</v>
      </c>
      <c r="DS7" s="8">
        <v>3021689.5817</v>
      </c>
      <c r="DT7" s="8">
        <v>2153550.3530999999</v>
      </c>
      <c r="DU7" s="8">
        <v>2364794.0140999998</v>
      </c>
      <c r="DV7" s="8">
        <v>3623817.4435999999</v>
      </c>
      <c r="DW7" s="8">
        <v>3206789.5825999998</v>
      </c>
      <c r="DX7" s="8">
        <v>738862.29498000001</v>
      </c>
      <c r="DY7" s="8">
        <v>-63372.644510999999</v>
      </c>
      <c r="DZ7" s="8">
        <v>-37762.567758999998</v>
      </c>
      <c r="EA7" s="8">
        <v>-3000206.0011999998</v>
      </c>
      <c r="EB7" s="8">
        <v>711684.48711999995</v>
      </c>
      <c r="EC7" s="8">
        <v>2670698.3733000001</v>
      </c>
      <c r="ED7" s="8">
        <v>1229081.9901000001</v>
      </c>
      <c r="EE7" s="8">
        <v>5250142.8647999996</v>
      </c>
      <c r="EF7" s="8">
        <v>8788658.7336999997</v>
      </c>
      <c r="EG7" s="8">
        <v>9968816.1906000003</v>
      </c>
      <c r="EH7" s="8">
        <v>11607159.335000001</v>
      </c>
      <c r="EI7" s="8">
        <v>11598955.528000001</v>
      </c>
      <c r="EJ7" s="8">
        <v>12358167.562999999</v>
      </c>
      <c r="EK7" s="8">
        <v>56.851923245000002</v>
      </c>
      <c r="EL7" s="8">
        <v>46.456817719</v>
      </c>
      <c r="EM7" s="8">
        <v>37.010326220000003</v>
      </c>
      <c r="EN7" s="8">
        <v>30.917023477000001</v>
      </c>
      <c r="EO7" s="8">
        <v>24.443426866999999</v>
      </c>
      <c r="EP7" s="8">
        <v>9.8560034470000009</v>
      </c>
      <c r="EQ7" s="8">
        <v>7.4463115996000004</v>
      </c>
      <c r="ER7" s="8">
        <v>5.1267716847000004</v>
      </c>
      <c r="ES7" s="8">
        <v>5466750.7847999996</v>
      </c>
      <c r="ET7" s="8">
        <v>6303270.4682</v>
      </c>
      <c r="EU7" s="8">
        <v>7383747.0768999998</v>
      </c>
      <c r="EV7" s="8">
        <v>8923358.7309000008</v>
      </c>
      <c r="EW7" s="8">
        <v>8748975.2613999993</v>
      </c>
      <c r="EX7" s="8">
        <v>11092055.49</v>
      </c>
      <c r="EY7" s="8">
        <v>13328938.014</v>
      </c>
      <c r="EZ7" s="8">
        <v>13525241.92</v>
      </c>
      <c r="FA7" s="8">
        <v>12383689.422</v>
      </c>
      <c r="FB7" s="8">
        <v>11514008.385</v>
      </c>
      <c r="FC7" s="8">
        <v>9215396.5756999999</v>
      </c>
      <c r="FD7" s="8">
        <v>8663331.7552000005</v>
      </c>
      <c r="FE7" s="8">
        <v>9367468.5022999998</v>
      </c>
      <c r="FF7" s="8">
        <v>10212369.24</v>
      </c>
    </row>
    <row r="8" spans="1:162" x14ac:dyDescent="0.25">
      <c r="A8" s="5">
        <v>7</v>
      </c>
      <c r="B8" s="6" t="s">
        <v>26</v>
      </c>
      <c r="C8" s="4" t="s">
        <v>27</v>
      </c>
      <c r="D8" s="6" t="s">
        <v>10</v>
      </c>
      <c r="E8" s="6" t="s">
        <v>11</v>
      </c>
      <c r="F8" s="6" t="s">
        <v>12</v>
      </c>
      <c r="G8" s="7">
        <v>43646</v>
      </c>
      <c r="H8" s="6" t="s">
        <v>28</v>
      </c>
      <c r="I8" s="8">
        <v>12001447.267000001</v>
      </c>
      <c r="J8" s="8">
        <v>11902098.625</v>
      </c>
      <c r="K8" s="8">
        <v>12629742.794</v>
      </c>
      <c r="L8" s="8">
        <v>14014950.380999999</v>
      </c>
      <c r="M8" s="8">
        <v>12214147.91</v>
      </c>
      <c r="N8" s="8">
        <v>14368617.492000001</v>
      </c>
      <c r="O8" s="8">
        <v>15629326.629000001</v>
      </c>
      <c r="P8" s="8">
        <v>18426410.057999998</v>
      </c>
      <c r="Q8" s="8">
        <v>20557355.541999999</v>
      </c>
      <c r="R8" s="8">
        <v>19015514.000999998</v>
      </c>
      <c r="S8" s="8">
        <v>20367761.298999999</v>
      </c>
      <c r="T8" s="8">
        <v>17802408.416000001</v>
      </c>
      <c r="U8" s="8">
        <v>19139497.241</v>
      </c>
      <c r="V8" s="8">
        <v>21926040.769000001</v>
      </c>
      <c r="W8" s="8">
        <v>20159995.590999998</v>
      </c>
      <c r="X8" s="8">
        <v>20706837.502999999</v>
      </c>
      <c r="Y8" s="8">
        <v>27371639.664999999</v>
      </c>
      <c r="Z8" s="8">
        <v>27027782.620000001</v>
      </c>
      <c r="AA8" s="8">
        <v>26097478.789000001</v>
      </c>
      <c r="AB8" s="8">
        <v>42052460.729999997</v>
      </c>
      <c r="AC8" s="8">
        <v>41766778.615999997</v>
      </c>
      <c r="AD8" s="8">
        <v>41333866.185000002</v>
      </c>
      <c r="AE8" s="8">
        <v>45713174.208999999</v>
      </c>
      <c r="AF8" s="8">
        <v>44650045.829999998</v>
      </c>
      <c r="AG8" s="8">
        <v>49425548.452</v>
      </c>
      <c r="AH8" s="8">
        <v>38948296.259999998</v>
      </c>
      <c r="AI8" s="8">
        <v>37603045.972999997</v>
      </c>
      <c r="AJ8" s="8">
        <v>38768765.395000003</v>
      </c>
      <c r="AK8" s="8">
        <v>9167523.2142999992</v>
      </c>
      <c r="AL8" s="8">
        <v>11014002.669</v>
      </c>
      <c r="AM8" s="8">
        <v>11340437.335999999</v>
      </c>
      <c r="AN8" s="8">
        <v>13692407.405999999</v>
      </c>
      <c r="AO8" s="8">
        <v>12635382.26</v>
      </c>
      <c r="AP8" s="8">
        <v>13847980.616</v>
      </c>
      <c r="AQ8" s="8">
        <v>13923478.525</v>
      </c>
      <c r="AR8" s="8">
        <v>18374581.671</v>
      </c>
      <c r="AS8" s="8">
        <v>18635111.848000001</v>
      </c>
      <c r="AT8" s="8">
        <v>18142227.892000001</v>
      </c>
      <c r="AU8" s="8">
        <v>19417659.263999999</v>
      </c>
      <c r="AV8" s="8">
        <v>25229514.800000001</v>
      </c>
      <c r="AW8" s="8">
        <v>20357930.826000001</v>
      </c>
      <c r="AX8" s="8">
        <v>23702224.149</v>
      </c>
      <c r="AY8" s="8">
        <v>13205803.310000001</v>
      </c>
      <c r="AZ8" s="8">
        <v>12866737.267000001</v>
      </c>
      <c r="BA8" s="8">
        <v>16445007.534</v>
      </c>
      <c r="BB8" s="8">
        <v>20697529.622000001</v>
      </c>
      <c r="BC8" s="8">
        <v>17457727.324999999</v>
      </c>
      <c r="BD8" s="8">
        <v>25540340.826000001</v>
      </c>
      <c r="BE8" s="8">
        <v>28182197.478</v>
      </c>
      <c r="BF8" s="8">
        <v>28807801.530000001</v>
      </c>
      <c r="BG8" s="8">
        <v>37106207.637999997</v>
      </c>
      <c r="BH8" s="8">
        <v>29444109</v>
      </c>
      <c r="BI8" s="8">
        <v>41941354</v>
      </c>
      <c r="BJ8" s="8">
        <v>27062834</v>
      </c>
      <c r="BK8" s="8">
        <v>28513468</v>
      </c>
      <c r="BL8" s="8">
        <v>30166607</v>
      </c>
      <c r="BM8" s="8">
        <v>32161442.857999999</v>
      </c>
      <c r="BN8" s="8">
        <v>32608936.129000001</v>
      </c>
      <c r="BO8" s="8">
        <v>40001382.460000001</v>
      </c>
      <c r="BP8" s="8">
        <v>41042733.001999997</v>
      </c>
      <c r="BQ8" s="8">
        <v>38311626.700000003</v>
      </c>
      <c r="BR8" s="8">
        <v>56421078.222000003</v>
      </c>
      <c r="BS8" s="8">
        <v>57396105.244999997</v>
      </c>
      <c r="BT8" s="8">
        <v>59760276.244000003</v>
      </c>
      <c r="BU8" s="8">
        <v>66270529.751000002</v>
      </c>
      <c r="BV8" s="8">
        <v>63665559.831</v>
      </c>
      <c r="BW8" s="8">
        <v>69793309.751000002</v>
      </c>
      <c r="BX8" s="8">
        <v>56750704.675999999</v>
      </c>
      <c r="BY8" s="8">
        <v>56742543.215000004</v>
      </c>
      <c r="BZ8" s="8">
        <v>60694806.163999997</v>
      </c>
      <c r="CA8" s="8">
        <v>32161442.857999999</v>
      </c>
      <c r="CB8" s="8">
        <v>32608936.129000001</v>
      </c>
      <c r="CC8" s="8">
        <v>40001382.460000001</v>
      </c>
      <c r="CD8" s="8">
        <v>41042733.001999997</v>
      </c>
      <c r="CE8" s="8">
        <v>38311626.700000003</v>
      </c>
      <c r="CF8" s="8">
        <v>56421078.222000003</v>
      </c>
      <c r="CG8" s="8">
        <v>57396105.244999997</v>
      </c>
      <c r="CH8" s="8">
        <v>59760276.244000003</v>
      </c>
      <c r="CI8" s="8">
        <v>66270529.751000002</v>
      </c>
      <c r="CJ8" s="8">
        <v>63665559.831</v>
      </c>
      <c r="CK8" s="8">
        <v>69793309.751000002</v>
      </c>
      <c r="CL8" s="8">
        <v>56750704.675999999</v>
      </c>
      <c r="CM8" s="8">
        <v>56742543.215000004</v>
      </c>
      <c r="CN8" s="8">
        <v>60694806.163999997</v>
      </c>
      <c r="CO8" s="8">
        <v>26971980.905999999</v>
      </c>
      <c r="CP8" s="8">
        <v>25985624.794</v>
      </c>
      <c r="CQ8" s="8">
        <v>33850266.475000001</v>
      </c>
      <c r="CR8" s="8">
        <v>32468907.313999999</v>
      </c>
      <c r="CS8" s="8">
        <v>26427819.25</v>
      </c>
      <c r="CT8" s="8">
        <v>41721280.247000001</v>
      </c>
      <c r="CU8" s="8">
        <v>50976445.997000001</v>
      </c>
      <c r="CV8" s="8">
        <v>51557481.593999997</v>
      </c>
      <c r="CW8" s="8">
        <v>56159044.072999999</v>
      </c>
      <c r="CX8" s="8">
        <v>59298063.932999998</v>
      </c>
      <c r="CY8" s="8">
        <v>55036116.895000003</v>
      </c>
      <c r="CZ8" s="8">
        <v>52197381.114</v>
      </c>
      <c r="DA8" s="8">
        <v>52401390.358000003</v>
      </c>
      <c r="DB8" s="8">
        <v>59470414.145000003</v>
      </c>
      <c r="DC8" s="8">
        <v>1291010.3506</v>
      </c>
      <c r="DD8" s="8">
        <v>202699.81589999999</v>
      </c>
      <c r="DE8" s="8">
        <v>1048445.1446999999</v>
      </c>
      <c r="DF8" s="8">
        <v>-4505468.3962000003</v>
      </c>
      <c r="DG8" s="8">
        <v>1589703.6762000001</v>
      </c>
      <c r="DH8" s="8">
        <v>3101599.7464000001</v>
      </c>
      <c r="DI8" s="8">
        <v>-806900.88315999997</v>
      </c>
      <c r="DJ8" s="8">
        <v>-1061455.5337</v>
      </c>
      <c r="DK8" s="8">
        <v>698668.60160000005</v>
      </c>
      <c r="DL8" s="8">
        <v>1113095.2905999999</v>
      </c>
      <c r="DM8" s="8">
        <v>3655236.2985</v>
      </c>
      <c r="DN8" s="8">
        <v>-450607.71669999999</v>
      </c>
      <c r="DO8" s="8">
        <v>4343316.5426000003</v>
      </c>
      <c r="DP8" s="8">
        <v>2939357.6438000002</v>
      </c>
      <c r="DQ8" s="8">
        <v>1545380.8757</v>
      </c>
      <c r="DR8" s="8">
        <v>180181.61416999999</v>
      </c>
      <c r="DS8" s="8">
        <v>2267281.0063999998</v>
      </c>
      <c r="DT8" s="8">
        <v>-4904582.9663000004</v>
      </c>
      <c r="DU8" s="8">
        <v>3201605.6768</v>
      </c>
      <c r="DV8" s="8">
        <v>3088719.1598999999</v>
      </c>
      <c r="DW8" s="8">
        <v>-1344461.9386</v>
      </c>
      <c r="DX8" s="8">
        <v>-2662141.1576999999</v>
      </c>
      <c r="DY8" s="8">
        <v>1321334.4421999999</v>
      </c>
      <c r="DZ8" s="8">
        <v>1518238.4073000001</v>
      </c>
      <c r="EA8" s="8">
        <v>5307348.8969000001</v>
      </c>
      <c r="EB8" s="8">
        <v>-153326.56028999999</v>
      </c>
      <c r="EC8" s="8">
        <v>5762076.1205000002</v>
      </c>
      <c r="ED8" s="8">
        <v>3745107.7409999999</v>
      </c>
      <c r="EE8" s="8">
        <v>12303182.982000001</v>
      </c>
      <c r="EF8" s="8">
        <v>13377517.843</v>
      </c>
      <c r="EG8" s="8">
        <v>16091076.116</v>
      </c>
      <c r="EH8" s="8">
        <v>18582272.298</v>
      </c>
      <c r="EI8" s="8">
        <v>17408146.791999999</v>
      </c>
      <c r="EJ8" s="8">
        <v>31692153.798999999</v>
      </c>
      <c r="EK8" s="8">
        <v>31696002.811000001</v>
      </c>
      <c r="EL8" s="8">
        <v>30743938.769000001</v>
      </c>
      <c r="EM8" s="8">
        <v>34835692.662</v>
      </c>
      <c r="EN8" s="8">
        <v>37359989.467</v>
      </c>
      <c r="EO8" s="8">
        <v>39530798.041000001</v>
      </c>
      <c r="EP8" s="8">
        <v>32126968.32</v>
      </c>
      <c r="EQ8" s="8">
        <v>31659174.537999999</v>
      </c>
      <c r="ER8" s="8">
        <v>32565140.952</v>
      </c>
      <c r="ES8" s="8">
        <v>9356622.9763999991</v>
      </c>
      <c r="ET8" s="8">
        <v>8623851.2573000006</v>
      </c>
      <c r="EU8" s="8">
        <v>11022817.720000001</v>
      </c>
      <c r="EV8" s="8">
        <v>6652795.9738999996</v>
      </c>
      <c r="EW8" s="8">
        <v>8218517.1135999998</v>
      </c>
      <c r="EX8" s="8">
        <v>17003171.195999999</v>
      </c>
      <c r="EY8" s="8">
        <v>14959578.705</v>
      </c>
      <c r="EZ8" s="8">
        <v>12450408.275</v>
      </c>
      <c r="FA8" s="8">
        <v>10341258.119999999</v>
      </c>
      <c r="FB8" s="8">
        <v>7779345.3119000001</v>
      </c>
      <c r="FC8" s="8">
        <v>2354246.5432000002</v>
      </c>
      <c r="FD8" s="8">
        <v>2999061.3865999999</v>
      </c>
      <c r="FE8" s="8">
        <v>6933421.3579000002</v>
      </c>
      <c r="FF8" s="8">
        <v>6959741.2383000003</v>
      </c>
    </row>
    <row r="9" spans="1:162" x14ac:dyDescent="0.25">
      <c r="A9" s="5">
        <v>8</v>
      </c>
      <c r="B9" s="6" t="s">
        <v>29</v>
      </c>
      <c r="C9" s="4" t="s">
        <v>15</v>
      </c>
      <c r="D9" s="6" t="s">
        <v>10</v>
      </c>
      <c r="E9" s="6" t="s">
        <v>11</v>
      </c>
      <c r="F9" s="6" t="s">
        <v>12</v>
      </c>
      <c r="G9" s="7">
        <v>43646</v>
      </c>
      <c r="H9" s="6" t="s">
        <v>30</v>
      </c>
      <c r="I9" s="8">
        <v>4514776.6755999997</v>
      </c>
      <c r="J9" s="8">
        <v>5690116.9752000002</v>
      </c>
      <c r="K9" s="8">
        <v>7214891.9289999995</v>
      </c>
      <c r="L9" s="8">
        <v>10820511.572000001</v>
      </c>
      <c r="M9" s="8">
        <v>18105191.162999999</v>
      </c>
      <c r="N9" s="8">
        <v>16122629.033</v>
      </c>
      <c r="O9" s="8">
        <v>17092071.298999999</v>
      </c>
      <c r="P9" s="8">
        <v>16826049.631999999</v>
      </c>
      <c r="Q9" s="8">
        <v>18152225.785</v>
      </c>
      <c r="R9" s="8">
        <v>22528520.052000001</v>
      </c>
      <c r="S9" s="8">
        <v>22325053.572999999</v>
      </c>
      <c r="T9" s="8">
        <v>20690749.649999999</v>
      </c>
      <c r="U9" s="8">
        <v>20408768.923</v>
      </c>
      <c r="V9" s="8">
        <v>19513415.851</v>
      </c>
      <c r="W9" s="8">
        <v>2977962.8325</v>
      </c>
      <c r="X9" s="8">
        <v>3968801.5547000002</v>
      </c>
      <c r="Y9" s="8">
        <v>5313419.0673000002</v>
      </c>
      <c r="Z9" s="8">
        <v>9463254.1038000006</v>
      </c>
      <c r="AA9" s="8">
        <v>26461874.127999999</v>
      </c>
      <c r="AB9" s="8">
        <v>29291702.423999999</v>
      </c>
      <c r="AC9" s="8">
        <v>28978662.192000002</v>
      </c>
      <c r="AD9" s="8">
        <v>27848347.747000001</v>
      </c>
      <c r="AE9" s="8">
        <v>26225306.063000001</v>
      </c>
      <c r="AF9" s="8">
        <v>23980647.557</v>
      </c>
      <c r="AG9" s="8">
        <v>24685492.452</v>
      </c>
      <c r="AH9" s="8">
        <v>26338743.377</v>
      </c>
      <c r="AI9" s="8">
        <v>27703425.749000002</v>
      </c>
      <c r="AJ9" s="8">
        <v>23943538.215999998</v>
      </c>
      <c r="AK9" s="8">
        <v>2330839.3483000002</v>
      </c>
      <c r="AL9" s="8">
        <v>2503128.4243999999</v>
      </c>
      <c r="AM9" s="8">
        <v>3716915.5668000001</v>
      </c>
      <c r="AN9" s="8">
        <v>5569872.1456000004</v>
      </c>
      <c r="AO9" s="8">
        <v>10185259.537</v>
      </c>
      <c r="AP9" s="8">
        <v>9305547.1020999998</v>
      </c>
      <c r="AQ9" s="8">
        <v>12273606.518999999</v>
      </c>
      <c r="AR9" s="8">
        <v>10836369.219000001</v>
      </c>
      <c r="AS9" s="8">
        <v>11563713.307</v>
      </c>
      <c r="AT9" s="8">
        <v>12327037.216</v>
      </c>
      <c r="AU9" s="8">
        <v>13526658.368000001</v>
      </c>
      <c r="AV9" s="8">
        <v>13842672.517000001</v>
      </c>
      <c r="AW9" s="8">
        <v>15858382.154999999</v>
      </c>
      <c r="AX9" s="8">
        <v>14855989.859999999</v>
      </c>
      <c r="AY9" s="8">
        <v>2639452.6189999999</v>
      </c>
      <c r="AZ9" s="8">
        <v>2867987.693</v>
      </c>
      <c r="BA9" s="8">
        <v>2634695.5630999999</v>
      </c>
      <c r="BB9" s="8">
        <v>7281068.4978999998</v>
      </c>
      <c r="BC9" s="8">
        <v>11609162.112</v>
      </c>
      <c r="BD9" s="8">
        <v>13793150.982000001</v>
      </c>
      <c r="BE9" s="8">
        <v>12116696.747</v>
      </c>
      <c r="BF9" s="8">
        <v>12676889.617000001</v>
      </c>
      <c r="BG9" s="8">
        <v>12669023.958000001</v>
      </c>
      <c r="BH9" s="8">
        <v>10844666</v>
      </c>
      <c r="BI9" s="8">
        <v>14931048</v>
      </c>
      <c r="BJ9" s="8">
        <v>18085160</v>
      </c>
      <c r="BK9" s="8">
        <v>18607825</v>
      </c>
      <c r="BL9" s="8">
        <v>20361960</v>
      </c>
      <c r="BM9" s="8">
        <v>7492739.5081000002</v>
      </c>
      <c r="BN9" s="8">
        <v>9658918.5299999993</v>
      </c>
      <c r="BO9" s="8">
        <v>12528310.995999999</v>
      </c>
      <c r="BP9" s="8">
        <v>20283765.675999999</v>
      </c>
      <c r="BQ9" s="8">
        <v>44567065.291000001</v>
      </c>
      <c r="BR9" s="8">
        <v>45414331.457000002</v>
      </c>
      <c r="BS9" s="8">
        <v>46070733.490000002</v>
      </c>
      <c r="BT9" s="8">
        <v>44674397.379000001</v>
      </c>
      <c r="BU9" s="8">
        <v>44377531.848999999</v>
      </c>
      <c r="BV9" s="8">
        <v>46509167.608999997</v>
      </c>
      <c r="BW9" s="8">
        <v>47010546.024999999</v>
      </c>
      <c r="BX9" s="8">
        <v>47029493.027000003</v>
      </c>
      <c r="BY9" s="8">
        <v>48112194.671999998</v>
      </c>
      <c r="BZ9" s="8">
        <v>43456954.067000002</v>
      </c>
      <c r="CA9" s="8">
        <v>7492739.5081000002</v>
      </c>
      <c r="CB9" s="8">
        <v>9658918.5299999993</v>
      </c>
      <c r="CC9" s="8">
        <v>12528310.995999999</v>
      </c>
      <c r="CD9" s="8">
        <v>20283765.675999999</v>
      </c>
      <c r="CE9" s="8">
        <v>44567065.291000001</v>
      </c>
      <c r="CF9" s="8">
        <v>45414331.457000002</v>
      </c>
      <c r="CG9" s="8">
        <v>46070733.490000002</v>
      </c>
      <c r="CH9" s="8">
        <v>44674397.379000001</v>
      </c>
      <c r="CI9" s="8">
        <v>44377531.848999999</v>
      </c>
      <c r="CJ9" s="8">
        <v>46509167.608999997</v>
      </c>
      <c r="CK9" s="8">
        <v>47010546.024999999</v>
      </c>
      <c r="CL9" s="8">
        <v>47029493.027000003</v>
      </c>
      <c r="CM9" s="8">
        <v>48112194.671999998</v>
      </c>
      <c r="CN9" s="8">
        <v>43456954.067000002</v>
      </c>
      <c r="CO9" s="8">
        <v>10613746.823999999</v>
      </c>
      <c r="CP9" s="8">
        <v>10419609.344000001</v>
      </c>
      <c r="CQ9" s="8">
        <v>12700731.267999999</v>
      </c>
      <c r="CR9" s="8">
        <v>20597404.767000001</v>
      </c>
      <c r="CS9" s="8">
        <v>27567268.530999999</v>
      </c>
      <c r="CT9" s="8">
        <v>37116991.770000003</v>
      </c>
      <c r="CU9" s="8">
        <v>39498623.505999997</v>
      </c>
      <c r="CV9" s="8">
        <v>41400839.494999997</v>
      </c>
      <c r="CW9" s="8">
        <v>41837084.115000002</v>
      </c>
      <c r="CX9" s="8">
        <v>37366885.251000002</v>
      </c>
      <c r="CY9" s="8">
        <v>37475964.853</v>
      </c>
      <c r="CZ9" s="8">
        <v>36941249.285999998</v>
      </c>
      <c r="DA9" s="8">
        <v>35603317.718000002</v>
      </c>
      <c r="DB9" s="8">
        <v>30953828.397999998</v>
      </c>
      <c r="DC9" s="8">
        <v>744616.02650000004</v>
      </c>
      <c r="DD9" s="8">
        <v>234508.10084999999</v>
      </c>
      <c r="DE9" s="8">
        <v>615198.33328000002</v>
      </c>
      <c r="DF9" s="8">
        <v>98298.880279999998</v>
      </c>
      <c r="DG9" s="8">
        <v>208719.36379</v>
      </c>
      <c r="DH9" s="8">
        <v>1315888.3145999999</v>
      </c>
      <c r="DI9" s="8">
        <v>2101076.5274</v>
      </c>
      <c r="DJ9" s="8">
        <v>1180623.0782000001</v>
      </c>
      <c r="DK9" s="8">
        <v>1456328.9217000001</v>
      </c>
      <c r="DL9" s="8">
        <v>2866312.0937000001</v>
      </c>
      <c r="DM9" s="8">
        <v>3621316.9698000001</v>
      </c>
      <c r="DN9" s="8">
        <v>-407800.90350999997</v>
      </c>
      <c r="DO9" s="8">
        <v>-1197337.1200000001</v>
      </c>
      <c r="DP9" s="8">
        <v>-4560838.6372999996</v>
      </c>
      <c r="DQ9" s="8">
        <v>930607.06765999994</v>
      </c>
      <c r="DR9" s="8">
        <v>148651.33170000001</v>
      </c>
      <c r="DS9" s="8">
        <v>734779.33184</v>
      </c>
      <c r="DT9" s="8">
        <v>-332085.04603999999</v>
      </c>
      <c r="DU9" s="8">
        <v>578894.79452</v>
      </c>
      <c r="DV9" s="8">
        <v>1638840.6706000001</v>
      </c>
      <c r="DW9" s="8">
        <v>2338006.1491999999</v>
      </c>
      <c r="DX9" s="8">
        <v>1188006.8086999999</v>
      </c>
      <c r="DY9" s="8">
        <v>1661505.9457</v>
      </c>
      <c r="DZ9" s="8">
        <v>3204576.5358000002</v>
      </c>
      <c r="EA9" s="8">
        <v>2977754.1316999998</v>
      </c>
      <c r="EB9" s="8">
        <v>-347677.09226</v>
      </c>
      <c r="EC9" s="8">
        <v>-1431287.4653</v>
      </c>
      <c r="ED9" s="8">
        <v>-2509870.5488</v>
      </c>
      <c r="EE9" s="8">
        <v>2283014.1414000001</v>
      </c>
      <c r="EF9" s="8">
        <v>3140712.1362999999</v>
      </c>
      <c r="EG9" s="8">
        <v>4091502.4942999999</v>
      </c>
      <c r="EH9" s="8">
        <v>5276266.3419000003</v>
      </c>
      <c r="EI9" s="8">
        <v>16075049.715</v>
      </c>
      <c r="EJ9" s="8">
        <v>14837517.645</v>
      </c>
      <c r="EK9" s="8">
        <v>15055572.41</v>
      </c>
      <c r="EL9" s="8">
        <v>15491461.4</v>
      </c>
      <c r="EM9" s="8">
        <v>14833708.592</v>
      </c>
      <c r="EN9" s="8">
        <v>12958547.049000001</v>
      </c>
      <c r="EO9" s="8">
        <v>12705637.414999999</v>
      </c>
      <c r="EP9" s="8">
        <v>12863440.245999999</v>
      </c>
      <c r="EQ9" s="8">
        <v>12967839.942</v>
      </c>
      <c r="ER9" s="8">
        <v>10968213.290999999</v>
      </c>
      <c r="ES9" s="8">
        <v>2522447.5408000001</v>
      </c>
      <c r="ET9" s="8">
        <v>4209781.7136000004</v>
      </c>
      <c r="EU9" s="8">
        <v>6176699.8663999997</v>
      </c>
      <c r="EV9" s="8">
        <v>7431566.7375999996</v>
      </c>
      <c r="EW9" s="8">
        <v>22764461.388999999</v>
      </c>
      <c r="EX9" s="8">
        <v>22303276.453000002</v>
      </c>
      <c r="EY9" s="8">
        <v>21619618.640999999</v>
      </c>
      <c r="EZ9" s="8">
        <v>21106679.537</v>
      </c>
      <c r="FA9" s="8">
        <v>20088479.943999998</v>
      </c>
      <c r="FB9" s="8">
        <v>20083797.642999999</v>
      </c>
      <c r="FC9" s="8">
        <v>15733159.527000001</v>
      </c>
      <c r="FD9" s="8">
        <v>12966095.997</v>
      </c>
      <c r="FE9" s="8">
        <v>11914323.012</v>
      </c>
      <c r="FF9" s="8">
        <v>7141210.4995999997</v>
      </c>
    </row>
    <row r="10" spans="1:162" x14ac:dyDescent="0.25">
      <c r="A10" s="5">
        <v>9</v>
      </c>
      <c r="B10" s="6" t="s">
        <v>31</v>
      </c>
      <c r="C10" s="4" t="s">
        <v>15</v>
      </c>
      <c r="D10" s="6" t="s">
        <v>10</v>
      </c>
      <c r="E10" s="6" t="s">
        <v>11</v>
      </c>
      <c r="F10" s="6" t="s">
        <v>12</v>
      </c>
      <c r="G10" s="7">
        <v>43646</v>
      </c>
      <c r="H10" s="6" t="s">
        <v>32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v>15069829.27</v>
      </c>
      <c r="U10" s="8">
        <v>17826469.969000001</v>
      </c>
      <c r="V10" s="8">
        <v>18351791.921999998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15952489.134</v>
      </c>
      <c r="AI10" s="8">
        <v>18211550.655000001</v>
      </c>
      <c r="AJ10" s="8">
        <v>19255129.092999998</v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>
        <v>14587980.213</v>
      </c>
      <c r="AW10" s="8">
        <v>17322248.298</v>
      </c>
      <c r="AX10" s="8">
        <v>17170583.726</v>
      </c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>
        <v>6558000</v>
      </c>
      <c r="BK10" s="8">
        <v>4454000</v>
      </c>
      <c r="BL10" s="8">
        <v>5884000</v>
      </c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>
        <v>31022318.405000001</v>
      </c>
      <c r="BY10" s="8">
        <v>36038020.623999998</v>
      </c>
      <c r="BZ10" s="8">
        <v>37606921.016000003</v>
      </c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>
        <v>31022318.405000001</v>
      </c>
      <c r="CM10" s="8">
        <v>36038020.623999998</v>
      </c>
      <c r="CN10" s="8">
        <v>37606921.016000003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>
        <v>52055029.761</v>
      </c>
      <c r="DA10" s="8">
        <v>53485792.461000003</v>
      </c>
      <c r="DB10" s="8">
        <v>55642903.802000001</v>
      </c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>
        <v>1285660.8940999999</v>
      </c>
      <c r="DO10" s="8">
        <v>1700950.3211000001</v>
      </c>
      <c r="DP10" s="8">
        <v>1702088.1993</v>
      </c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>
        <v>2052238.94</v>
      </c>
      <c r="EC10" s="8">
        <v>2599826.5071</v>
      </c>
      <c r="ED10" s="8">
        <v>2825876.5526000001</v>
      </c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>
        <v>9791391.8687999994</v>
      </c>
      <c r="EQ10" s="8">
        <v>10208893.203</v>
      </c>
      <c r="ER10" s="8">
        <v>10737510.616</v>
      </c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>
        <v>8214431.3173000002</v>
      </c>
      <c r="FE10" s="8">
        <v>12919350.625</v>
      </c>
      <c r="FF10" s="8">
        <v>13363443.073000001</v>
      </c>
    </row>
    <row r="11" spans="1:162" x14ac:dyDescent="0.25">
      <c r="A11" s="5">
        <v>10</v>
      </c>
      <c r="B11" s="6" t="s">
        <v>33</v>
      </c>
      <c r="C11" s="4" t="s">
        <v>15</v>
      </c>
      <c r="D11" s="6" t="s">
        <v>10</v>
      </c>
      <c r="E11" s="6" t="s">
        <v>11</v>
      </c>
      <c r="F11" s="6" t="s">
        <v>12</v>
      </c>
      <c r="G11" s="7">
        <v>43646</v>
      </c>
      <c r="H11" s="6" t="s">
        <v>34</v>
      </c>
      <c r="I11" s="8">
        <v>1242877.7785</v>
      </c>
      <c r="J11" s="8">
        <v>1791368.0481</v>
      </c>
      <c r="K11" s="8">
        <v>1943321.9032000001</v>
      </c>
      <c r="L11" s="8">
        <v>2479580.7579999999</v>
      </c>
      <c r="M11" s="8">
        <v>4394635.6257999996</v>
      </c>
      <c r="N11" s="8">
        <v>2817235.1469000001</v>
      </c>
      <c r="O11" s="8">
        <v>2121558.5850999998</v>
      </c>
      <c r="P11" s="8">
        <v>2328189.2270999998</v>
      </c>
      <c r="Q11" s="8">
        <v>2501507.3879</v>
      </c>
      <c r="R11" s="8">
        <v>3260517.0251000002</v>
      </c>
      <c r="S11" s="8">
        <v>4312080.0652999999</v>
      </c>
      <c r="T11" s="8">
        <v>4648075.8940000003</v>
      </c>
      <c r="U11" s="8">
        <v>6834216.2759999996</v>
      </c>
      <c r="V11" s="8">
        <v>4860919.8629000001</v>
      </c>
      <c r="W11" s="8">
        <v>5821444.0878999997</v>
      </c>
      <c r="X11" s="8">
        <v>5860052.4976000004</v>
      </c>
      <c r="Y11" s="8">
        <v>6153262.3354000002</v>
      </c>
      <c r="Z11" s="8">
        <v>8856961.9701000005</v>
      </c>
      <c r="AA11" s="8">
        <v>11350834.484999999</v>
      </c>
      <c r="AB11" s="8">
        <v>18076334.668000001</v>
      </c>
      <c r="AC11" s="8">
        <v>17625059.616</v>
      </c>
      <c r="AD11" s="8">
        <v>18440659.234999999</v>
      </c>
      <c r="AE11" s="8">
        <v>16734280.684</v>
      </c>
      <c r="AF11" s="8">
        <v>18926538.671999998</v>
      </c>
      <c r="AG11" s="8">
        <v>20926915.164000001</v>
      </c>
      <c r="AH11" s="8">
        <v>22243314.403000001</v>
      </c>
      <c r="AI11" s="8">
        <v>25729789.370000001</v>
      </c>
      <c r="AJ11" s="8">
        <v>26736397.333000001</v>
      </c>
      <c r="AK11" s="8">
        <v>1194231.5558</v>
      </c>
      <c r="AL11" s="8">
        <v>1056007.4602999999</v>
      </c>
      <c r="AM11" s="8">
        <v>1188898.0105000001</v>
      </c>
      <c r="AN11" s="8">
        <v>4163935.2895999998</v>
      </c>
      <c r="AO11" s="8">
        <v>2857685.9</v>
      </c>
      <c r="AP11" s="8">
        <v>4977580.0175999999</v>
      </c>
      <c r="AQ11" s="8">
        <v>4474509.1074999999</v>
      </c>
      <c r="AR11" s="8">
        <v>5434999.0744000003</v>
      </c>
      <c r="AS11" s="8">
        <v>4586948.8006999996</v>
      </c>
      <c r="AT11" s="8">
        <v>5815016.7668000003</v>
      </c>
      <c r="AU11" s="8">
        <v>8691918.4738999996</v>
      </c>
      <c r="AV11" s="8">
        <v>7858577.0274999999</v>
      </c>
      <c r="AW11" s="8">
        <v>6289012.2333000004</v>
      </c>
      <c r="AX11" s="8">
        <v>5183805.9943000004</v>
      </c>
      <c r="AY11" s="8">
        <v>3002248.8125</v>
      </c>
      <c r="AZ11" s="8">
        <v>3436582.7867999999</v>
      </c>
      <c r="BA11" s="8">
        <v>3772963.8347</v>
      </c>
      <c r="BB11" s="8">
        <v>4273453.9677999998</v>
      </c>
      <c r="BC11" s="8">
        <v>7841745.2725999998</v>
      </c>
      <c r="BD11" s="8">
        <v>10776863.232999999</v>
      </c>
      <c r="BE11" s="8">
        <v>10333344.107000001</v>
      </c>
      <c r="BF11" s="8">
        <v>10452497.986</v>
      </c>
      <c r="BG11" s="8">
        <v>9871024.1061000004</v>
      </c>
      <c r="BH11" s="8">
        <v>9038932</v>
      </c>
      <c r="BI11" s="8">
        <v>10311723</v>
      </c>
      <c r="BJ11" s="8">
        <v>13235306</v>
      </c>
      <c r="BK11" s="8">
        <v>16207695</v>
      </c>
      <c r="BL11" s="8">
        <v>17327640</v>
      </c>
      <c r="BM11" s="8">
        <v>7064321.8663999997</v>
      </c>
      <c r="BN11" s="8">
        <v>7651420.5456999997</v>
      </c>
      <c r="BO11" s="8">
        <v>8096584.2385</v>
      </c>
      <c r="BP11" s="8">
        <v>11336542.728</v>
      </c>
      <c r="BQ11" s="8">
        <v>15745470.111</v>
      </c>
      <c r="BR11" s="8">
        <v>20893569.815000001</v>
      </c>
      <c r="BS11" s="8">
        <v>19746618.201000001</v>
      </c>
      <c r="BT11" s="8">
        <v>20768848.462000001</v>
      </c>
      <c r="BU11" s="8">
        <v>19235788.072000001</v>
      </c>
      <c r="BV11" s="8">
        <v>22187055.697999999</v>
      </c>
      <c r="BW11" s="8">
        <v>25238995.228999998</v>
      </c>
      <c r="BX11" s="8">
        <v>26891390.296999998</v>
      </c>
      <c r="BY11" s="8">
        <v>32564005.646000002</v>
      </c>
      <c r="BZ11" s="8">
        <v>31597317.195999999</v>
      </c>
      <c r="CA11" s="8">
        <v>7064321.8663999997</v>
      </c>
      <c r="CB11" s="8">
        <v>7651420.5456999997</v>
      </c>
      <c r="CC11" s="8">
        <v>8096584.2385</v>
      </c>
      <c r="CD11" s="8">
        <v>11336542.728</v>
      </c>
      <c r="CE11" s="8">
        <v>15745470.111</v>
      </c>
      <c r="CF11" s="8">
        <v>20893569.815000001</v>
      </c>
      <c r="CG11" s="8">
        <v>19746618.201000001</v>
      </c>
      <c r="CH11" s="8">
        <v>20768848.462000001</v>
      </c>
      <c r="CI11" s="8">
        <v>19235788.072000001</v>
      </c>
      <c r="CJ11" s="8">
        <v>22187055.697999999</v>
      </c>
      <c r="CK11" s="8">
        <v>25238995.228999998</v>
      </c>
      <c r="CL11" s="8">
        <v>26891390.296999998</v>
      </c>
      <c r="CM11" s="8">
        <v>32564005.646000002</v>
      </c>
      <c r="CN11" s="8">
        <v>31597317.195999999</v>
      </c>
      <c r="CO11" s="8">
        <v>4031546.9405999999</v>
      </c>
      <c r="CP11" s="8">
        <v>4289982.4320999999</v>
      </c>
      <c r="CQ11" s="8">
        <v>4505259.8335999995</v>
      </c>
      <c r="CR11" s="8">
        <v>4943172.4903999995</v>
      </c>
      <c r="CS11" s="8">
        <v>5354317.9950000001</v>
      </c>
      <c r="CT11" s="8">
        <v>7621419.0027999999</v>
      </c>
      <c r="CU11" s="8">
        <v>7889043.3003000002</v>
      </c>
      <c r="CV11" s="8">
        <v>8373402.9576000003</v>
      </c>
      <c r="CW11" s="8">
        <v>8247213.8629999999</v>
      </c>
      <c r="CX11" s="8">
        <v>9529134.1900999993</v>
      </c>
      <c r="CY11" s="8">
        <v>9869167.4545000009</v>
      </c>
      <c r="CZ11" s="8">
        <v>10946807.867000001</v>
      </c>
      <c r="DA11" s="8">
        <v>11234353.494000001</v>
      </c>
      <c r="DB11" s="8">
        <v>9962198.1626999993</v>
      </c>
      <c r="DC11" s="8">
        <v>1032443.9804</v>
      </c>
      <c r="DD11" s="8">
        <v>1094545.8056000001</v>
      </c>
      <c r="DE11" s="8">
        <v>1117367.6843000001</v>
      </c>
      <c r="DF11" s="8">
        <v>1290088.7365000001</v>
      </c>
      <c r="DG11" s="8">
        <v>1099801.4927000001</v>
      </c>
      <c r="DH11" s="8">
        <v>1099247.0277</v>
      </c>
      <c r="DI11" s="8">
        <v>1381919.6732999999</v>
      </c>
      <c r="DJ11" s="8">
        <v>1709152.1310000001</v>
      </c>
      <c r="DK11" s="8">
        <v>1851874.727</v>
      </c>
      <c r="DL11" s="8">
        <v>1737589.5360000001</v>
      </c>
      <c r="DM11" s="8">
        <v>1017740.4887</v>
      </c>
      <c r="DN11" s="8">
        <v>1876857.9293</v>
      </c>
      <c r="DO11" s="8">
        <v>1912070.2751</v>
      </c>
      <c r="DP11" s="8">
        <v>802584.82834000001</v>
      </c>
      <c r="DQ11" s="8">
        <v>1611658.3114</v>
      </c>
      <c r="DR11" s="8">
        <v>1323593.8574999999</v>
      </c>
      <c r="DS11" s="8">
        <v>1705647.6081999999</v>
      </c>
      <c r="DT11" s="8">
        <v>2015629.6406</v>
      </c>
      <c r="DU11" s="8">
        <v>1831990.8997</v>
      </c>
      <c r="DV11" s="8">
        <v>1756436.7764000001</v>
      </c>
      <c r="DW11" s="8">
        <v>2080904.8504000001</v>
      </c>
      <c r="DX11" s="8">
        <v>2651418.3434000001</v>
      </c>
      <c r="DY11" s="8">
        <v>2867688.9262999999</v>
      </c>
      <c r="DZ11" s="8">
        <v>2534778.5452999999</v>
      </c>
      <c r="EA11" s="8">
        <v>1415790.0555</v>
      </c>
      <c r="EB11" s="8">
        <v>2701542.591</v>
      </c>
      <c r="EC11" s="8">
        <v>2884173.4893</v>
      </c>
      <c r="ED11" s="8">
        <v>1404666.7429</v>
      </c>
      <c r="EE11" s="8">
        <v>4757945.9035</v>
      </c>
      <c r="EF11" s="8">
        <v>4881541.7315999996</v>
      </c>
      <c r="EG11" s="8">
        <v>4982031.0268000001</v>
      </c>
      <c r="EH11" s="8">
        <v>5713312.3622000003</v>
      </c>
      <c r="EI11" s="8">
        <v>6507202.7388000004</v>
      </c>
      <c r="EJ11" s="8">
        <v>643328.92183999997</v>
      </c>
      <c r="EK11" s="8">
        <v>662360.24618999998</v>
      </c>
      <c r="EL11" s="8">
        <v>814309.61872999999</v>
      </c>
      <c r="EM11" s="8">
        <v>755216.26780999999</v>
      </c>
      <c r="EN11" s="8">
        <v>836279.72086999996</v>
      </c>
      <c r="EO11" s="8">
        <v>901598.12794999999</v>
      </c>
      <c r="EP11" s="8">
        <v>1213830.341</v>
      </c>
      <c r="EQ11" s="8">
        <v>1147231.953</v>
      </c>
      <c r="ER11" s="8">
        <v>1110498.7357000001</v>
      </c>
      <c r="ES11" s="8">
        <v>2833996.2527999999</v>
      </c>
      <c r="ET11" s="8">
        <v>3132752.0649000001</v>
      </c>
      <c r="EU11" s="8">
        <v>3097656.2088000001</v>
      </c>
      <c r="EV11" s="8">
        <v>2853811.4578999998</v>
      </c>
      <c r="EW11" s="8">
        <v>4988019.6451000003</v>
      </c>
      <c r="EX11" s="8">
        <v>5087296.5625</v>
      </c>
      <c r="EY11" s="8">
        <v>4925168.1568999998</v>
      </c>
      <c r="EZ11" s="8">
        <v>4803745.2869999995</v>
      </c>
      <c r="FA11" s="8">
        <v>4709931.3732000003</v>
      </c>
      <c r="FB11" s="8">
        <v>4468801.9664000003</v>
      </c>
      <c r="FC11" s="8">
        <v>4401944.5782000003</v>
      </c>
      <c r="FD11" s="8">
        <v>4275528.8196999999</v>
      </c>
      <c r="FE11" s="8">
        <v>8679935.6597000007</v>
      </c>
      <c r="FF11" s="8">
        <v>8440198.0723000001</v>
      </c>
    </row>
    <row r="12" spans="1:162" x14ac:dyDescent="0.25">
      <c r="A12" s="5">
        <v>11</v>
      </c>
      <c r="B12" s="6" t="s">
        <v>35</v>
      </c>
      <c r="C12" s="4" t="s">
        <v>18</v>
      </c>
      <c r="D12" s="6" t="s">
        <v>10</v>
      </c>
      <c r="E12" s="6" t="s">
        <v>11</v>
      </c>
      <c r="F12" s="6" t="s">
        <v>12</v>
      </c>
      <c r="G12" s="7">
        <v>43646</v>
      </c>
      <c r="H12" s="6" t="s">
        <v>13</v>
      </c>
      <c r="I12" s="8">
        <v>10722380.841</v>
      </c>
      <c r="J12" s="8">
        <v>12789314.573000001</v>
      </c>
      <c r="K12" s="8">
        <v>14785135.965</v>
      </c>
      <c r="L12" s="8">
        <v>13880155.518999999</v>
      </c>
      <c r="M12" s="8">
        <v>16368690.494999999</v>
      </c>
      <c r="N12" s="8">
        <v>13231731.855</v>
      </c>
      <c r="O12" s="8">
        <v>13109206.867000001</v>
      </c>
      <c r="P12" s="8">
        <v>17406903.579</v>
      </c>
      <c r="Q12" s="8">
        <v>9141253.1228999998</v>
      </c>
      <c r="R12" s="8">
        <v>8443410.7709999997</v>
      </c>
      <c r="S12" s="8">
        <v>10914267.120999999</v>
      </c>
      <c r="T12" s="8">
        <v>9073513.4309999999</v>
      </c>
      <c r="U12" s="8">
        <v>9081631.1940000001</v>
      </c>
      <c r="V12" s="8">
        <v>28500825.026000001</v>
      </c>
      <c r="W12" s="8">
        <v>30203786.173</v>
      </c>
      <c r="X12" s="8">
        <v>33628533.262999997</v>
      </c>
      <c r="Y12" s="8">
        <v>31677319.568</v>
      </c>
      <c r="Z12" s="8">
        <v>30126668.741999999</v>
      </c>
      <c r="AA12" s="8">
        <v>33661204.259999998</v>
      </c>
      <c r="AB12" s="8">
        <v>41681090.395000003</v>
      </c>
      <c r="AC12" s="8">
        <v>44292406.868000001</v>
      </c>
      <c r="AD12" s="8">
        <v>41786284.453000002</v>
      </c>
      <c r="AE12" s="8">
        <v>31726566.188000001</v>
      </c>
      <c r="AF12" s="8">
        <v>36643918.998000003</v>
      </c>
      <c r="AG12" s="8">
        <v>36642269.401000001</v>
      </c>
      <c r="AH12" s="8">
        <v>36960432.354000002</v>
      </c>
      <c r="AI12" s="8">
        <v>35851103.310999997</v>
      </c>
      <c r="AJ12" s="8">
        <v>32871423.521000002</v>
      </c>
      <c r="AK12" s="8">
        <v>11798868.817</v>
      </c>
      <c r="AL12" s="8">
        <v>11497563.001</v>
      </c>
      <c r="AM12" s="8">
        <v>11222740.377</v>
      </c>
      <c r="AN12" s="8">
        <v>10500383.945</v>
      </c>
      <c r="AO12" s="8">
        <v>15115769.437999999</v>
      </c>
      <c r="AP12" s="8">
        <v>10478847.274</v>
      </c>
      <c r="AQ12" s="8">
        <v>18698668.236000001</v>
      </c>
      <c r="AR12" s="8">
        <v>20771092.907000002</v>
      </c>
      <c r="AS12" s="8">
        <v>8117106.1173</v>
      </c>
      <c r="AT12" s="8">
        <v>13040951.222999999</v>
      </c>
      <c r="AU12" s="8">
        <v>15217862.99</v>
      </c>
      <c r="AV12" s="8">
        <v>12536245.024</v>
      </c>
      <c r="AW12" s="8">
        <v>9214580.8325999994</v>
      </c>
      <c r="AX12" s="8">
        <v>23986712.811000001</v>
      </c>
      <c r="AY12" s="8">
        <v>14265767.824999999</v>
      </c>
      <c r="AZ12" s="8">
        <v>19499844.691</v>
      </c>
      <c r="BA12" s="8">
        <v>18400225.309999999</v>
      </c>
      <c r="BB12" s="8">
        <v>15979890.255000001</v>
      </c>
      <c r="BC12" s="8">
        <v>17092980.153999999</v>
      </c>
      <c r="BD12" s="8">
        <v>25653727.954</v>
      </c>
      <c r="BE12" s="8">
        <v>20656381.114999998</v>
      </c>
      <c r="BF12" s="8">
        <v>20936820.346000001</v>
      </c>
      <c r="BG12" s="8">
        <v>15426649.658</v>
      </c>
      <c r="BH12" s="8">
        <v>13591734</v>
      </c>
      <c r="BI12" s="8">
        <v>14795341</v>
      </c>
      <c r="BJ12" s="8">
        <v>17654022</v>
      </c>
      <c r="BK12" s="8">
        <v>19247169</v>
      </c>
      <c r="BL12" s="8">
        <v>20521762</v>
      </c>
      <c r="BM12" s="8">
        <v>40926167.013999999</v>
      </c>
      <c r="BN12" s="8">
        <v>46417847.836999997</v>
      </c>
      <c r="BO12" s="8">
        <v>46462455.533</v>
      </c>
      <c r="BP12" s="8">
        <v>44006824.262000002</v>
      </c>
      <c r="BQ12" s="8">
        <v>50029894.755000003</v>
      </c>
      <c r="BR12" s="8">
        <v>54912822.25</v>
      </c>
      <c r="BS12" s="8">
        <v>57401613.736000001</v>
      </c>
      <c r="BT12" s="8">
        <v>59193188.031999998</v>
      </c>
      <c r="BU12" s="8">
        <v>40867819.310999997</v>
      </c>
      <c r="BV12" s="8">
        <v>45087329.769000001</v>
      </c>
      <c r="BW12" s="8">
        <v>47556536.523000002</v>
      </c>
      <c r="BX12" s="8">
        <v>46033945.784999996</v>
      </c>
      <c r="BY12" s="8">
        <v>44932734.505000003</v>
      </c>
      <c r="BZ12" s="8">
        <v>61372248.545999996</v>
      </c>
      <c r="CA12" s="8">
        <v>40926167.013999999</v>
      </c>
      <c r="CB12" s="8">
        <v>46417847.836999997</v>
      </c>
      <c r="CC12" s="8">
        <v>46462455.533</v>
      </c>
      <c r="CD12" s="8">
        <v>44006824.262000002</v>
      </c>
      <c r="CE12" s="8">
        <v>50029894.755000003</v>
      </c>
      <c r="CF12" s="8">
        <v>54912822.25</v>
      </c>
      <c r="CG12" s="8">
        <v>57401613.736000001</v>
      </c>
      <c r="CH12" s="8">
        <v>59193188.031999998</v>
      </c>
      <c r="CI12" s="8">
        <v>40867819.310999997</v>
      </c>
      <c r="CJ12" s="8">
        <v>45087329.769000001</v>
      </c>
      <c r="CK12" s="8">
        <v>47556536.523000002</v>
      </c>
      <c r="CL12" s="8">
        <v>46033945.784999996</v>
      </c>
      <c r="CM12" s="8">
        <v>44932734.505000003</v>
      </c>
      <c r="CN12" s="8">
        <v>61372248.545999996</v>
      </c>
      <c r="CO12" s="8">
        <v>16988883.614</v>
      </c>
      <c r="CP12" s="8">
        <v>19362715.462000001</v>
      </c>
      <c r="CQ12" s="8">
        <v>19617590.702</v>
      </c>
      <c r="CR12" s="8">
        <v>19688555.940000001</v>
      </c>
      <c r="CS12" s="8">
        <v>20286791.807</v>
      </c>
      <c r="CT12" s="8">
        <v>21050341.166999999</v>
      </c>
      <c r="CU12" s="8">
        <v>24299168.096999999</v>
      </c>
      <c r="CV12" s="8">
        <v>26800321.136999998</v>
      </c>
      <c r="CW12" s="8">
        <v>20050385.352000002</v>
      </c>
      <c r="CX12" s="8">
        <v>25171066.322999999</v>
      </c>
      <c r="CY12" s="8">
        <v>24783552.495999999</v>
      </c>
      <c r="CZ12" s="8">
        <v>20558151.359999999</v>
      </c>
      <c r="DA12" s="8">
        <v>23096001.298999999</v>
      </c>
      <c r="DB12" s="8">
        <v>22830762.168000001</v>
      </c>
      <c r="DC12" s="8">
        <v>4132719.6143999998</v>
      </c>
      <c r="DD12" s="8">
        <v>3437712.7969999998</v>
      </c>
      <c r="DE12" s="8">
        <v>3322820.0203999998</v>
      </c>
      <c r="DF12" s="8">
        <v>3411561.6042999998</v>
      </c>
      <c r="DG12" s="8">
        <v>3226110.8382999999</v>
      </c>
      <c r="DH12" s="8">
        <v>3695090.2407</v>
      </c>
      <c r="DI12" s="8">
        <v>3711431.8379000002</v>
      </c>
      <c r="DJ12" s="8">
        <v>6201527.8561000004</v>
      </c>
      <c r="DK12" s="8">
        <v>4254618.0033</v>
      </c>
      <c r="DL12" s="8">
        <v>4040647.5668000001</v>
      </c>
      <c r="DM12" s="8">
        <v>2873266.6296000001</v>
      </c>
      <c r="DN12" s="8">
        <v>366133.00627000001</v>
      </c>
      <c r="DO12" s="8">
        <v>1064773.6258</v>
      </c>
      <c r="DP12" s="8">
        <v>1743203.8829000001</v>
      </c>
      <c r="DQ12" s="8">
        <v>3792008.3355999999</v>
      </c>
      <c r="DR12" s="8">
        <v>4168357.3424999998</v>
      </c>
      <c r="DS12" s="8">
        <v>5606394.9072000002</v>
      </c>
      <c r="DT12" s="8">
        <v>5949759.7498000003</v>
      </c>
      <c r="DU12" s="8">
        <v>5344080.2138</v>
      </c>
      <c r="DV12" s="8">
        <v>4618561.6919999998</v>
      </c>
      <c r="DW12" s="8">
        <v>5157197.7576000001</v>
      </c>
      <c r="DX12" s="8">
        <v>7745115.1475999998</v>
      </c>
      <c r="DY12" s="8">
        <v>5557026.4612999996</v>
      </c>
      <c r="DZ12" s="8">
        <v>5770417.6721999999</v>
      </c>
      <c r="EA12" s="8">
        <v>3912794.3594999998</v>
      </c>
      <c r="EB12" s="8">
        <v>402921.08669000003</v>
      </c>
      <c r="EC12" s="8">
        <v>1750793.8034000001</v>
      </c>
      <c r="ED12" s="8">
        <v>2027551.0462</v>
      </c>
      <c r="EE12" s="8">
        <v>18356033.905000001</v>
      </c>
      <c r="EF12" s="8">
        <v>21659508.037999999</v>
      </c>
      <c r="EG12" s="8">
        <v>20225090.129000001</v>
      </c>
      <c r="EH12" s="8">
        <v>19802829.383000001</v>
      </c>
      <c r="EI12" s="8">
        <v>24026387.947999999</v>
      </c>
      <c r="EJ12" s="8">
        <v>13465642.718</v>
      </c>
      <c r="EK12" s="8">
        <v>13309175.056</v>
      </c>
      <c r="EL12" s="8">
        <v>12790910.617000001</v>
      </c>
      <c r="EM12" s="8">
        <v>7974292.8636999996</v>
      </c>
      <c r="EN12" s="8">
        <v>7141342.9036999997</v>
      </c>
      <c r="EO12" s="8">
        <v>4586428.4325999999</v>
      </c>
      <c r="EP12" s="8">
        <v>4134129.1187</v>
      </c>
      <c r="EQ12" s="8">
        <v>2938431.5707</v>
      </c>
      <c r="ER12" s="8">
        <v>2729067.7228999999</v>
      </c>
      <c r="ES12" s="8">
        <v>14821306.780999999</v>
      </c>
      <c r="ET12" s="8">
        <v>15045040.780999999</v>
      </c>
      <c r="EU12" s="8">
        <v>16064458.310000001</v>
      </c>
      <c r="EV12" s="8">
        <v>16906774.645</v>
      </c>
      <c r="EW12" s="8">
        <v>17809103.16</v>
      </c>
      <c r="EX12" s="8">
        <v>18780247.022</v>
      </c>
      <c r="EY12" s="8">
        <v>18046564.384</v>
      </c>
      <c r="EZ12" s="8">
        <v>17485274.778999999</v>
      </c>
      <c r="FA12" s="8">
        <v>17324063.535</v>
      </c>
      <c r="FB12" s="8">
        <v>14532174.592</v>
      </c>
      <c r="FC12" s="8">
        <v>15112670.119999999</v>
      </c>
      <c r="FD12" s="8">
        <v>14160099.345000001</v>
      </c>
      <c r="FE12" s="8">
        <v>15239393.675000001</v>
      </c>
      <c r="FF12" s="8">
        <v>14948352.753</v>
      </c>
    </row>
    <row r="13" spans="1:162" x14ac:dyDescent="0.25">
      <c r="A13" s="5">
        <v>12</v>
      </c>
      <c r="B13" s="6" t="s">
        <v>36</v>
      </c>
      <c r="C13" s="4" t="s">
        <v>15</v>
      </c>
      <c r="D13" s="6" t="s">
        <v>10</v>
      </c>
      <c r="E13" s="6" t="s">
        <v>11</v>
      </c>
      <c r="F13" s="6" t="s">
        <v>12</v>
      </c>
      <c r="G13" s="7">
        <v>43646</v>
      </c>
      <c r="H13" s="6" t="s">
        <v>13</v>
      </c>
      <c r="I13" s="8">
        <v>7076071.8827</v>
      </c>
      <c r="J13" s="8">
        <v>7671720.7275999999</v>
      </c>
      <c r="K13" s="8">
        <v>8704765.2895999998</v>
      </c>
      <c r="L13" s="8">
        <v>7573361.7696000002</v>
      </c>
      <c r="M13" s="8">
        <v>6706708.6194000002</v>
      </c>
      <c r="N13" s="8">
        <v>5102258.7278000005</v>
      </c>
      <c r="O13" s="8">
        <v>4506880.8998999996</v>
      </c>
      <c r="P13" s="8">
        <v>4069774.0238999999</v>
      </c>
      <c r="Q13" s="8">
        <v>4315916.6988000004</v>
      </c>
      <c r="R13" s="8">
        <v>5008124.9649999999</v>
      </c>
      <c r="S13" s="8">
        <v>5869293.9687999999</v>
      </c>
      <c r="T13" s="8">
        <v>5316667.7438000003</v>
      </c>
      <c r="U13" s="8">
        <v>4786433.7807</v>
      </c>
      <c r="V13" s="8">
        <v>5413509.9742999999</v>
      </c>
      <c r="W13" s="8">
        <v>12016780.460000001</v>
      </c>
      <c r="X13" s="8">
        <v>11223184.543</v>
      </c>
      <c r="Y13" s="8">
        <v>10452252.365</v>
      </c>
      <c r="Z13" s="8">
        <v>9801202.1541000009</v>
      </c>
      <c r="AA13" s="8">
        <v>10030673.720000001</v>
      </c>
      <c r="AB13" s="8">
        <v>10607052.558</v>
      </c>
      <c r="AC13" s="8">
        <v>11987137.359999999</v>
      </c>
      <c r="AD13" s="8">
        <v>12830162.273</v>
      </c>
      <c r="AE13" s="8">
        <v>12815664.354</v>
      </c>
      <c r="AF13" s="8">
        <v>12852691.026000001</v>
      </c>
      <c r="AG13" s="8">
        <v>12976860.515000001</v>
      </c>
      <c r="AH13" s="8">
        <v>12678003.921</v>
      </c>
      <c r="AI13" s="8">
        <v>13986385.801999999</v>
      </c>
      <c r="AJ13" s="8">
        <v>13983199.02</v>
      </c>
      <c r="AK13" s="8">
        <v>6432156.1364000002</v>
      </c>
      <c r="AL13" s="8">
        <v>7086685.4864999996</v>
      </c>
      <c r="AM13" s="8">
        <v>7096750.7657000003</v>
      </c>
      <c r="AN13" s="8">
        <v>6215241.9349999996</v>
      </c>
      <c r="AO13" s="8">
        <v>5573254.3421</v>
      </c>
      <c r="AP13" s="8">
        <v>3934916.9106999999</v>
      </c>
      <c r="AQ13" s="8">
        <v>4002315.4715</v>
      </c>
      <c r="AR13" s="8">
        <v>9072941.0080999993</v>
      </c>
      <c r="AS13" s="8">
        <v>4523491.1694999998</v>
      </c>
      <c r="AT13" s="8">
        <v>5985508.6928000003</v>
      </c>
      <c r="AU13" s="8">
        <v>7728731.0580000002</v>
      </c>
      <c r="AV13" s="8">
        <v>5277588.6902000001</v>
      </c>
      <c r="AW13" s="8">
        <v>4672926.4617999997</v>
      </c>
      <c r="AX13" s="8">
        <v>4686863.9134999998</v>
      </c>
      <c r="AY13" s="8">
        <v>7892400.9652000004</v>
      </c>
      <c r="AZ13" s="8">
        <v>7108213.6793999998</v>
      </c>
      <c r="BA13" s="8">
        <v>7387423.2520000003</v>
      </c>
      <c r="BB13" s="8">
        <v>6682953.4743999997</v>
      </c>
      <c r="BC13" s="8">
        <v>6579702.5910999998</v>
      </c>
      <c r="BD13" s="8">
        <v>7884691.2531000003</v>
      </c>
      <c r="BE13" s="8">
        <v>8409945.2057000007</v>
      </c>
      <c r="BF13" s="8">
        <v>4251055.7855000002</v>
      </c>
      <c r="BG13" s="8">
        <v>9190997.7429000009</v>
      </c>
      <c r="BH13" s="8">
        <v>6736234</v>
      </c>
      <c r="BI13" s="8">
        <v>6855427</v>
      </c>
      <c r="BJ13" s="8">
        <v>9112725</v>
      </c>
      <c r="BK13" s="8">
        <v>9517474</v>
      </c>
      <c r="BL13" s="8">
        <v>9703751</v>
      </c>
      <c r="BM13" s="8">
        <v>19092852.344000001</v>
      </c>
      <c r="BN13" s="8">
        <v>18894905.271000002</v>
      </c>
      <c r="BO13" s="8">
        <v>19157017.655000001</v>
      </c>
      <c r="BP13" s="8">
        <v>17374563.923999999</v>
      </c>
      <c r="BQ13" s="8">
        <v>16737382.34</v>
      </c>
      <c r="BR13" s="8">
        <v>15709311.286</v>
      </c>
      <c r="BS13" s="8">
        <v>16494018.26</v>
      </c>
      <c r="BT13" s="8">
        <v>16899936.296999998</v>
      </c>
      <c r="BU13" s="8">
        <v>17131581.052999999</v>
      </c>
      <c r="BV13" s="8">
        <v>17860815.991</v>
      </c>
      <c r="BW13" s="8">
        <v>18846154.484000001</v>
      </c>
      <c r="BX13" s="8">
        <v>17994671.666000001</v>
      </c>
      <c r="BY13" s="8">
        <v>18772819.583000001</v>
      </c>
      <c r="BZ13" s="8">
        <v>19396708.995000001</v>
      </c>
      <c r="CA13" s="8">
        <v>19092852.344000001</v>
      </c>
      <c r="CB13" s="8">
        <v>18894905.271000002</v>
      </c>
      <c r="CC13" s="8">
        <v>19157017.655000001</v>
      </c>
      <c r="CD13" s="8">
        <v>17374563.923999999</v>
      </c>
      <c r="CE13" s="8">
        <v>16737382.34</v>
      </c>
      <c r="CF13" s="8">
        <v>15709311.286</v>
      </c>
      <c r="CG13" s="8">
        <v>16494018.26</v>
      </c>
      <c r="CH13" s="8">
        <v>16899936.296999998</v>
      </c>
      <c r="CI13" s="8">
        <v>17131581.052999999</v>
      </c>
      <c r="CJ13" s="8">
        <v>17860815.991</v>
      </c>
      <c r="CK13" s="8">
        <v>18846154.484000001</v>
      </c>
      <c r="CL13" s="8">
        <v>17994671.666000001</v>
      </c>
      <c r="CM13" s="8">
        <v>18772819.583000001</v>
      </c>
      <c r="CN13" s="8">
        <v>19396708.995000001</v>
      </c>
      <c r="CO13" s="8">
        <v>13195761.336999999</v>
      </c>
      <c r="CP13" s="8">
        <v>12628557.132999999</v>
      </c>
      <c r="CQ13" s="8">
        <v>11442881.998</v>
      </c>
      <c r="CR13" s="8">
        <v>11112506.540999999</v>
      </c>
      <c r="CS13" s="8">
        <v>11065654.995999999</v>
      </c>
      <c r="CT13" s="8">
        <v>11335966.767000001</v>
      </c>
      <c r="CU13" s="8">
        <v>13076139.023</v>
      </c>
      <c r="CV13" s="8">
        <v>13797372.892999999</v>
      </c>
      <c r="CW13" s="8">
        <v>12619057.276000001</v>
      </c>
      <c r="CX13" s="8">
        <v>14480912.879000001</v>
      </c>
      <c r="CY13" s="8">
        <v>14417746.986</v>
      </c>
      <c r="CZ13" s="8">
        <v>11604352.232000001</v>
      </c>
      <c r="DA13" s="8">
        <v>13097350.448999999</v>
      </c>
      <c r="DB13" s="8">
        <v>14105656.062999999</v>
      </c>
      <c r="DC13" s="8">
        <v>2042491.5551</v>
      </c>
      <c r="DD13" s="8">
        <v>1539147.7885</v>
      </c>
      <c r="DE13" s="8">
        <v>1476612.3247</v>
      </c>
      <c r="DF13" s="8">
        <v>1282444.9554000001</v>
      </c>
      <c r="DG13" s="8">
        <v>586200.06758000003</v>
      </c>
      <c r="DH13" s="8">
        <v>721682.68677000003</v>
      </c>
      <c r="DI13" s="8">
        <v>1106263.1359999999</v>
      </c>
      <c r="DJ13" s="8">
        <v>277819.02883000002</v>
      </c>
      <c r="DK13" s="8">
        <v>672017.05446000001</v>
      </c>
      <c r="DL13" s="8">
        <v>553812.77691999997</v>
      </c>
      <c r="DM13" s="8">
        <v>430913.17223999999</v>
      </c>
      <c r="DN13" s="8">
        <v>-354761.36852000002</v>
      </c>
      <c r="DO13" s="8">
        <v>-124792.73609000001</v>
      </c>
      <c r="DP13" s="8">
        <v>548431.27419999999</v>
      </c>
      <c r="DQ13" s="8">
        <v>2408122.11</v>
      </c>
      <c r="DR13" s="8">
        <v>1774989.9014000001</v>
      </c>
      <c r="DS13" s="8">
        <v>2709509.5562</v>
      </c>
      <c r="DT13" s="8">
        <v>2252568.7757000001</v>
      </c>
      <c r="DU13" s="8">
        <v>1018076.0252</v>
      </c>
      <c r="DV13" s="8">
        <v>941230.32886000001</v>
      </c>
      <c r="DW13" s="8">
        <v>1557240.2487999999</v>
      </c>
      <c r="DX13" s="8">
        <v>307493.32114999997</v>
      </c>
      <c r="DY13" s="8">
        <v>928865.97693</v>
      </c>
      <c r="DZ13" s="8">
        <v>772101.13297000004</v>
      </c>
      <c r="EA13" s="8">
        <v>728783.1</v>
      </c>
      <c r="EB13" s="8">
        <v>-467370.58834000002</v>
      </c>
      <c r="EC13" s="8">
        <v>-157461.83259999999</v>
      </c>
      <c r="ED13" s="8">
        <v>770663.49711999996</v>
      </c>
      <c r="EE13" s="8">
        <v>6600978.0438000001</v>
      </c>
      <c r="EF13" s="8">
        <v>7471642.9351000004</v>
      </c>
      <c r="EG13" s="8">
        <v>7366919.0023999996</v>
      </c>
      <c r="EH13" s="8">
        <v>7475999.3790999996</v>
      </c>
      <c r="EI13" s="8">
        <v>7704002.3126999997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4768295.2419999996</v>
      </c>
      <c r="ET13" s="8">
        <v>4700006.1052999999</v>
      </c>
      <c r="EU13" s="8">
        <v>4672843.6376999998</v>
      </c>
      <c r="EV13" s="8">
        <v>4476368.5142999999</v>
      </c>
      <c r="EW13" s="8">
        <v>4584425.4066000003</v>
      </c>
      <c r="EX13" s="8">
        <v>3889703.1227000002</v>
      </c>
      <c r="EY13" s="8">
        <v>4081757.5833000001</v>
      </c>
      <c r="EZ13" s="8">
        <v>3575939.5033</v>
      </c>
      <c r="FA13" s="8">
        <v>3417092.1406999999</v>
      </c>
      <c r="FB13" s="8">
        <v>3197627.9347999999</v>
      </c>
      <c r="FC13" s="8">
        <v>3137893.4967999998</v>
      </c>
      <c r="FD13" s="8">
        <v>2737633.0854000002</v>
      </c>
      <c r="FE13" s="8">
        <v>3975596.4005999998</v>
      </c>
      <c r="FF13" s="8">
        <v>4760061.9089000002</v>
      </c>
    </row>
    <row r="14" spans="1:162" x14ac:dyDescent="0.25">
      <c r="A14" s="5">
        <v>13</v>
      </c>
      <c r="B14" s="6" t="s">
        <v>37</v>
      </c>
      <c r="C14" s="4" t="s">
        <v>15</v>
      </c>
      <c r="D14" s="6" t="s">
        <v>10</v>
      </c>
      <c r="E14" s="6" t="s">
        <v>11</v>
      </c>
      <c r="F14" s="6" t="s">
        <v>12</v>
      </c>
      <c r="G14" s="7">
        <v>43646</v>
      </c>
      <c r="H14" s="6" t="s">
        <v>13</v>
      </c>
      <c r="I14" s="8">
        <v>2038741.2866</v>
      </c>
      <c r="J14" s="8">
        <v>2612035.4001000002</v>
      </c>
      <c r="K14" s="8">
        <v>3354002.41</v>
      </c>
      <c r="L14" s="8">
        <v>2949714.8769999999</v>
      </c>
      <c r="M14" s="8">
        <v>6394848.8524000002</v>
      </c>
      <c r="N14" s="8">
        <v>4287312.4775</v>
      </c>
      <c r="O14" s="8">
        <v>3149445.9670000002</v>
      </c>
      <c r="P14" s="8">
        <v>2999681.8774999999</v>
      </c>
      <c r="Q14" s="8">
        <v>3719677.6019000001</v>
      </c>
      <c r="R14" s="8">
        <v>2392172.4863</v>
      </c>
      <c r="S14" s="8">
        <v>4093248.5403</v>
      </c>
      <c r="T14" s="8">
        <v>2573699.2752</v>
      </c>
      <c r="U14" s="8">
        <v>3163695.2615999999</v>
      </c>
      <c r="V14" s="8">
        <v>2601637.7111999998</v>
      </c>
      <c r="W14" s="8">
        <v>12617578.433</v>
      </c>
      <c r="X14" s="8">
        <v>12147388.823000001</v>
      </c>
      <c r="Y14" s="8">
        <v>11577401.287</v>
      </c>
      <c r="Z14" s="8">
        <v>10786197.720000001</v>
      </c>
      <c r="AA14" s="8">
        <v>12743177.934</v>
      </c>
      <c r="AB14" s="8">
        <v>15964815.255000001</v>
      </c>
      <c r="AC14" s="8">
        <v>15080634.889</v>
      </c>
      <c r="AD14" s="8">
        <v>14535605.117000001</v>
      </c>
      <c r="AE14" s="8">
        <v>10639011.676999999</v>
      </c>
      <c r="AF14" s="8">
        <v>13553328.747</v>
      </c>
      <c r="AG14" s="8">
        <v>13771828.267000001</v>
      </c>
      <c r="AH14" s="8">
        <v>15478385.800000001</v>
      </c>
      <c r="AI14" s="8">
        <v>14612382.324999999</v>
      </c>
      <c r="AJ14" s="8">
        <v>14780251.036</v>
      </c>
      <c r="AK14" s="8">
        <v>3606252.4597999998</v>
      </c>
      <c r="AL14" s="8">
        <v>2235970.0310999998</v>
      </c>
      <c r="AM14" s="8">
        <v>3229732.3735000002</v>
      </c>
      <c r="AN14" s="8">
        <v>3169636.2941000001</v>
      </c>
      <c r="AO14" s="8">
        <v>8105277.5820000004</v>
      </c>
      <c r="AP14" s="8">
        <v>2334120.6913999999</v>
      </c>
      <c r="AQ14" s="8">
        <v>7981014.3466999996</v>
      </c>
      <c r="AR14" s="8">
        <v>3469395.1472</v>
      </c>
      <c r="AS14" s="8">
        <v>3455310.1002000002</v>
      </c>
      <c r="AT14" s="8">
        <v>4471871.7692</v>
      </c>
      <c r="AU14" s="8">
        <v>4958285.1215000004</v>
      </c>
      <c r="AV14" s="8">
        <v>5284898.5593999997</v>
      </c>
      <c r="AW14" s="8">
        <v>3608535.7891000002</v>
      </c>
      <c r="AX14" s="8">
        <v>2350539.713</v>
      </c>
      <c r="AY14" s="8">
        <v>5026106.6074999999</v>
      </c>
      <c r="AZ14" s="8">
        <v>6621577.3197999997</v>
      </c>
      <c r="BA14" s="8">
        <v>5980120.2311000004</v>
      </c>
      <c r="BB14" s="8">
        <v>4272741.6571000004</v>
      </c>
      <c r="BC14" s="8">
        <v>4857675.5488999998</v>
      </c>
      <c r="BD14" s="8">
        <v>9652822.1817000005</v>
      </c>
      <c r="BE14" s="8">
        <v>2434115.0937999999</v>
      </c>
      <c r="BF14" s="8">
        <v>6217003.7834999999</v>
      </c>
      <c r="BG14" s="8">
        <v>5673933.8573000003</v>
      </c>
      <c r="BH14" s="8">
        <v>5420040</v>
      </c>
      <c r="BI14" s="8">
        <v>6404757</v>
      </c>
      <c r="BJ14" s="8">
        <v>7075150</v>
      </c>
      <c r="BK14" s="8">
        <v>8524546</v>
      </c>
      <c r="BL14" s="8">
        <v>9679527</v>
      </c>
      <c r="BM14" s="8">
        <v>14656319.719000001</v>
      </c>
      <c r="BN14" s="8">
        <v>14759424.222999999</v>
      </c>
      <c r="BO14" s="8">
        <v>14931403.697000001</v>
      </c>
      <c r="BP14" s="8">
        <v>13735912.596999999</v>
      </c>
      <c r="BQ14" s="8">
        <v>19138026.785999998</v>
      </c>
      <c r="BR14" s="8">
        <v>20252127.732999999</v>
      </c>
      <c r="BS14" s="8">
        <v>18230080.855999999</v>
      </c>
      <c r="BT14" s="8">
        <v>17535286.995000001</v>
      </c>
      <c r="BU14" s="8">
        <v>14358689.278999999</v>
      </c>
      <c r="BV14" s="8">
        <v>15945501.232999999</v>
      </c>
      <c r="BW14" s="8">
        <v>17865076.807999998</v>
      </c>
      <c r="BX14" s="8">
        <v>18052085.076000001</v>
      </c>
      <c r="BY14" s="8">
        <v>17776077.587000001</v>
      </c>
      <c r="BZ14" s="8">
        <v>17381888.748</v>
      </c>
      <c r="CA14" s="8">
        <v>14656319.719000001</v>
      </c>
      <c r="CB14" s="8">
        <v>14759424.222999999</v>
      </c>
      <c r="CC14" s="8">
        <v>14931403.697000001</v>
      </c>
      <c r="CD14" s="8">
        <v>13735912.596999999</v>
      </c>
      <c r="CE14" s="8">
        <v>19138026.785999998</v>
      </c>
      <c r="CF14" s="8">
        <v>20252127.732999999</v>
      </c>
      <c r="CG14" s="8">
        <v>18230080.855999999</v>
      </c>
      <c r="CH14" s="8">
        <v>17535286.995000001</v>
      </c>
      <c r="CI14" s="8">
        <v>14358689.278999999</v>
      </c>
      <c r="CJ14" s="8">
        <v>15945501.232999999</v>
      </c>
      <c r="CK14" s="8">
        <v>17865076.807999998</v>
      </c>
      <c r="CL14" s="8">
        <v>18052085.076000001</v>
      </c>
      <c r="CM14" s="8">
        <v>17776077.587000001</v>
      </c>
      <c r="CN14" s="8">
        <v>17381888.748</v>
      </c>
      <c r="CO14" s="8">
        <v>4051769.0981999999</v>
      </c>
      <c r="CP14" s="8">
        <v>4748092.5361000001</v>
      </c>
      <c r="CQ14" s="8">
        <v>5103762.2049000002</v>
      </c>
      <c r="CR14" s="8">
        <v>5327140.5141000003</v>
      </c>
      <c r="CS14" s="8">
        <v>6024245.3309000004</v>
      </c>
      <c r="CT14" s="8">
        <v>5618740.6283</v>
      </c>
      <c r="CU14" s="8">
        <v>5979628.4349999996</v>
      </c>
      <c r="CV14" s="8">
        <v>6736163.0768999998</v>
      </c>
      <c r="CW14" s="8">
        <v>7169220.9448999995</v>
      </c>
      <c r="CX14" s="8">
        <v>9938170.2752999999</v>
      </c>
      <c r="CY14" s="8">
        <v>8586857.1333000008</v>
      </c>
      <c r="CZ14" s="8">
        <v>7456586.7856000001</v>
      </c>
      <c r="DA14" s="8">
        <v>8283214.2615999999</v>
      </c>
      <c r="DB14" s="8">
        <v>7048528.7210999997</v>
      </c>
      <c r="DC14" s="8">
        <v>966346.01298</v>
      </c>
      <c r="DD14" s="8">
        <v>1228227.0031000001</v>
      </c>
      <c r="DE14" s="8">
        <v>1430307.8355</v>
      </c>
      <c r="DF14" s="8">
        <v>1782138.1617999999</v>
      </c>
      <c r="DG14" s="8">
        <v>2269515.2286</v>
      </c>
      <c r="DH14" s="8">
        <v>1774104.0120999999</v>
      </c>
      <c r="DI14" s="8">
        <v>1949885.7519</v>
      </c>
      <c r="DJ14" s="8">
        <v>2786661.3986999998</v>
      </c>
      <c r="DK14" s="8">
        <v>2482946.0238999999</v>
      </c>
      <c r="DL14" s="8">
        <v>2691024.1645</v>
      </c>
      <c r="DM14" s="8">
        <v>2696078.5562</v>
      </c>
      <c r="DN14" s="8">
        <v>76513.24987</v>
      </c>
      <c r="DO14" s="8">
        <v>455777.03165999998</v>
      </c>
      <c r="DP14" s="8">
        <v>605761.91124000004</v>
      </c>
      <c r="DQ14" s="8">
        <v>576080.85577999998</v>
      </c>
      <c r="DR14" s="8">
        <v>1155326.3500999999</v>
      </c>
      <c r="DS14" s="8">
        <v>2177503.8317999998</v>
      </c>
      <c r="DT14" s="8">
        <v>2630729.8399</v>
      </c>
      <c r="DU14" s="8">
        <v>3339712.6005000002</v>
      </c>
      <c r="DV14" s="8">
        <v>2342908.4884000001</v>
      </c>
      <c r="DW14" s="8">
        <v>2543339.9306000001</v>
      </c>
      <c r="DX14" s="8">
        <v>3611306.2075999998</v>
      </c>
      <c r="DY14" s="8">
        <v>3308011.7433000002</v>
      </c>
      <c r="DZ14" s="8">
        <v>4127566.9136000001</v>
      </c>
      <c r="EA14" s="8">
        <v>3729661.8774999999</v>
      </c>
      <c r="EB14" s="8">
        <v>68896.749429000003</v>
      </c>
      <c r="EC14" s="8">
        <v>902599.34175000002</v>
      </c>
      <c r="ED14" s="8">
        <v>1000589.9789</v>
      </c>
      <c r="EE14" s="8">
        <v>10209947.282</v>
      </c>
      <c r="EF14" s="8">
        <v>9781135.6249000002</v>
      </c>
      <c r="EG14" s="8">
        <v>9352176.1074000001</v>
      </c>
      <c r="EH14" s="8">
        <v>8430521.0633000005</v>
      </c>
      <c r="EI14" s="8">
        <v>9422121.0769999996</v>
      </c>
      <c r="EJ14" s="8">
        <v>9732917.1414000001</v>
      </c>
      <c r="EK14" s="8">
        <v>8724085.8855000008</v>
      </c>
      <c r="EL14" s="8">
        <v>7860309.1825000001</v>
      </c>
      <c r="EM14" s="8">
        <v>7042505.8125</v>
      </c>
      <c r="EN14" s="8">
        <v>6247348.8291999996</v>
      </c>
      <c r="EO14" s="8">
        <v>3850044.5907999999</v>
      </c>
      <c r="EP14" s="8">
        <v>3471669.8933000001</v>
      </c>
      <c r="EQ14" s="8">
        <v>2300793.2708000001</v>
      </c>
      <c r="ER14" s="8">
        <v>2726643.7851999998</v>
      </c>
      <c r="ES14" s="8">
        <v>6023960.6523000002</v>
      </c>
      <c r="ET14" s="8">
        <v>5901876.8722999999</v>
      </c>
      <c r="EU14" s="8">
        <v>5721551.0927999998</v>
      </c>
      <c r="EV14" s="8">
        <v>6293534.6464999998</v>
      </c>
      <c r="EW14" s="8">
        <v>6175073.6553999996</v>
      </c>
      <c r="EX14" s="8">
        <v>8265184.8597999997</v>
      </c>
      <c r="EY14" s="8">
        <v>7814951.4155000001</v>
      </c>
      <c r="EZ14" s="8">
        <v>7848888.0641999999</v>
      </c>
      <c r="FA14" s="8">
        <v>5229445.3223999999</v>
      </c>
      <c r="FB14" s="8">
        <v>4491483.4676999999</v>
      </c>
      <c r="FC14" s="8">
        <v>5451829.3372999998</v>
      </c>
      <c r="FD14" s="8">
        <v>5019108.4291000003</v>
      </c>
      <c r="FE14" s="8">
        <v>5099480.9753999999</v>
      </c>
      <c r="FF14" s="8">
        <v>5106404.0460999999</v>
      </c>
    </row>
    <row r="15" spans="1:162" x14ac:dyDescent="0.25">
      <c r="A15" s="5">
        <v>14</v>
      </c>
      <c r="B15" s="6" t="s">
        <v>38</v>
      </c>
      <c r="C15" s="4" t="s">
        <v>39</v>
      </c>
      <c r="D15" s="6" t="s">
        <v>10</v>
      </c>
      <c r="E15" s="6" t="s">
        <v>11</v>
      </c>
      <c r="F15" s="6" t="s">
        <v>12</v>
      </c>
      <c r="G15" s="7">
        <v>43646</v>
      </c>
      <c r="H15" s="6" t="s">
        <v>13</v>
      </c>
      <c r="I15" s="8">
        <v>1312668.2546000001</v>
      </c>
      <c r="J15" s="8">
        <v>2098266.7974</v>
      </c>
      <c r="K15" s="8">
        <v>2482846.5545000001</v>
      </c>
      <c r="L15" s="8">
        <v>1874272.1192999999</v>
      </c>
      <c r="M15" s="8">
        <v>1476784.7794000001</v>
      </c>
      <c r="N15" s="8">
        <v>1403825.1967</v>
      </c>
      <c r="O15" s="8">
        <v>1504460.1525000001</v>
      </c>
      <c r="P15" s="8">
        <v>1561002.791</v>
      </c>
      <c r="Q15" s="8">
        <v>2016924.3329</v>
      </c>
      <c r="R15" s="8">
        <v>3798394.6529000001</v>
      </c>
      <c r="S15" s="8">
        <v>1190295.9508</v>
      </c>
      <c r="T15" s="8">
        <v>912812.66413000005</v>
      </c>
      <c r="U15" s="8">
        <v>720442.34860000003</v>
      </c>
      <c r="V15" s="8">
        <v>876676.93272000004</v>
      </c>
      <c r="W15" s="8">
        <v>38860121.792000003</v>
      </c>
      <c r="X15" s="8">
        <v>37252047.725000001</v>
      </c>
      <c r="Y15" s="8">
        <v>35136292.094999999</v>
      </c>
      <c r="Z15" s="8">
        <v>28970559.506000001</v>
      </c>
      <c r="AA15" s="8">
        <v>26799973.951000001</v>
      </c>
      <c r="AB15" s="8">
        <v>29499115.704999998</v>
      </c>
      <c r="AC15" s="8">
        <v>26531345.159000002</v>
      </c>
      <c r="AD15" s="8">
        <v>22959300.484000001</v>
      </c>
      <c r="AE15" s="8">
        <v>18784048.254999999</v>
      </c>
      <c r="AF15" s="8">
        <v>15122676.858999999</v>
      </c>
      <c r="AG15" s="8">
        <v>12761969.038000001</v>
      </c>
      <c r="AH15" s="8">
        <v>11589471.857000001</v>
      </c>
      <c r="AI15" s="8">
        <v>11120828.092</v>
      </c>
      <c r="AJ15" s="8">
        <v>9711644.6275999993</v>
      </c>
      <c r="AK15" s="8">
        <v>5873661.1107999999</v>
      </c>
      <c r="AL15" s="8">
        <v>4743608.4959000004</v>
      </c>
      <c r="AM15" s="8">
        <v>3741773.7864000001</v>
      </c>
      <c r="AN15" s="8">
        <v>3265993.4948999998</v>
      </c>
      <c r="AO15" s="8">
        <v>2791089.1937000002</v>
      </c>
      <c r="AP15" s="8">
        <v>2590991.1053999998</v>
      </c>
      <c r="AQ15" s="8">
        <v>2457782.3957000002</v>
      </c>
      <c r="AR15" s="8">
        <v>2598819.0633999999</v>
      </c>
      <c r="AS15" s="8">
        <v>1714985.8670999999</v>
      </c>
      <c r="AT15" s="8">
        <v>2837193.4103999999</v>
      </c>
      <c r="AU15" s="8">
        <v>1161905.4924000001</v>
      </c>
      <c r="AV15" s="8">
        <v>933462.08646000002</v>
      </c>
      <c r="AW15" s="8">
        <v>788362.28422000003</v>
      </c>
      <c r="AX15" s="8">
        <v>906821.32487999997</v>
      </c>
      <c r="AY15" s="8">
        <v>19725422.392999999</v>
      </c>
      <c r="AZ15" s="8">
        <v>14313600.229</v>
      </c>
      <c r="BA15" s="8">
        <v>14108248.732000001</v>
      </c>
      <c r="BB15" s="8">
        <v>13288274.119000001</v>
      </c>
      <c r="BC15" s="8">
        <v>10714587.664000001</v>
      </c>
      <c r="BD15" s="8">
        <v>11170098.327</v>
      </c>
      <c r="BE15" s="8">
        <v>10031131.574999999</v>
      </c>
      <c r="BF15" s="8">
        <v>7578033.2027000003</v>
      </c>
      <c r="BG15" s="8">
        <v>6314153.5585000003</v>
      </c>
      <c r="BH15" s="8">
        <v>3856377</v>
      </c>
      <c r="BI15" s="8">
        <v>3677647</v>
      </c>
      <c r="BJ15" s="8">
        <v>3402522</v>
      </c>
      <c r="BK15" s="8">
        <v>3275862</v>
      </c>
      <c r="BL15" s="8">
        <v>2340036</v>
      </c>
      <c r="BM15" s="8">
        <v>40172790.046999998</v>
      </c>
      <c r="BN15" s="8">
        <v>39350314.522</v>
      </c>
      <c r="BO15" s="8">
        <v>37619138.649999999</v>
      </c>
      <c r="BP15" s="8">
        <v>30844831.625999998</v>
      </c>
      <c r="BQ15" s="8">
        <v>28276758.73</v>
      </c>
      <c r="BR15" s="8">
        <v>30902940.901999999</v>
      </c>
      <c r="BS15" s="8">
        <v>28035805.311999999</v>
      </c>
      <c r="BT15" s="8">
        <v>24520303.274999999</v>
      </c>
      <c r="BU15" s="8">
        <v>20800972.588</v>
      </c>
      <c r="BV15" s="8">
        <v>18921071.511999998</v>
      </c>
      <c r="BW15" s="8">
        <v>13952264.988</v>
      </c>
      <c r="BX15" s="8">
        <v>12502284.521</v>
      </c>
      <c r="BY15" s="8">
        <v>11841270.439999999</v>
      </c>
      <c r="BZ15" s="8">
        <v>10588321.560000001</v>
      </c>
      <c r="CA15" s="8">
        <v>40172790.046999998</v>
      </c>
      <c r="CB15" s="8">
        <v>39350314.522</v>
      </c>
      <c r="CC15" s="8">
        <v>37619138.649999999</v>
      </c>
      <c r="CD15" s="8">
        <v>30844831.625999998</v>
      </c>
      <c r="CE15" s="8">
        <v>28276758.73</v>
      </c>
      <c r="CF15" s="8">
        <v>30902940.901999999</v>
      </c>
      <c r="CG15" s="8">
        <v>28035805.311999999</v>
      </c>
      <c r="CH15" s="8">
        <v>24520303.274999999</v>
      </c>
      <c r="CI15" s="8">
        <v>20800972.588</v>
      </c>
      <c r="CJ15" s="8">
        <v>18921071.511999998</v>
      </c>
      <c r="CK15" s="8">
        <v>13952264.988</v>
      </c>
      <c r="CL15" s="8">
        <v>12502284.521</v>
      </c>
      <c r="CM15" s="8">
        <v>11841270.439999999</v>
      </c>
      <c r="CN15" s="8">
        <v>10588321.560000001</v>
      </c>
      <c r="CO15" s="8">
        <v>3795389.3533000001</v>
      </c>
      <c r="CP15" s="8">
        <v>4120710.9155999999</v>
      </c>
      <c r="CQ15" s="8">
        <v>4177256.9378</v>
      </c>
      <c r="CR15" s="8">
        <v>4483025.1846000003</v>
      </c>
      <c r="CS15" s="8">
        <v>4597741.2814999996</v>
      </c>
      <c r="CT15" s="8">
        <v>4754455.0712000001</v>
      </c>
      <c r="CU15" s="8">
        <v>4544350.9269000003</v>
      </c>
      <c r="CV15" s="8">
        <v>4869262.466</v>
      </c>
      <c r="CW15" s="8">
        <v>5351558.8376000002</v>
      </c>
      <c r="CX15" s="8">
        <v>6255574.0456999997</v>
      </c>
      <c r="CY15" s="8">
        <v>3434862.5096999998</v>
      </c>
      <c r="CZ15" s="8">
        <v>1827292.0878999999</v>
      </c>
      <c r="DA15" s="8">
        <v>1570762.2004</v>
      </c>
      <c r="DB15" s="8">
        <v>1675541.7755</v>
      </c>
      <c r="DC15" s="8">
        <v>-403826.35931999999</v>
      </c>
      <c r="DD15" s="8">
        <v>-236732.12078</v>
      </c>
      <c r="DE15" s="8">
        <v>341943.64124999999</v>
      </c>
      <c r="DF15" s="8">
        <v>-4251516.9669000003</v>
      </c>
      <c r="DG15" s="8">
        <v>1321904.3248000001</v>
      </c>
      <c r="DH15" s="8">
        <v>152259.62817000001</v>
      </c>
      <c r="DI15" s="8">
        <v>166838.88318999999</v>
      </c>
      <c r="DJ15" s="8">
        <v>214836.64999000001</v>
      </c>
      <c r="DK15" s="8">
        <v>-267771.08094999997</v>
      </c>
      <c r="DL15" s="8">
        <v>721576.27555999998</v>
      </c>
      <c r="DM15" s="8">
        <v>-71417.873443000004</v>
      </c>
      <c r="DN15" s="8">
        <v>334113.04129000002</v>
      </c>
      <c r="DO15" s="8">
        <v>-179273.14304</v>
      </c>
      <c r="DP15" s="8">
        <v>301898.15349</v>
      </c>
      <c r="DQ15" s="8">
        <v>-191422.53571</v>
      </c>
      <c r="DR15" s="8">
        <v>-286864.56988999998</v>
      </c>
      <c r="DS15" s="8">
        <v>865402.25849000004</v>
      </c>
      <c r="DT15" s="8">
        <v>-5517949.3941000002</v>
      </c>
      <c r="DU15" s="8">
        <v>1867784.1379</v>
      </c>
      <c r="DV15" s="8">
        <v>284302.41398999997</v>
      </c>
      <c r="DW15" s="8">
        <v>365441.08954000002</v>
      </c>
      <c r="DX15" s="8">
        <v>548993.28096</v>
      </c>
      <c r="DY15" s="8">
        <v>-345202.16642000002</v>
      </c>
      <c r="DZ15" s="8">
        <v>1136883.3637000001</v>
      </c>
      <c r="EA15" s="8">
        <v>105698.03366</v>
      </c>
      <c r="EB15" s="8">
        <v>457133.48609999998</v>
      </c>
      <c r="EC15" s="8">
        <v>-71276.094631</v>
      </c>
      <c r="ED15" s="8">
        <v>291493.88303000003</v>
      </c>
      <c r="EE15" s="8">
        <v>36512810.555</v>
      </c>
      <c r="EF15" s="8">
        <v>34901708.669</v>
      </c>
      <c r="EG15" s="8">
        <v>33164140.938000001</v>
      </c>
      <c r="EH15" s="8">
        <v>26446831.754000001</v>
      </c>
      <c r="EI15" s="8">
        <v>24462154.852000002</v>
      </c>
      <c r="EJ15" s="8">
        <v>26963725.008000001</v>
      </c>
      <c r="EK15" s="8">
        <v>24340315.061000001</v>
      </c>
      <c r="EL15" s="8">
        <v>22040226.386</v>
      </c>
      <c r="EM15" s="8">
        <v>15183471.253</v>
      </c>
      <c r="EN15" s="8">
        <v>10955139.387</v>
      </c>
      <c r="EO15" s="8">
        <v>8450566.4048999995</v>
      </c>
      <c r="EP15" s="8">
        <v>7643575.9780999999</v>
      </c>
      <c r="EQ15" s="8">
        <v>7012509.6972000003</v>
      </c>
      <c r="ER15" s="8">
        <v>6517784.8092</v>
      </c>
      <c r="ES15" s="8">
        <v>14573706.543</v>
      </c>
      <c r="ET15" s="8">
        <v>20293105.796999998</v>
      </c>
      <c r="EU15" s="8">
        <v>19769116.131000001</v>
      </c>
      <c r="EV15" s="8">
        <v>14290564.011</v>
      </c>
      <c r="EW15" s="8">
        <v>14771081.870999999</v>
      </c>
      <c r="EX15" s="8">
        <v>17141851.469000001</v>
      </c>
      <c r="EY15" s="8">
        <v>15546891.34</v>
      </c>
      <c r="EZ15" s="8">
        <v>14343451.007999999</v>
      </c>
      <c r="FA15" s="8">
        <v>12771833.162</v>
      </c>
      <c r="FB15" s="8">
        <v>11116057.341</v>
      </c>
      <c r="FC15" s="8">
        <v>8509678.7588999998</v>
      </c>
      <c r="FD15" s="8">
        <v>7842681.4841999998</v>
      </c>
      <c r="FE15" s="8">
        <v>7568181.1265000002</v>
      </c>
      <c r="FF15" s="8">
        <v>7282134.1743000001</v>
      </c>
    </row>
    <row r="16" spans="1:162" x14ac:dyDescent="0.25">
      <c r="A16" s="5">
        <v>15</v>
      </c>
      <c r="B16" s="6" t="s">
        <v>40</v>
      </c>
      <c r="C16" s="4" t="s">
        <v>15</v>
      </c>
      <c r="D16" s="6" t="s">
        <v>10</v>
      </c>
      <c r="E16" s="6" t="s">
        <v>11</v>
      </c>
      <c r="F16" s="6" t="s">
        <v>12</v>
      </c>
      <c r="G16" s="7">
        <v>43646</v>
      </c>
      <c r="H16" s="6" t="s">
        <v>41</v>
      </c>
      <c r="I16" s="8">
        <v>349773.39630000002</v>
      </c>
      <c r="J16" s="8">
        <v>324570.90769000002</v>
      </c>
      <c r="K16" s="8">
        <v>673463.79428000003</v>
      </c>
      <c r="L16" s="8">
        <v>693646.01615000004</v>
      </c>
      <c r="M16" s="8">
        <v>750791.42252999998</v>
      </c>
      <c r="N16" s="8">
        <v>989610.66943000001</v>
      </c>
      <c r="O16" s="8">
        <v>1231160.6651999999</v>
      </c>
      <c r="P16" s="8">
        <v>1235731.0264999999</v>
      </c>
      <c r="Q16" s="8">
        <v>1281645.6649</v>
      </c>
      <c r="R16" s="8">
        <v>1303864.9193</v>
      </c>
      <c r="S16" s="8">
        <v>1123976.2778</v>
      </c>
      <c r="T16" s="8">
        <v>1103846.1033999999</v>
      </c>
      <c r="U16" s="8">
        <v>1084704.2106999999</v>
      </c>
      <c r="V16" s="8">
        <v>1219476.4706999999</v>
      </c>
      <c r="W16" s="8">
        <v>664744.38298999995</v>
      </c>
      <c r="X16" s="8">
        <v>645781.78526999999</v>
      </c>
      <c r="Y16" s="8">
        <v>644680.49187999999</v>
      </c>
      <c r="Z16" s="8">
        <v>557672.40685999999</v>
      </c>
      <c r="AA16" s="8">
        <v>383921.12956999999</v>
      </c>
      <c r="AB16" s="8">
        <v>471263.20309000002</v>
      </c>
      <c r="AC16" s="8">
        <v>471363.90523999999</v>
      </c>
      <c r="AD16" s="8">
        <v>480752.57105999999</v>
      </c>
      <c r="AE16" s="8">
        <v>498904.68044999999</v>
      </c>
      <c r="AF16" s="8">
        <v>540901.05498999998</v>
      </c>
      <c r="AG16" s="8">
        <v>589964.22291999997</v>
      </c>
      <c r="AH16" s="8">
        <v>570240.98164999997</v>
      </c>
      <c r="AI16" s="8">
        <v>551527.02500000002</v>
      </c>
      <c r="AJ16" s="8">
        <v>527859.59013000003</v>
      </c>
      <c r="AK16" s="8">
        <v>351361.79386999999</v>
      </c>
      <c r="AL16" s="8">
        <v>253816.27382999999</v>
      </c>
      <c r="AM16" s="8">
        <v>332044.77386000002</v>
      </c>
      <c r="AN16" s="8">
        <v>373196.58392</v>
      </c>
      <c r="AO16" s="8">
        <v>329382.02338999999</v>
      </c>
      <c r="AP16" s="8">
        <v>406583.70841000002</v>
      </c>
      <c r="AQ16" s="8">
        <v>432446.45896999998</v>
      </c>
      <c r="AR16" s="8">
        <v>457278.81212999998</v>
      </c>
      <c r="AS16" s="8">
        <v>428750.92173</v>
      </c>
      <c r="AT16" s="8">
        <v>404068.75011999998</v>
      </c>
      <c r="AU16" s="8">
        <v>305044.65551999997</v>
      </c>
      <c r="AV16" s="8">
        <v>301322.11783</v>
      </c>
      <c r="AW16" s="8">
        <v>304603.07733</v>
      </c>
      <c r="AX16" s="8">
        <v>374124.11297999998</v>
      </c>
      <c r="AY16" s="8">
        <v>596985.81808</v>
      </c>
      <c r="AZ16" s="8">
        <v>609103.45669000002</v>
      </c>
      <c r="BA16" s="8">
        <v>459920.14253999997</v>
      </c>
      <c r="BB16" s="8">
        <v>439219.11038000003</v>
      </c>
      <c r="BC16" s="8">
        <v>256904.70223</v>
      </c>
      <c r="BD16" s="8">
        <v>189872.05368000001</v>
      </c>
      <c r="BE16" s="8">
        <v>177889.66784000001</v>
      </c>
      <c r="BF16" s="8">
        <v>121012.75126999999</v>
      </c>
      <c r="BG16" s="8">
        <v>108172.95901999999</v>
      </c>
      <c r="BH16" s="8">
        <v>42295</v>
      </c>
      <c r="BI16" s="8">
        <v>36456</v>
      </c>
      <c r="BJ16" s="8">
        <v>44132</v>
      </c>
      <c r="BK16" s="8">
        <v>18902</v>
      </c>
      <c r="BL16" s="8">
        <v>19180</v>
      </c>
      <c r="BM16" s="8">
        <v>1014517.7792</v>
      </c>
      <c r="BN16" s="8">
        <v>970352.69296000001</v>
      </c>
      <c r="BO16" s="8">
        <v>1318144.2862</v>
      </c>
      <c r="BP16" s="8">
        <v>1251318.423</v>
      </c>
      <c r="BQ16" s="8">
        <v>1134712.5521</v>
      </c>
      <c r="BR16" s="8">
        <v>1460873.8725000001</v>
      </c>
      <c r="BS16" s="8">
        <v>1702524.5704000001</v>
      </c>
      <c r="BT16" s="8">
        <v>1716483.5974999999</v>
      </c>
      <c r="BU16" s="8">
        <v>1780550.3454</v>
      </c>
      <c r="BV16" s="8">
        <v>1844765.9742999999</v>
      </c>
      <c r="BW16" s="8">
        <v>1713940.5007</v>
      </c>
      <c r="BX16" s="8">
        <v>1674087.085</v>
      </c>
      <c r="BY16" s="8">
        <v>1636231.2357000001</v>
      </c>
      <c r="BZ16" s="8">
        <v>1747336.0608000001</v>
      </c>
      <c r="CA16" s="8">
        <v>1014517.7792</v>
      </c>
      <c r="CB16" s="8">
        <v>970352.69296000001</v>
      </c>
      <c r="CC16" s="8">
        <v>1318144.2862</v>
      </c>
      <c r="CD16" s="8">
        <v>1251318.423</v>
      </c>
      <c r="CE16" s="8">
        <v>1134712.5521</v>
      </c>
      <c r="CF16" s="8">
        <v>1460873.8725000001</v>
      </c>
      <c r="CG16" s="8">
        <v>1702524.5704000001</v>
      </c>
      <c r="CH16" s="8">
        <v>1716483.5974999999</v>
      </c>
      <c r="CI16" s="8">
        <v>1780550.3454</v>
      </c>
      <c r="CJ16" s="8">
        <v>1844765.9742999999</v>
      </c>
      <c r="CK16" s="8">
        <v>1713940.5007</v>
      </c>
      <c r="CL16" s="8">
        <v>1674087.085</v>
      </c>
      <c r="CM16" s="8">
        <v>1636231.2357000001</v>
      </c>
      <c r="CN16" s="8">
        <v>1747336.0608000001</v>
      </c>
      <c r="CO16" s="8">
        <v>660721.81770999997</v>
      </c>
      <c r="CP16" s="8">
        <v>659957.91226999997</v>
      </c>
      <c r="CQ16" s="8">
        <v>706980.17215</v>
      </c>
      <c r="CR16" s="8">
        <v>930914.18814999994</v>
      </c>
      <c r="CS16" s="8">
        <v>1249518.8611000001</v>
      </c>
      <c r="CT16" s="8">
        <v>1658530.5723999999</v>
      </c>
      <c r="CU16" s="8">
        <v>2079294.5581</v>
      </c>
      <c r="CV16" s="8">
        <v>2165056.1116999998</v>
      </c>
      <c r="CW16" s="8">
        <v>2302561.8062</v>
      </c>
      <c r="CX16" s="8">
        <v>2161993.9583000001</v>
      </c>
      <c r="CY16" s="8">
        <v>1849423.432</v>
      </c>
      <c r="CZ16" s="8">
        <v>1615439.4841</v>
      </c>
      <c r="DA16" s="8">
        <v>1661932.7120999999</v>
      </c>
      <c r="DB16" s="8">
        <v>1578602.7257999999</v>
      </c>
      <c r="DC16" s="8">
        <v>63888.650825999997</v>
      </c>
      <c r="DD16" s="8">
        <v>34386.308052</v>
      </c>
      <c r="DE16" s="8">
        <v>35791.011226000002</v>
      </c>
      <c r="DF16" s="8">
        <v>68197.424444999997</v>
      </c>
      <c r="DG16" s="8">
        <v>198540.51001999999</v>
      </c>
      <c r="DH16" s="8">
        <v>346957.60609000002</v>
      </c>
      <c r="DI16" s="8">
        <v>456772.93596999999</v>
      </c>
      <c r="DJ16" s="8">
        <v>451522.52205999999</v>
      </c>
      <c r="DK16" s="8">
        <v>436135.16719000001</v>
      </c>
      <c r="DL16" s="8">
        <v>410755.84466</v>
      </c>
      <c r="DM16" s="8">
        <v>327274.20630000002</v>
      </c>
      <c r="DN16" s="8">
        <v>218383.84882000001</v>
      </c>
      <c r="DO16" s="8">
        <v>280599.36001</v>
      </c>
      <c r="DP16" s="8">
        <v>245586.71866000001</v>
      </c>
      <c r="DQ16" s="8">
        <v>61798.979737000001</v>
      </c>
      <c r="DR16" s="8">
        <v>31308.280477</v>
      </c>
      <c r="DS16" s="8">
        <v>5215.5734542</v>
      </c>
      <c r="DT16" s="8">
        <v>78997.790641</v>
      </c>
      <c r="DU16" s="8">
        <v>282656.00640000001</v>
      </c>
      <c r="DV16" s="8">
        <v>431153.53771</v>
      </c>
      <c r="DW16" s="8">
        <v>606646.89795000001</v>
      </c>
      <c r="DX16" s="8">
        <v>595908.85974999995</v>
      </c>
      <c r="DY16" s="8">
        <v>594580.48598999996</v>
      </c>
      <c r="DZ16" s="8">
        <v>504479.51312000002</v>
      </c>
      <c r="EA16" s="8">
        <v>297016.73576000001</v>
      </c>
      <c r="EB16" s="8">
        <v>216394.03124000001</v>
      </c>
      <c r="EC16" s="8">
        <v>296636.58766999998</v>
      </c>
      <c r="ED16" s="8">
        <v>241125.40194000001</v>
      </c>
      <c r="EE16" s="8">
        <v>446566.63107</v>
      </c>
      <c r="EF16" s="8">
        <v>424081.79916</v>
      </c>
      <c r="EG16" s="8">
        <v>424567.59178999998</v>
      </c>
      <c r="EH16" s="8">
        <v>302061.3297</v>
      </c>
      <c r="EI16" s="8">
        <v>303727.77623000002</v>
      </c>
      <c r="EJ16" s="8">
        <v>366937.16155999998</v>
      </c>
      <c r="EK16" s="8">
        <v>366676.46646999998</v>
      </c>
      <c r="EL16" s="8">
        <v>372360.10466999997</v>
      </c>
      <c r="EM16" s="8">
        <v>381229.66285999998</v>
      </c>
      <c r="EN16" s="8">
        <v>387598.99407999997</v>
      </c>
      <c r="EO16" s="8">
        <v>378622.86231</v>
      </c>
      <c r="EP16" s="8">
        <v>339871.13753000001</v>
      </c>
      <c r="EQ16" s="8">
        <v>335564.84096</v>
      </c>
      <c r="ER16" s="8">
        <v>313445.69403000001</v>
      </c>
      <c r="ES16" s="8">
        <v>66083.527468</v>
      </c>
      <c r="ET16" s="8">
        <v>107348.96169</v>
      </c>
      <c r="EU16" s="8">
        <v>526100.86811000004</v>
      </c>
      <c r="EV16" s="8">
        <v>438893.68923999998</v>
      </c>
      <c r="EW16" s="8">
        <v>548418.89382999996</v>
      </c>
      <c r="EX16" s="8">
        <v>864418.11043</v>
      </c>
      <c r="EY16" s="8">
        <v>1092188.4436000001</v>
      </c>
      <c r="EZ16" s="8">
        <v>1138192.0341</v>
      </c>
      <c r="FA16" s="8">
        <v>1243626.4646000001</v>
      </c>
      <c r="FB16" s="8">
        <v>1386200.8174999999</v>
      </c>
      <c r="FC16" s="8">
        <v>1366462.0560999999</v>
      </c>
      <c r="FD16" s="8">
        <v>1324435.5068000001</v>
      </c>
      <c r="FE16" s="8">
        <v>1311520.9894999999</v>
      </c>
      <c r="FF16" s="8">
        <v>1353545.6517</v>
      </c>
    </row>
    <row r="17" spans="1:162" x14ac:dyDescent="0.25">
      <c r="A17" s="5">
        <v>16</v>
      </c>
      <c r="B17" s="6" t="s">
        <v>42</v>
      </c>
      <c r="C17" s="4" t="s">
        <v>15</v>
      </c>
      <c r="D17" s="6" t="s">
        <v>10</v>
      </c>
      <c r="E17" s="6" t="s">
        <v>11</v>
      </c>
      <c r="F17" s="6" t="s">
        <v>12</v>
      </c>
      <c r="G17" s="7">
        <v>43646</v>
      </c>
      <c r="H17" s="6" t="s">
        <v>43</v>
      </c>
      <c r="I17" s="8">
        <v>694866.17689999996</v>
      </c>
      <c r="J17" s="8">
        <v>2280502.4300000002</v>
      </c>
      <c r="K17" s="8">
        <v>2635235.5013000001</v>
      </c>
      <c r="L17" s="8">
        <v>2261977.0625</v>
      </c>
      <c r="M17" s="8">
        <v>1613499.9749</v>
      </c>
      <c r="N17" s="8">
        <v>1081956.1780999999</v>
      </c>
      <c r="O17" s="8">
        <v>1269674.0018</v>
      </c>
      <c r="P17" s="8">
        <v>1813601.575</v>
      </c>
      <c r="Q17" s="8">
        <v>1507880.1939000001</v>
      </c>
      <c r="R17" s="8">
        <v>1532197.4434</v>
      </c>
      <c r="S17" s="8">
        <v>1761574.9198</v>
      </c>
      <c r="T17" s="8">
        <v>1888707.0356000001</v>
      </c>
      <c r="U17" s="8">
        <v>1811907.8101999999</v>
      </c>
      <c r="V17" s="8">
        <v>1905301.1246</v>
      </c>
      <c r="W17" s="8">
        <v>6703419.3728</v>
      </c>
      <c r="X17" s="8">
        <v>7568883.8063000003</v>
      </c>
      <c r="Y17" s="8">
        <v>8402800.0527999997</v>
      </c>
      <c r="Z17" s="8">
        <v>9178040.5499000009</v>
      </c>
      <c r="AA17" s="8">
        <v>10384815.679</v>
      </c>
      <c r="AB17" s="8">
        <v>10938334.502</v>
      </c>
      <c r="AC17" s="8">
        <v>11433362.751</v>
      </c>
      <c r="AD17" s="8">
        <v>11293227.017000001</v>
      </c>
      <c r="AE17" s="8">
        <v>11361391.561000001</v>
      </c>
      <c r="AF17" s="8">
        <v>11558553.375</v>
      </c>
      <c r="AG17" s="8">
        <v>10961506.954</v>
      </c>
      <c r="AH17" s="8">
        <v>10100005.238</v>
      </c>
      <c r="AI17" s="8">
        <v>9687316.307</v>
      </c>
      <c r="AJ17" s="8">
        <v>9556522.8714000005</v>
      </c>
      <c r="AK17" s="8">
        <v>767451.82013999997</v>
      </c>
      <c r="AL17" s="8">
        <v>1076277.6418999999</v>
      </c>
      <c r="AM17" s="8">
        <v>1000465.3154</v>
      </c>
      <c r="AN17" s="8">
        <v>1011157.6186</v>
      </c>
      <c r="AO17" s="8">
        <v>1082383.226</v>
      </c>
      <c r="AP17" s="8">
        <v>1133845.0915999999</v>
      </c>
      <c r="AQ17" s="8">
        <v>1493907.2064</v>
      </c>
      <c r="AR17" s="8">
        <v>1253811.4391999999</v>
      </c>
      <c r="AS17" s="8">
        <v>1275947.4454999999</v>
      </c>
      <c r="AT17" s="8">
        <v>1317606.2479999999</v>
      </c>
      <c r="AU17" s="8">
        <v>1264898.4535000001</v>
      </c>
      <c r="AV17" s="8">
        <v>1239064.9950999999</v>
      </c>
      <c r="AW17" s="8">
        <v>1336396.9890999999</v>
      </c>
      <c r="AX17" s="8">
        <v>1374958.1262999999</v>
      </c>
      <c r="AY17" s="8">
        <v>2386497.2116999999</v>
      </c>
      <c r="AZ17" s="8">
        <v>2258948.2368999999</v>
      </c>
      <c r="BA17" s="8">
        <v>3314462.466</v>
      </c>
      <c r="BB17" s="8">
        <v>3819464.3531999998</v>
      </c>
      <c r="BC17" s="8">
        <v>4448788.2370999996</v>
      </c>
      <c r="BD17" s="8">
        <v>3977003.4213</v>
      </c>
      <c r="BE17" s="8">
        <v>4243072.6107000001</v>
      </c>
      <c r="BF17" s="8">
        <v>4608273.8711999999</v>
      </c>
      <c r="BG17" s="8">
        <v>4277124.3938999996</v>
      </c>
      <c r="BH17" s="8">
        <v>3602591</v>
      </c>
      <c r="BI17" s="8">
        <v>4197181</v>
      </c>
      <c r="BJ17" s="8">
        <v>3876343</v>
      </c>
      <c r="BK17" s="8">
        <v>3309352</v>
      </c>
      <c r="BL17" s="8">
        <v>3610811</v>
      </c>
      <c r="BM17" s="8">
        <v>7398285.5497000003</v>
      </c>
      <c r="BN17" s="8">
        <v>9849386.2363000009</v>
      </c>
      <c r="BO17" s="8">
        <v>11038035.554</v>
      </c>
      <c r="BP17" s="8">
        <v>11440017.612</v>
      </c>
      <c r="BQ17" s="8">
        <v>11998315.653999999</v>
      </c>
      <c r="BR17" s="8">
        <v>12020290.68</v>
      </c>
      <c r="BS17" s="8">
        <v>12703036.753</v>
      </c>
      <c r="BT17" s="8">
        <v>13106828.592</v>
      </c>
      <c r="BU17" s="8">
        <v>12869271.755000001</v>
      </c>
      <c r="BV17" s="8">
        <v>13090750.818</v>
      </c>
      <c r="BW17" s="8">
        <v>12723081.873</v>
      </c>
      <c r="BX17" s="8">
        <v>11988712.274</v>
      </c>
      <c r="BY17" s="8">
        <v>11499224.117000001</v>
      </c>
      <c r="BZ17" s="8">
        <v>11461823.995999999</v>
      </c>
      <c r="CA17" s="8">
        <v>7398285.5497000003</v>
      </c>
      <c r="CB17" s="8">
        <v>9849386.2363000009</v>
      </c>
      <c r="CC17" s="8">
        <v>11038035.554</v>
      </c>
      <c r="CD17" s="8">
        <v>11440017.612</v>
      </c>
      <c r="CE17" s="8">
        <v>11998315.653999999</v>
      </c>
      <c r="CF17" s="8">
        <v>12020290.68</v>
      </c>
      <c r="CG17" s="8">
        <v>12703036.753</v>
      </c>
      <c r="CH17" s="8">
        <v>13106828.592</v>
      </c>
      <c r="CI17" s="8">
        <v>12869271.755000001</v>
      </c>
      <c r="CJ17" s="8">
        <v>13090750.818</v>
      </c>
      <c r="CK17" s="8">
        <v>12723081.873</v>
      </c>
      <c r="CL17" s="8">
        <v>11988712.274</v>
      </c>
      <c r="CM17" s="8">
        <v>11499224.117000001</v>
      </c>
      <c r="CN17" s="8">
        <v>11461823.995999999</v>
      </c>
      <c r="CO17" s="8">
        <v>3045968.9399000001</v>
      </c>
      <c r="CP17" s="8">
        <v>3363854.1353000002</v>
      </c>
      <c r="CQ17" s="8">
        <v>3567950.0580000002</v>
      </c>
      <c r="CR17" s="8">
        <v>3724636.6318000001</v>
      </c>
      <c r="CS17" s="8">
        <v>5668533.1276000002</v>
      </c>
      <c r="CT17" s="8">
        <v>5298977.7352999998</v>
      </c>
      <c r="CU17" s="8">
        <v>4955232.0685000001</v>
      </c>
      <c r="CV17" s="8">
        <v>5108837.3713999996</v>
      </c>
      <c r="CW17" s="8">
        <v>5117564.477</v>
      </c>
      <c r="CX17" s="8">
        <v>5322149.1723999996</v>
      </c>
      <c r="CY17" s="8">
        <v>4463217.2655999996</v>
      </c>
      <c r="CZ17" s="8">
        <v>4416447.7668000003</v>
      </c>
      <c r="DA17" s="8">
        <v>4602247.1358000003</v>
      </c>
      <c r="DB17" s="8">
        <v>4857395.72</v>
      </c>
      <c r="DC17" s="8">
        <v>595385.04339000001</v>
      </c>
      <c r="DD17" s="8">
        <v>712880.38638000004</v>
      </c>
      <c r="DE17" s="8">
        <v>630546.36441000004</v>
      </c>
      <c r="DF17" s="8">
        <v>470651.17712000001</v>
      </c>
      <c r="DG17" s="8">
        <v>910439.80267999996</v>
      </c>
      <c r="DH17" s="8">
        <v>1096062.4741</v>
      </c>
      <c r="DI17" s="8">
        <v>713732.87326999998</v>
      </c>
      <c r="DJ17" s="8">
        <v>699353.67506000004</v>
      </c>
      <c r="DK17" s="8">
        <v>575435.18131000001</v>
      </c>
      <c r="DL17" s="8">
        <v>409832.19858000003</v>
      </c>
      <c r="DM17" s="8">
        <v>-13492.771629999999</v>
      </c>
      <c r="DN17" s="8">
        <v>475454.70139</v>
      </c>
      <c r="DO17" s="8">
        <v>596170.85432000004</v>
      </c>
      <c r="DP17" s="8">
        <v>593372.55478000001</v>
      </c>
      <c r="DQ17" s="8">
        <v>447789.90347999998</v>
      </c>
      <c r="DR17" s="8">
        <v>863299.73392000003</v>
      </c>
      <c r="DS17" s="8">
        <v>790718.46326999995</v>
      </c>
      <c r="DT17" s="8">
        <v>516578.94793000002</v>
      </c>
      <c r="DU17" s="8">
        <v>928492.40627000004</v>
      </c>
      <c r="DV17" s="8">
        <v>1489975.0630000001</v>
      </c>
      <c r="DW17" s="8">
        <v>983286.27983999997</v>
      </c>
      <c r="DX17" s="8">
        <v>928265.28903999995</v>
      </c>
      <c r="DY17" s="8">
        <v>776149.03417</v>
      </c>
      <c r="DZ17" s="8">
        <v>557330.87655000004</v>
      </c>
      <c r="EA17" s="8">
        <v>-32567.956369</v>
      </c>
      <c r="EB17" s="8">
        <v>657613.35710000002</v>
      </c>
      <c r="EC17" s="8">
        <v>807073.80151000002</v>
      </c>
      <c r="ED17" s="8">
        <v>750428.12927999999</v>
      </c>
      <c r="EE17" s="8">
        <v>6250930.2878999999</v>
      </c>
      <c r="EF17" s="8">
        <v>6753948.5055999998</v>
      </c>
      <c r="EG17" s="8">
        <v>7389148.3738000002</v>
      </c>
      <c r="EH17" s="8">
        <v>7995897.6227000002</v>
      </c>
      <c r="EI17" s="8">
        <v>208953.34051000001</v>
      </c>
      <c r="EJ17" s="8">
        <v>225329.25971000001</v>
      </c>
      <c r="EK17" s="8">
        <v>285333.65662000002</v>
      </c>
      <c r="EL17" s="8">
        <v>288356.01579999999</v>
      </c>
      <c r="EM17" s="8">
        <v>310878.51572999998</v>
      </c>
      <c r="EN17" s="8">
        <v>274445.26457</v>
      </c>
      <c r="EO17" s="8">
        <v>192665.41850999999</v>
      </c>
      <c r="EP17" s="8">
        <v>151039.96749000001</v>
      </c>
      <c r="EQ17" s="8">
        <v>1882364.8106</v>
      </c>
      <c r="ER17" s="8">
        <v>1718025.2818</v>
      </c>
      <c r="ES17" s="8">
        <v>4244336.5179000003</v>
      </c>
      <c r="ET17" s="8">
        <v>6514160.3574999999</v>
      </c>
      <c r="EU17" s="8">
        <v>6723107.7726999996</v>
      </c>
      <c r="EV17" s="8">
        <v>6609395.6405999996</v>
      </c>
      <c r="EW17" s="8">
        <v>6467144.1917000003</v>
      </c>
      <c r="EX17" s="8">
        <v>6909442.1677000001</v>
      </c>
      <c r="EY17" s="8">
        <v>6966056.9359999998</v>
      </c>
      <c r="EZ17" s="8">
        <v>7244743.2817000002</v>
      </c>
      <c r="FA17" s="8">
        <v>7316199.9164000005</v>
      </c>
      <c r="FB17" s="8">
        <v>7132253.2988</v>
      </c>
      <c r="FC17" s="8">
        <v>6572779.2860000003</v>
      </c>
      <c r="FD17" s="8">
        <v>6504619.5050999997</v>
      </c>
      <c r="FE17" s="8">
        <v>6642474.8161000004</v>
      </c>
      <c r="FF17" s="8">
        <v>6384505.1509999996</v>
      </c>
    </row>
    <row r="18" spans="1:162" x14ac:dyDescent="0.25">
      <c r="A18" s="5">
        <v>17</v>
      </c>
      <c r="B18" s="6" t="s">
        <v>44</v>
      </c>
      <c r="C18" s="4" t="s">
        <v>39</v>
      </c>
      <c r="D18" s="6" t="s">
        <v>10</v>
      </c>
      <c r="E18" s="6" t="s">
        <v>11</v>
      </c>
      <c r="F18" s="6" t="s">
        <v>12</v>
      </c>
      <c r="G18" s="7">
        <v>43646</v>
      </c>
      <c r="H18" s="6" t="s">
        <v>13</v>
      </c>
      <c r="I18" s="8">
        <v>5095750.6210000003</v>
      </c>
      <c r="J18" s="8">
        <v>6027319.9961000001</v>
      </c>
      <c r="K18" s="8">
        <v>6054985.9204000002</v>
      </c>
      <c r="L18" s="8">
        <v>6459886.3196</v>
      </c>
      <c r="M18" s="8">
        <v>6634097.8448999999</v>
      </c>
      <c r="N18" s="8">
        <v>6804062.2450999999</v>
      </c>
      <c r="O18" s="8">
        <v>5688285.3765000002</v>
      </c>
      <c r="P18" s="8">
        <v>6822263.5296</v>
      </c>
      <c r="Q18" s="8">
        <v>6415512.5051999995</v>
      </c>
      <c r="R18" s="8">
        <v>6722102.9124999996</v>
      </c>
      <c r="S18" s="8">
        <v>8070284.8815000001</v>
      </c>
      <c r="T18" s="8">
        <v>4821764.9573999997</v>
      </c>
      <c r="U18" s="8">
        <v>6065376.0932999998</v>
      </c>
      <c r="V18" s="8">
        <v>6847158.3574999999</v>
      </c>
      <c r="W18" s="8">
        <v>17469821.517999999</v>
      </c>
      <c r="X18" s="8">
        <v>17842139.84</v>
      </c>
      <c r="Y18" s="8">
        <v>17610423.976</v>
      </c>
      <c r="Z18" s="8">
        <v>17501281.109000001</v>
      </c>
      <c r="AA18" s="8">
        <v>17341576.083000001</v>
      </c>
      <c r="AB18" s="8">
        <v>22422206.274999999</v>
      </c>
      <c r="AC18" s="8">
        <v>23692885.359000001</v>
      </c>
      <c r="AD18" s="8">
        <v>23972152.024</v>
      </c>
      <c r="AE18" s="8">
        <v>25264565.971000001</v>
      </c>
      <c r="AF18" s="8">
        <v>26279426.155999999</v>
      </c>
      <c r="AG18" s="8">
        <v>25623997.826000001</v>
      </c>
      <c r="AH18" s="8">
        <v>28507087.131999999</v>
      </c>
      <c r="AI18" s="8">
        <v>29211394.267000001</v>
      </c>
      <c r="AJ18" s="8">
        <v>29993925.504000001</v>
      </c>
      <c r="AK18" s="8">
        <v>4805137.8141999999</v>
      </c>
      <c r="AL18" s="8">
        <v>5162786.2511</v>
      </c>
      <c r="AM18" s="8">
        <v>3474420.1213000002</v>
      </c>
      <c r="AN18" s="8">
        <v>3549791.4668999999</v>
      </c>
      <c r="AO18" s="8">
        <v>3191029.9292000001</v>
      </c>
      <c r="AP18" s="8">
        <v>4151376.5504000001</v>
      </c>
      <c r="AQ18" s="8">
        <v>3163457.6612999998</v>
      </c>
      <c r="AR18" s="8">
        <v>4134392.5537999999</v>
      </c>
      <c r="AS18" s="8">
        <v>4589122.8147</v>
      </c>
      <c r="AT18" s="8">
        <v>5224195.0246000001</v>
      </c>
      <c r="AU18" s="8">
        <v>5574402.6471999995</v>
      </c>
      <c r="AV18" s="8">
        <v>6193990.0346999997</v>
      </c>
      <c r="AW18" s="8">
        <v>6499474.7844000002</v>
      </c>
      <c r="AX18" s="8">
        <v>6864864.1761999996</v>
      </c>
      <c r="AY18" s="8">
        <v>6145299.7867000001</v>
      </c>
      <c r="AZ18" s="8">
        <v>5411970.4835000001</v>
      </c>
      <c r="BA18" s="8">
        <v>5891633.5471000001</v>
      </c>
      <c r="BB18" s="8">
        <v>5419126.2242000001</v>
      </c>
      <c r="BC18" s="8">
        <v>5041307.4091999996</v>
      </c>
      <c r="BD18" s="8">
        <v>6589710.3674999997</v>
      </c>
      <c r="BE18" s="8">
        <v>7672419.0343000004</v>
      </c>
      <c r="BF18" s="8">
        <v>8516460.9206000008</v>
      </c>
      <c r="BG18" s="8">
        <v>9368832.3604000006</v>
      </c>
      <c r="BH18" s="8">
        <v>7879969</v>
      </c>
      <c r="BI18" s="8">
        <v>9574061</v>
      </c>
      <c r="BJ18" s="8">
        <v>9622727</v>
      </c>
      <c r="BK18" s="8">
        <v>11541960</v>
      </c>
      <c r="BL18" s="8">
        <v>12898772</v>
      </c>
      <c r="BM18" s="8">
        <v>22565572.138999999</v>
      </c>
      <c r="BN18" s="8">
        <v>23869459.835999999</v>
      </c>
      <c r="BO18" s="8">
        <v>23665409.897</v>
      </c>
      <c r="BP18" s="8">
        <v>23961167.429000001</v>
      </c>
      <c r="BQ18" s="8">
        <v>23975673.927999999</v>
      </c>
      <c r="BR18" s="8">
        <v>29226268.52</v>
      </c>
      <c r="BS18" s="8">
        <v>29381170.734999999</v>
      </c>
      <c r="BT18" s="8">
        <v>30794415.552999999</v>
      </c>
      <c r="BU18" s="8">
        <v>31680078.476</v>
      </c>
      <c r="BV18" s="8">
        <v>33001529.068999998</v>
      </c>
      <c r="BW18" s="8">
        <v>33694282.707999997</v>
      </c>
      <c r="BX18" s="8">
        <v>33328852.09</v>
      </c>
      <c r="BY18" s="8">
        <v>35276770.361000001</v>
      </c>
      <c r="BZ18" s="8">
        <v>36841083.862000003</v>
      </c>
      <c r="CA18" s="8">
        <v>22565572.138999999</v>
      </c>
      <c r="CB18" s="8">
        <v>23869459.835999999</v>
      </c>
      <c r="CC18" s="8">
        <v>23665409.897</v>
      </c>
      <c r="CD18" s="8">
        <v>23961167.429000001</v>
      </c>
      <c r="CE18" s="8">
        <v>23975673.927999999</v>
      </c>
      <c r="CF18" s="8">
        <v>29226268.52</v>
      </c>
      <c r="CG18" s="8">
        <v>29381170.734999999</v>
      </c>
      <c r="CH18" s="8">
        <v>30794415.552999999</v>
      </c>
      <c r="CI18" s="8">
        <v>31680078.476</v>
      </c>
      <c r="CJ18" s="8">
        <v>33001529.068999998</v>
      </c>
      <c r="CK18" s="8">
        <v>33694282.707999997</v>
      </c>
      <c r="CL18" s="8">
        <v>33328852.09</v>
      </c>
      <c r="CM18" s="8">
        <v>35276770.361000001</v>
      </c>
      <c r="CN18" s="8">
        <v>36841083.862000003</v>
      </c>
      <c r="CO18" s="8">
        <v>10012136.086999999</v>
      </c>
      <c r="CP18" s="8">
        <v>10769312.477</v>
      </c>
      <c r="CQ18" s="8">
        <v>10381606.619000001</v>
      </c>
      <c r="CR18" s="8">
        <v>9868898.7916000001</v>
      </c>
      <c r="CS18" s="8">
        <v>9735703.6059000008</v>
      </c>
      <c r="CT18" s="8">
        <v>11293404.047</v>
      </c>
      <c r="CU18" s="8">
        <v>11948376.641000001</v>
      </c>
      <c r="CV18" s="8">
        <v>12386864.059</v>
      </c>
      <c r="CW18" s="8">
        <v>12583804.255000001</v>
      </c>
      <c r="CX18" s="8">
        <v>17929963.202</v>
      </c>
      <c r="CY18" s="8">
        <v>17143142.522999998</v>
      </c>
      <c r="CZ18" s="8">
        <v>14347880.302999999</v>
      </c>
      <c r="DA18" s="8">
        <v>14918762.944</v>
      </c>
      <c r="DB18" s="8">
        <v>15313441.444</v>
      </c>
      <c r="DC18" s="8">
        <v>1036330.3973</v>
      </c>
      <c r="DD18" s="8">
        <v>2485382.2653999999</v>
      </c>
      <c r="DE18" s="8">
        <v>2118797.9956</v>
      </c>
      <c r="DF18" s="8">
        <v>1950256.1484999999</v>
      </c>
      <c r="DG18" s="8">
        <v>1778973.5086999999</v>
      </c>
      <c r="DH18" s="8">
        <v>1616507.8838</v>
      </c>
      <c r="DI18" s="8">
        <v>1778835.2168000001</v>
      </c>
      <c r="DJ18" s="8">
        <v>1017241.7091</v>
      </c>
      <c r="DK18" s="8">
        <v>1470214.6477999999</v>
      </c>
      <c r="DL18" s="8">
        <v>1553516.0193</v>
      </c>
      <c r="DM18" s="8">
        <v>1388314.4798000001</v>
      </c>
      <c r="DN18" s="8">
        <v>1049828.6338</v>
      </c>
      <c r="DO18" s="8">
        <v>1099528.7533</v>
      </c>
      <c r="DP18" s="8">
        <v>1442738.1494</v>
      </c>
      <c r="DQ18" s="8">
        <v>1479068.3714000001</v>
      </c>
      <c r="DR18" s="8">
        <v>3628524.5063</v>
      </c>
      <c r="DS18" s="8">
        <v>3059678.6392999999</v>
      </c>
      <c r="DT18" s="8">
        <v>2811202.9827999999</v>
      </c>
      <c r="DU18" s="8">
        <v>2473615.7185999998</v>
      </c>
      <c r="DV18" s="8">
        <v>2259514.4227999998</v>
      </c>
      <c r="DW18" s="8">
        <v>2433747.8610999999</v>
      </c>
      <c r="DX18" s="8">
        <v>1412139.1775</v>
      </c>
      <c r="DY18" s="8">
        <v>2065044.6107999999</v>
      </c>
      <c r="DZ18" s="8">
        <v>2393017.5515999999</v>
      </c>
      <c r="EA18" s="8">
        <v>2092566.8548999999</v>
      </c>
      <c r="EB18" s="8">
        <v>1618966.8382000001</v>
      </c>
      <c r="EC18" s="8">
        <v>1481753.2464999999</v>
      </c>
      <c r="ED18" s="8">
        <v>2005590.007</v>
      </c>
      <c r="EE18" s="8">
        <v>12359158.525</v>
      </c>
      <c r="EF18" s="8">
        <v>13423492.255000001</v>
      </c>
      <c r="EG18" s="8">
        <v>13081782.137</v>
      </c>
      <c r="EH18" s="8">
        <v>12641089.202</v>
      </c>
      <c r="EI18" s="8">
        <v>13047983.736</v>
      </c>
      <c r="EJ18" s="8">
        <v>10905287.802999999</v>
      </c>
      <c r="EK18" s="8">
        <v>11077094.796</v>
      </c>
      <c r="EL18" s="8">
        <v>11428157.939999999</v>
      </c>
      <c r="EM18" s="8">
        <v>10943586.101</v>
      </c>
      <c r="EN18" s="8">
        <v>10697532.306</v>
      </c>
      <c r="EO18" s="8">
        <v>10118044.607000001</v>
      </c>
      <c r="EP18" s="8">
        <v>9784057.9070999995</v>
      </c>
      <c r="EQ18" s="8">
        <v>10456163.936000001</v>
      </c>
      <c r="ER18" s="8">
        <v>11115520.822000001</v>
      </c>
      <c r="ES18" s="8">
        <v>11319257.328</v>
      </c>
      <c r="ET18" s="8">
        <v>12752654.244999999</v>
      </c>
      <c r="EU18" s="8">
        <v>13854923.888</v>
      </c>
      <c r="EV18" s="8">
        <v>14559137.697000001</v>
      </c>
      <c r="EW18" s="8">
        <v>15303916.183</v>
      </c>
      <c r="EX18" s="8">
        <v>18050368.936999999</v>
      </c>
      <c r="EY18" s="8">
        <v>18172170.258000001</v>
      </c>
      <c r="EZ18" s="8">
        <v>17759558.734000001</v>
      </c>
      <c r="FA18" s="8">
        <v>17341858.647999998</v>
      </c>
      <c r="FB18" s="8">
        <v>17172717.699000001</v>
      </c>
      <c r="FC18" s="8">
        <v>16581638.596999999</v>
      </c>
      <c r="FD18" s="8">
        <v>16277917.942</v>
      </c>
      <c r="FE18" s="8">
        <v>16177475.755999999</v>
      </c>
      <c r="FF18" s="8">
        <v>16439429.183</v>
      </c>
    </row>
    <row r="19" spans="1:162" x14ac:dyDescent="0.25">
      <c r="A19" s="5">
        <v>18</v>
      </c>
      <c r="B19" s="6" t="s">
        <v>45</v>
      </c>
      <c r="C19" s="4" t="s">
        <v>15</v>
      </c>
      <c r="D19" s="6" t="s">
        <v>10</v>
      </c>
      <c r="E19" s="6" t="s">
        <v>11</v>
      </c>
      <c r="F19" s="6" t="s">
        <v>12</v>
      </c>
      <c r="G19" s="7">
        <v>43646</v>
      </c>
      <c r="H19" s="6" t="s">
        <v>46</v>
      </c>
      <c r="I19" s="8">
        <v>2639543.0991000002</v>
      </c>
      <c r="J19" s="8">
        <v>4590895.7880999995</v>
      </c>
      <c r="K19" s="8">
        <v>3584022.2451999998</v>
      </c>
      <c r="L19" s="8">
        <v>6806422.1634999998</v>
      </c>
      <c r="M19" s="8">
        <v>7301534.6286000004</v>
      </c>
      <c r="N19" s="8">
        <v>7634944.3550000004</v>
      </c>
      <c r="O19" s="8">
        <v>7569403.3493999997</v>
      </c>
      <c r="P19" s="8">
        <v>10257729.23</v>
      </c>
      <c r="Q19" s="8">
        <v>4861568.1628</v>
      </c>
      <c r="R19" s="8">
        <v>4390717.159</v>
      </c>
      <c r="S19" s="8">
        <v>6012876.9862000002</v>
      </c>
      <c r="T19" s="8">
        <v>6903426.2578999996</v>
      </c>
      <c r="U19" s="8">
        <v>8276094.5239000004</v>
      </c>
      <c r="V19" s="8">
        <v>7781972.8810999999</v>
      </c>
      <c r="W19" s="8"/>
      <c r="X19" s="8"/>
      <c r="Y19" s="8"/>
      <c r="Z19" s="8"/>
      <c r="AA19" s="8">
        <v>15918046.138</v>
      </c>
      <c r="AB19" s="8">
        <v>21990191.958999999</v>
      </c>
      <c r="AC19" s="8">
        <v>27532836.346999999</v>
      </c>
      <c r="AD19" s="8">
        <v>40349411.375</v>
      </c>
      <c r="AE19" s="8">
        <v>34339732.358999997</v>
      </c>
      <c r="AF19" s="8">
        <v>30524537.017000001</v>
      </c>
      <c r="AG19" s="8">
        <v>29351164.146000002</v>
      </c>
      <c r="AH19" s="8">
        <v>22992930.267000001</v>
      </c>
      <c r="AI19" s="8">
        <v>22082808.274</v>
      </c>
      <c r="AJ19" s="8">
        <v>21737732.394000001</v>
      </c>
      <c r="AK19" s="8">
        <v>1956512.8324</v>
      </c>
      <c r="AL19" s="8">
        <v>1710285.5818</v>
      </c>
      <c r="AM19" s="8">
        <v>1491776.5611</v>
      </c>
      <c r="AN19" s="8">
        <v>2212177.7678999999</v>
      </c>
      <c r="AO19" s="8">
        <v>4065137.4805999999</v>
      </c>
      <c r="AP19" s="8">
        <v>4768340.4448999995</v>
      </c>
      <c r="AQ19" s="8">
        <v>3698269.8494000002</v>
      </c>
      <c r="AR19" s="8">
        <v>6466362.2044000002</v>
      </c>
      <c r="AS19" s="8">
        <v>3615027.4775999999</v>
      </c>
      <c r="AT19" s="8">
        <v>3278761.9336000001</v>
      </c>
      <c r="AU19" s="8">
        <v>3893550.3986999998</v>
      </c>
      <c r="AV19" s="8">
        <v>3529330.7988</v>
      </c>
      <c r="AW19" s="8">
        <v>5309636.1002000002</v>
      </c>
      <c r="AX19" s="8">
        <v>4095488.7489999998</v>
      </c>
      <c r="AY19" s="8"/>
      <c r="AZ19" s="8"/>
      <c r="BA19" s="8"/>
      <c r="BB19" s="8"/>
      <c r="BC19" s="8">
        <v>10551145.395</v>
      </c>
      <c r="BD19" s="8">
        <v>14518181.868000001</v>
      </c>
      <c r="BE19" s="8">
        <v>16909244.732999999</v>
      </c>
      <c r="BF19" s="8">
        <v>24595599.614</v>
      </c>
      <c r="BG19" s="8">
        <v>17060041.463</v>
      </c>
      <c r="BH19" s="8">
        <v>12109230</v>
      </c>
      <c r="BI19" s="8">
        <v>14502462</v>
      </c>
      <c r="BJ19" s="8">
        <v>13284685</v>
      </c>
      <c r="BK19" s="8">
        <v>13250617</v>
      </c>
      <c r="BL19" s="8">
        <v>13872409</v>
      </c>
      <c r="BM19" s="8"/>
      <c r="BN19" s="8"/>
      <c r="BO19" s="8"/>
      <c r="BP19" s="8"/>
      <c r="BQ19" s="8">
        <v>23219580.767000001</v>
      </c>
      <c r="BR19" s="8">
        <v>29625136.313999999</v>
      </c>
      <c r="BS19" s="8">
        <v>35102239.696000002</v>
      </c>
      <c r="BT19" s="8">
        <v>50607140.605999999</v>
      </c>
      <c r="BU19" s="8">
        <v>39201300.522</v>
      </c>
      <c r="BV19" s="8">
        <v>34915254.175999999</v>
      </c>
      <c r="BW19" s="8">
        <v>35364041.131999999</v>
      </c>
      <c r="BX19" s="8">
        <v>29896356.524999999</v>
      </c>
      <c r="BY19" s="8">
        <v>30358902.798</v>
      </c>
      <c r="BZ19" s="8">
        <v>29519705.274999999</v>
      </c>
      <c r="CA19" s="8">
        <v>6204926.2443000004</v>
      </c>
      <c r="CB19" s="8">
        <v>11452408.256999999</v>
      </c>
      <c r="CC19" s="8">
        <v>11383119.642999999</v>
      </c>
      <c r="CD19" s="8">
        <v>16873376.022999998</v>
      </c>
      <c r="CE19" s="8">
        <v>23219580.767000001</v>
      </c>
      <c r="CF19" s="8">
        <v>29625136.313999999</v>
      </c>
      <c r="CG19" s="8">
        <v>35102239.696000002</v>
      </c>
      <c r="CH19" s="8">
        <v>50607140.605999999</v>
      </c>
      <c r="CI19" s="8">
        <v>39201300.522</v>
      </c>
      <c r="CJ19" s="8">
        <v>34915254.175999999</v>
      </c>
      <c r="CK19" s="8">
        <v>35364041.131999999</v>
      </c>
      <c r="CL19" s="8">
        <v>29896356.524999999</v>
      </c>
      <c r="CM19" s="8">
        <v>30358902.798</v>
      </c>
      <c r="CN19" s="8">
        <v>29519705.274999999</v>
      </c>
      <c r="CO19" s="8">
        <v>2235576.9208</v>
      </c>
      <c r="CP19" s="8">
        <v>3935289.6749</v>
      </c>
      <c r="CQ19" s="8">
        <v>2360585.6721000001</v>
      </c>
      <c r="CR19" s="8">
        <v>2464793.1063999999</v>
      </c>
      <c r="CS19" s="8">
        <v>18964140.489999998</v>
      </c>
      <c r="CT19" s="8">
        <v>22017182.114</v>
      </c>
      <c r="CU19" s="8">
        <v>28123179.035</v>
      </c>
      <c r="CV19" s="8">
        <v>31292974.151999999</v>
      </c>
      <c r="CW19" s="8">
        <v>9428331.2574000005</v>
      </c>
      <c r="CX19" s="8">
        <v>10494864.776000001</v>
      </c>
      <c r="CY19" s="8">
        <v>9837782.0944999997</v>
      </c>
      <c r="CZ19" s="8">
        <v>8259104.2005000003</v>
      </c>
      <c r="DA19" s="8">
        <v>8159856.5361000001</v>
      </c>
      <c r="DB19" s="8">
        <v>10560225.825999999</v>
      </c>
      <c r="DC19" s="8">
        <v>-46912.443095000002</v>
      </c>
      <c r="DD19" s="8">
        <v>260316.50433</v>
      </c>
      <c r="DE19" s="8">
        <v>55936.030342999999</v>
      </c>
      <c r="DF19" s="8">
        <v>-798415.05006000004</v>
      </c>
      <c r="DG19" s="8">
        <v>1174675.7753999999</v>
      </c>
      <c r="DH19" s="8">
        <v>475632.55463999999</v>
      </c>
      <c r="DI19" s="8">
        <v>3774168.7034999998</v>
      </c>
      <c r="DJ19" s="8">
        <v>883369.13003999996</v>
      </c>
      <c r="DK19" s="8">
        <v>320961.77350000001</v>
      </c>
      <c r="DL19" s="8">
        <v>376186.74777999998</v>
      </c>
      <c r="DM19" s="8">
        <v>775885.58357000002</v>
      </c>
      <c r="DN19" s="8">
        <v>1134628.5924</v>
      </c>
      <c r="DO19" s="8">
        <v>1399187.4798000001</v>
      </c>
      <c r="DP19" s="8">
        <v>1694214.5034</v>
      </c>
      <c r="DQ19" s="8">
        <v>-29334.848601999998</v>
      </c>
      <c r="DR19" s="8">
        <v>410789.46260000003</v>
      </c>
      <c r="DS19" s="8">
        <v>94804.698017999995</v>
      </c>
      <c r="DT19" s="8">
        <v>-1234407.0830000001</v>
      </c>
      <c r="DU19" s="8">
        <v>1761603.7705000001</v>
      </c>
      <c r="DV19" s="8">
        <v>767896.35264000006</v>
      </c>
      <c r="DW19" s="8">
        <v>5525788.7510000002</v>
      </c>
      <c r="DX19" s="8">
        <v>1012327.4489</v>
      </c>
      <c r="DY19" s="8">
        <v>770968.95924999996</v>
      </c>
      <c r="DZ19" s="8">
        <v>690587.11236000003</v>
      </c>
      <c r="EA19" s="8">
        <v>1049113.0451</v>
      </c>
      <c r="EB19" s="8">
        <v>1626856.0214</v>
      </c>
      <c r="EC19" s="8">
        <v>2093748.5767999999</v>
      </c>
      <c r="ED19" s="8">
        <v>2482253.6551000001</v>
      </c>
      <c r="EE19" s="8">
        <v>2446582.9947000002</v>
      </c>
      <c r="EF19" s="8">
        <v>3215099.8300999999</v>
      </c>
      <c r="EG19" s="8">
        <v>4008431.3089000001</v>
      </c>
      <c r="EH19" s="8">
        <v>5445999.4384000003</v>
      </c>
      <c r="EI19" s="8">
        <v>8443152.0935999993</v>
      </c>
      <c r="EJ19" s="8">
        <v>11127761.437999999</v>
      </c>
      <c r="EK19" s="8">
        <v>12039076.970000001</v>
      </c>
      <c r="EL19" s="8">
        <v>10186423.822000001</v>
      </c>
      <c r="EM19" s="8">
        <v>1743474.223</v>
      </c>
      <c r="EN19" s="8">
        <v>452721.8394</v>
      </c>
      <c r="EO19" s="8">
        <v>467684.23405999999</v>
      </c>
      <c r="EP19" s="8">
        <v>426358.66288999998</v>
      </c>
      <c r="EQ19" s="8">
        <v>438614.34717999998</v>
      </c>
      <c r="ER19" s="8">
        <v>511049.93112999998</v>
      </c>
      <c r="ES19" s="8">
        <v>1065153.5153000001</v>
      </c>
      <c r="ET19" s="8">
        <v>2992640.9473000001</v>
      </c>
      <c r="EU19" s="8">
        <v>3213831.8265999998</v>
      </c>
      <c r="EV19" s="8">
        <v>6846354.3787000002</v>
      </c>
      <c r="EW19" s="8">
        <v>8521908.6566000003</v>
      </c>
      <c r="EX19" s="8">
        <v>9920843.4426000006</v>
      </c>
      <c r="EY19" s="8">
        <v>13788790.173</v>
      </c>
      <c r="EZ19" s="8">
        <v>14128064.135</v>
      </c>
      <c r="FA19" s="8">
        <v>13346825.59</v>
      </c>
      <c r="FB19" s="8">
        <v>11359785.255000001</v>
      </c>
      <c r="FC19" s="8">
        <v>10296721.401000001</v>
      </c>
      <c r="FD19" s="8">
        <v>9818338.1821999997</v>
      </c>
      <c r="FE19" s="8">
        <v>10048978.342</v>
      </c>
      <c r="FF19" s="8">
        <v>10180450.984999999</v>
      </c>
    </row>
    <row r="20" spans="1:162" x14ac:dyDescent="0.25">
      <c r="A20" s="5">
        <v>19</v>
      </c>
      <c r="B20" s="6" t="s">
        <v>47</v>
      </c>
      <c r="C20" s="4" t="s">
        <v>15</v>
      </c>
      <c r="D20" s="6" t="s">
        <v>10</v>
      </c>
      <c r="E20" s="6" t="s">
        <v>11</v>
      </c>
      <c r="F20" s="6" t="s">
        <v>12</v>
      </c>
      <c r="G20" s="7">
        <v>43646</v>
      </c>
      <c r="H20" s="6" t="s">
        <v>13</v>
      </c>
      <c r="I20" s="8">
        <v>7777559.8208999997</v>
      </c>
      <c r="J20" s="8">
        <v>7391522.2174000004</v>
      </c>
      <c r="K20" s="8">
        <v>7804335.9749999996</v>
      </c>
      <c r="L20" s="8">
        <v>6711120.4824000001</v>
      </c>
      <c r="M20" s="8">
        <v>7356283.4473000001</v>
      </c>
      <c r="N20" s="8">
        <v>6379233.6301999995</v>
      </c>
      <c r="O20" s="8">
        <v>8240540.3032999998</v>
      </c>
      <c r="P20" s="8">
        <v>8173780.9154000003</v>
      </c>
      <c r="Q20" s="8">
        <v>9957591.2590999994</v>
      </c>
      <c r="R20" s="8">
        <v>11870467.494999999</v>
      </c>
      <c r="S20" s="8">
        <v>14559729.540999999</v>
      </c>
      <c r="T20" s="8">
        <v>12461478.477</v>
      </c>
      <c r="U20" s="8">
        <v>10192098.579</v>
      </c>
      <c r="V20" s="8">
        <v>9640705.4878000002</v>
      </c>
      <c r="W20" s="8">
        <v>20795942.532000002</v>
      </c>
      <c r="X20" s="8">
        <v>20706291.499000002</v>
      </c>
      <c r="Y20" s="8">
        <v>22056485.901999999</v>
      </c>
      <c r="Z20" s="8">
        <v>22654832.945999999</v>
      </c>
      <c r="AA20" s="8">
        <v>21882124.789000001</v>
      </c>
      <c r="AB20" s="8">
        <v>26442950.669</v>
      </c>
      <c r="AC20" s="8">
        <v>33880676.25</v>
      </c>
      <c r="AD20" s="8">
        <v>36941141.785999998</v>
      </c>
      <c r="AE20" s="8">
        <v>32594408.989999998</v>
      </c>
      <c r="AF20" s="8">
        <v>33344154.098999999</v>
      </c>
      <c r="AG20" s="8">
        <v>32618960.489</v>
      </c>
      <c r="AH20" s="8">
        <v>33720459.579999998</v>
      </c>
      <c r="AI20" s="8">
        <v>33722962.347999997</v>
      </c>
      <c r="AJ20" s="8">
        <v>33641069.865999997</v>
      </c>
      <c r="AK20" s="8">
        <v>8538734.3762999997</v>
      </c>
      <c r="AL20" s="8">
        <v>7570617.8218</v>
      </c>
      <c r="AM20" s="8">
        <v>8075208.8119000001</v>
      </c>
      <c r="AN20" s="8">
        <v>7668764.4017000003</v>
      </c>
      <c r="AO20" s="8">
        <v>7946601.5050999997</v>
      </c>
      <c r="AP20" s="8">
        <v>7246780.6545000002</v>
      </c>
      <c r="AQ20" s="8">
        <v>6913558.0263</v>
      </c>
      <c r="AR20" s="8">
        <v>7539580.0236</v>
      </c>
      <c r="AS20" s="8">
        <v>6724270.4663000004</v>
      </c>
      <c r="AT20" s="8">
        <v>9554782.4375</v>
      </c>
      <c r="AU20" s="8">
        <v>11086692.218</v>
      </c>
      <c r="AV20" s="8">
        <v>9876255.3438000008</v>
      </c>
      <c r="AW20" s="8">
        <v>12104179.491</v>
      </c>
      <c r="AX20" s="8">
        <v>8628492.0921</v>
      </c>
      <c r="AY20" s="8">
        <v>10141221.238</v>
      </c>
      <c r="AZ20" s="8">
        <v>10790486.666999999</v>
      </c>
      <c r="BA20" s="8">
        <v>12129980.188999999</v>
      </c>
      <c r="BB20" s="8">
        <v>12464356.595000001</v>
      </c>
      <c r="BC20" s="8">
        <v>12334860.832</v>
      </c>
      <c r="BD20" s="8">
        <v>14529853.109999999</v>
      </c>
      <c r="BE20" s="8">
        <v>22066397.931000002</v>
      </c>
      <c r="BF20" s="8">
        <v>25370177.039000001</v>
      </c>
      <c r="BG20" s="8">
        <v>23766862.245999999</v>
      </c>
      <c r="BH20" s="8">
        <v>18297200</v>
      </c>
      <c r="BI20" s="8">
        <v>20877460</v>
      </c>
      <c r="BJ20" s="8">
        <v>22779831</v>
      </c>
      <c r="BK20" s="8">
        <v>18717880</v>
      </c>
      <c r="BL20" s="8">
        <v>21264015</v>
      </c>
      <c r="BM20" s="8">
        <v>28573502.353</v>
      </c>
      <c r="BN20" s="8">
        <v>28097813.715999998</v>
      </c>
      <c r="BO20" s="8">
        <v>29860821.877</v>
      </c>
      <c r="BP20" s="8">
        <v>29365953.427999999</v>
      </c>
      <c r="BQ20" s="8">
        <v>29238408.237</v>
      </c>
      <c r="BR20" s="8">
        <v>32822184.298999999</v>
      </c>
      <c r="BS20" s="8">
        <v>42121216.553999998</v>
      </c>
      <c r="BT20" s="8">
        <v>45114922.700999998</v>
      </c>
      <c r="BU20" s="8">
        <v>42552000.248999998</v>
      </c>
      <c r="BV20" s="8">
        <v>45214621.594999999</v>
      </c>
      <c r="BW20" s="8">
        <v>47178690.031000003</v>
      </c>
      <c r="BX20" s="8">
        <v>46181938.056999996</v>
      </c>
      <c r="BY20" s="8">
        <v>43915060.927000001</v>
      </c>
      <c r="BZ20" s="8">
        <v>43281775.354000002</v>
      </c>
      <c r="CA20" s="8">
        <v>28573502.353</v>
      </c>
      <c r="CB20" s="8">
        <v>28097813.715999998</v>
      </c>
      <c r="CC20" s="8">
        <v>29860821.877</v>
      </c>
      <c r="CD20" s="8">
        <v>29365953.427999999</v>
      </c>
      <c r="CE20" s="8">
        <v>29238408.237</v>
      </c>
      <c r="CF20" s="8">
        <v>32822184.298999999</v>
      </c>
      <c r="CG20" s="8">
        <v>42121216.553999998</v>
      </c>
      <c r="CH20" s="8">
        <v>45114922.700999998</v>
      </c>
      <c r="CI20" s="8">
        <v>42552000.248999998</v>
      </c>
      <c r="CJ20" s="8">
        <v>45214621.594999999</v>
      </c>
      <c r="CK20" s="8">
        <v>47178690.031000003</v>
      </c>
      <c r="CL20" s="8">
        <v>46181938.056999996</v>
      </c>
      <c r="CM20" s="8">
        <v>43915060.927000001</v>
      </c>
      <c r="CN20" s="8">
        <v>43281775.354000002</v>
      </c>
      <c r="CO20" s="8">
        <v>15964245.471999999</v>
      </c>
      <c r="CP20" s="8">
        <v>17828183.715</v>
      </c>
      <c r="CQ20" s="8">
        <v>18016197.123</v>
      </c>
      <c r="CR20" s="8">
        <v>17547084.135000002</v>
      </c>
      <c r="CS20" s="8">
        <v>18312546.528999999</v>
      </c>
      <c r="CT20" s="8">
        <v>19676366.66</v>
      </c>
      <c r="CU20" s="8">
        <v>19612420.004000001</v>
      </c>
      <c r="CV20" s="8">
        <v>21856694.372000001</v>
      </c>
      <c r="CW20" s="8">
        <v>20059399.423</v>
      </c>
      <c r="CX20" s="8">
        <v>22293675.629000001</v>
      </c>
      <c r="CY20" s="8">
        <v>23519080.057</v>
      </c>
      <c r="CZ20" s="8">
        <v>20929868.34</v>
      </c>
      <c r="DA20" s="8">
        <v>28450128.046999998</v>
      </c>
      <c r="DB20" s="8">
        <v>28850012.521000002</v>
      </c>
      <c r="DC20" s="8">
        <v>2106747.3939999999</v>
      </c>
      <c r="DD20" s="8">
        <v>2808217.1576</v>
      </c>
      <c r="DE20" s="8">
        <v>3146645.0717000002</v>
      </c>
      <c r="DF20" s="8">
        <v>2306317.5013000001</v>
      </c>
      <c r="DG20" s="8">
        <v>2229659.4613000001</v>
      </c>
      <c r="DH20" s="8">
        <v>2517335.6206999999</v>
      </c>
      <c r="DI20" s="8">
        <v>2351523.0781</v>
      </c>
      <c r="DJ20" s="8">
        <v>1779766.4938999999</v>
      </c>
      <c r="DK20" s="8">
        <v>1284969.7405000001</v>
      </c>
      <c r="DL20" s="8">
        <v>1222738.6497</v>
      </c>
      <c r="DM20" s="8">
        <v>1006766.554</v>
      </c>
      <c r="DN20" s="8">
        <v>986569.51836999995</v>
      </c>
      <c r="DO20" s="8">
        <v>1254969.4442</v>
      </c>
      <c r="DP20" s="8">
        <v>2110220.2396</v>
      </c>
      <c r="DQ20" s="8">
        <v>2557918.3150999998</v>
      </c>
      <c r="DR20" s="8">
        <v>4342220.9000000004</v>
      </c>
      <c r="DS20" s="8">
        <v>4741718.3103</v>
      </c>
      <c r="DT20" s="8">
        <v>3474230.4851000002</v>
      </c>
      <c r="DU20" s="8">
        <v>3266183.2507000002</v>
      </c>
      <c r="DV20" s="8">
        <v>3903568.8588999999</v>
      </c>
      <c r="DW20" s="8">
        <v>3629237.7858000002</v>
      </c>
      <c r="DX20" s="8">
        <v>2908604.7381000002</v>
      </c>
      <c r="DY20" s="8">
        <v>2082447.6886</v>
      </c>
      <c r="DZ20" s="8">
        <v>1945587.6761</v>
      </c>
      <c r="EA20" s="8">
        <v>1692944.7609999999</v>
      </c>
      <c r="EB20" s="8">
        <v>1511852.8879</v>
      </c>
      <c r="EC20" s="8">
        <v>1964411.4631000001</v>
      </c>
      <c r="ED20" s="8">
        <v>3014518.1674000002</v>
      </c>
      <c r="EE20" s="8">
        <v>8665573.0793999992</v>
      </c>
      <c r="EF20" s="8">
        <v>10325178.498</v>
      </c>
      <c r="EG20" s="8">
        <v>11863411.540999999</v>
      </c>
      <c r="EH20" s="8">
        <v>11958046.492000001</v>
      </c>
      <c r="EI20" s="8">
        <v>12976549.777000001</v>
      </c>
      <c r="EJ20" s="8">
        <v>9469327.4175000004</v>
      </c>
      <c r="EK20" s="8">
        <v>12741093.737</v>
      </c>
      <c r="EL20" s="8">
        <v>13954405.647</v>
      </c>
      <c r="EM20" s="8">
        <v>10578673.880000001</v>
      </c>
      <c r="EN20" s="8">
        <v>11436804.713</v>
      </c>
      <c r="EO20" s="8">
        <v>10677374.232000001</v>
      </c>
      <c r="EP20" s="8">
        <v>10636815.752</v>
      </c>
      <c r="EQ20" s="8">
        <v>10411140.344000001</v>
      </c>
      <c r="ER20" s="8">
        <v>9696380.1776000001</v>
      </c>
      <c r="ES20" s="8">
        <v>9893546.7378000002</v>
      </c>
      <c r="ET20" s="8">
        <v>9732641.1904000007</v>
      </c>
      <c r="EU20" s="8">
        <v>9486894.5229000002</v>
      </c>
      <c r="EV20" s="8">
        <v>9073137.4283000007</v>
      </c>
      <c r="EW20" s="8">
        <v>8809556.1663000006</v>
      </c>
      <c r="EX20" s="8">
        <v>10626701.549000001</v>
      </c>
      <c r="EY20" s="8">
        <v>10858960.113</v>
      </c>
      <c r="EZ20" s="8">
        <v>10012402.390000001</v>
      </c>
      <c r="FA20" s="8">
        <v>9628029.3824000005</v>
      </c>
      <c r="FB20" s="8">
        <v>8944725.1537999995</v>
      </c>
      <c r="FC20" s="8">
        <v>8932554.6995999999</v>
      </c>
      <c r="FD20" s="8">
        <v>8728060.5101999994</v>
      </c>
      <c r="FE20" s="8">
        <v>9532904.2708999999</v>
      </c>
      <c r="FF20" s="8">
        <v>10522954.196</v>
      </c>
    </row>
    <row r="21" spans="1:162" x14ac:dyDescent="0.25">
      <c r="A21" s="5">
        <v>20</v>
      </c>
      <c r="B21" s="6" t="s">
        <v>48</v>
      </c>
      <c r="C21" s="4" t="s">
        <v>15</v>
      </c>
      <c r="D21" s="6" t="s">
        <v>10</v>
      </c>
      <c r="E21" s="6" t="s">
        <v>11</v>
      </c>
      <c r="F21" s="6" t="s">
        <v>12</v>
      </c>
      <c r="G21" s="7">
        <v>43646</v>
      </c>
      <c r="H21" s="6" t="s">
        <v>49</v>
      </c>
      <c r="I21" s="8"/>
      <c r="J21" s="8"/>
      <c r="K21" s="8"/>
      <c r="L21" s="8"/>
      <c r="M21" s="8"/>
      <c r="N21" s="8"/>
      <c r="O21" s="8"/>
      <c r="P21" s="8">
        <v>1994598.7886000001</v>
      </c>
      <c r="Q21" s="8">
        <v>2385496.4641999998</v>
      </c>
      <c r="R21" s="8">
        <v>2571093.1658000001</v>
      </c>
      <c r="S21" s="8">
        <v>2539690.6751000001</v>
      </c>
      <c r="T21" s="8">
        <v>2890041.9423000002</v>
      </c>
      <c r="U21" s="8">
        <v>3864422.9684000001</v>
      </c>
      <c r="V21" s="8">
        <v>4750591.7362000002</v>
      </c>
      <c r="W21" s="8"/>
      <c r="X21" s="8"/>
      <c r="Y21" s="8"/>
      <c r="Z21" s="8"/>
      <c r="AA21" s="8"/>
      <c r="AB21" s="8"/>
      <c r="AC21" s="8"/>
      <c r="AD21" s="8">
        <v>502521.94549000001</v>
      </c>
      <c r="AE21" s="8">
        <v>451110.64178000001</v>
      </c>
      <c r="AF21" s="8">
        <v>386931.70165</v>
      </c>
      <c r="AG21" s="8">
        <v>775198.83967000002</v>
      </c>
      <c r="AH21" s="8">
        <v>754958.91292000003</v>
      </c>
      <c r="AI21" s="8">
        <v>1218608.0408999999</v>
      </c>
      <c r="AJ21" s="8">
        <v>1575023.2138</v>
      </c>
      <c r="AK21" s="8"/>
      <c r="AL21" s="8"/>
      <c r="AM21" s="8"/>
      <c r="AN21" s="8"/>
      <c r="AO21" s="8"/>
      <c r="AP21" s="8"/>
      <c r="AQ21" s="8"/>
      <c r="AR21" s="8">
        <v>1829084.7612000001</v>
      </c>
      <c r="AS21" s="8">
        <v>2247282.0863000001</v>
      </c>
      <c r="AT21" s="8">
        <v>2342566.1220999998</v>
      </c>
      <c r="AU21" s="8">
        <v>2175091.3560000001</v>
      </c>
      <c r="AV21" s="8">
        <v>2571273.6033000001</v>
      </c>
      <c r="AW21" s="8">
        <v>3117355.8007999999</v>
      </c>
      <c r="AX21" s="8">
        <v>3752638.9685999998</v>
      </c>
      <c r="AY21" s="8"/>
      <c r="AZ21" s="8"/>
      <c r="BA21" s="8"/>
      <c r="BB21" s="8"/>
      <c r="BC21" s="8"/>
      <c r="BD21" s="8"/>
      <c r="BE21" s="8"/>
      <c r="BF21" s="8">
        <v>362245.58438999997</v>
      </c>
      <c r="BG21" s="8">
        <v>155781.94607000001</v>
      </c>
      <c r="BH21" s="8">
        <v>18937</v>
      </c>
      <c r="BI21" s="8">
        <v>317884</v>
      </c>
      <c r="BJ21" s="8">
        <v>263250</v>
      </c>
      <c r="BK21" s="8">
        <v>1053173</v>
      </c>
      <c r="BL21" s="8">
        <v>1394251</v>
      </c>
      <c r="BM21" s="8"/>
      <c r="BN21" s="8"/>
      <c r="BO21" s="8"/>
      <c r="BP21" s="8"/>
      <c r="BQ21" s="8"/>
      <c r="BR21" s="8"/>
      <c r="BS21" s="8"/>
      <c r="BT21" s="8">
        <v>2497120.7341</v>
      </c>
      <c r="BU21" s="8">
        <v>2836607.1060000001</v>
      </c>
      <c r="BV21" s="8">
        <v>2958024.8673999999</v>
      </c>
      <c r="BW21" s="8">
        <v>3314889.5148</v>
      </c>
      <c r="BX21" s="8">
        <v>3645000.8552000001</v>
      </c>
      <c r="BY21" s="8">
        <v>5083031.0093</v>
      </c>
      <c r="BZ21" s="8">
        <v>6325614.9501</v>
      </c>
      <c r="CA21" s="8"/>
      <c r="CB21" s="8"/>
      <c r="CC21" s="8"/>
      <c r="CD21" s="8"/>
      <c r="CE21" s="8"/>
      <c r="CF21" s="8"/>
      <c r="CG21" s="8"/>
      <c r="CH21" s="8">
        <v>2497120.7341</v>
      </c>
      <c r="CI21" s="8">
        <v>2836607.1060000001</v>
      </c>
      <c r="CJ21" s="8">
        <v>2958024.8673999999</v>
      </c>
      <c r="CK21" s="8">
        <v>3314889.5148</v>
      </c>
      <c r="CL21" s="8">
        <v>3645000.8552000001</v>
      </c>
      <c r="CM21" s="8">
        <v>5083031.0093</v>
      </c>
      <c r="CN21" s="8">
        <v>6325614.9501</v>
      </c>
      <c r="CO21" s="8"/>
      <c r="CP21" s="8"/>
      <c r="CQ21" s="8"/>
      <c r="CR21" s="8"/>
      <c r="CS21" s="8"/>
      <c r="CT21" s="8"/>
      <c r="CU21" s="8"/>
      <c r="CV21" s="8">
        <v>904980.26092999999</v>
      </c>
      <c r="CW21" s="8">
        <v>878911.63179999997</v>
      </c>
      <c r="CX21" s="8">
        <v>920470.64041999995</v>
      </c>
      <c r="CY21" s="8">
        <v>1026483.0877</v>
      </c>
      <c r="CZ21" s="8">
        <v>1165120.8768</v>
      </c>
      <c r="DA21" s="8">
        <v>1260708.423</v>
      </c>
      <c r="DB21" s="8">
        <v>1735482.9646999999</v>
      </c>
      <c r="DC21" s="8"/>
      <c r="DD21" s="8"/>
      <c r="DE21" s="8"/>
      <c r="DF21" s="8"/>
      <c r="DG21" s="8"/>
      <c r="DH21" s="8"/>
      <c r="DI21" s="8"/>
      <c r="DJ21" s="8">
        <v>29198.109936000001</v>
      </c>
      <c r="DK21" s="8">
        <v>153088.41677000001</v>
      </c>
      <c r="DL21" s="8">
        <v>187742.33686000001</v>
      </c>
      <c r="DM21" s="8">
        <v>199256.99596</v>
      </c>
      <c r="DN21" s="8">
        <v>194616.64405999999</v>
      </c>
      <c r="DO21" s="8">
        <v>238167.08523999999</v>
      </c>
      <c r="DP21" s="8">
        <v>277129.69412</v>
      </c>
      <c r="DQ21" s="8"/>
      <c r="DR21" s="8"/>
      <c r="DS21" s="8"/>
      <c r="DT21" s="8"/>
      <c r="DU21" s="8"/>
      <c r="DV21" s="8"/>
      <c r="DW21" s="8"/>
      <c r="DX21" s="8">
        <v>61595.933192999997</v>
      </c>
      <c r="DY21" s="8">
        <v>239408.83429</v>
      </c>
      <c r="DZ21" s="8">
        <v>290138.2304</v>
      </c>
      <c r="EA21" s="8">
        <v>311424.38994000002</v>
      </c>
      <c r="EB21" s="8">
        <v>328093.21341000003</v>
      </c>
      <c r="EC21" s="8">
        <v>362761.96220000001</v>
      </c>
      <c r="ED21" s="8">
        <v>383953.15964999999</v>
      </c>
      <c r="EE21" s="8"/>
      <c r="EF21" s="8"/>
      <c r="EG21" s="8"/>
      <c r="EH21" s="8"/>
      <c r="EI21" s="8"/>
      <c r="EJ21" s="8"/>
      <c r="EK21" s="8"/>
      <c r="EL21" s="8">
        <v>22537.363696</v>
      </c>
      <c r="EM21" s="8">
        <v>16876.708756</v>
      </c>
      <c r="EN21" s="8">
        <v>12708.184858000001</v>
      </c>
      <c r="EO21" s="8">
        <v>11957.491629</v>
      </c>
      <c r="EP21" s="8">
        <v>21595.598664000001</v>
      </c>
      <c r="EQ21" s="8">
        <v>30047.994822000001</v>
      </c>
      <c r="ER21" s="8">
        <v>38879.385748000001</v>
      </c>
      <c r="ES21" s="8"/>
      <c r="ET21" s="8"/>
      <c r="EU21" s="8"/>
      <c r="EV21" s="8"/>
      <c r="EW21" s="8"/>
      <c r="EX21" s="8"/>
      <c r="EY21" s="8"/>
      <c r="EZ21" s="8">
        <v>305790.38842999999</v>
      </c>
      <c r="FA21" s="8">
        <v>433543.0736</v>
      </c>
      <c r="FB21" s="8">
        <v>591063.92558000004</v>
      </c>
      <c r="FC21" s="8">
        <v>662654.31854000001</v>
      </c>
      <c r="FD21" s="8">
        <v>686298.70756999997</v>
      </c>
      <c r="FE21" s="8">
        <v>844891.49060999998</v>
      </c>
      <c r="FF21" s="8">
        <v>1115522.9720000001</v>
      </c>
    </row>
    <row r="22" spans="1:162" x14ac:dyDescent="0.25">
      <c r="A22" s="5">
        <v>21</v>
      </c>
      <c r="B22" s="6" t="s">
        <v>50</v>
      </c>
      <c r="C22" s="4" t="s">
        <v>15</v>
      </c>
      <c r="D22" s="6" t="s">
        <v>10</v>
      </c>
      <c r="E22" s="6" t="s">
        <v>11</v>
      </c>
      <c r="F22" s="6" t="s">
        <v>12</v>
      </c>
      <c r="G22" s="7">
        <v>43646</v>
      </c>
      <c r="H22" s="6" t="s">
        <v>51</v>
      </c>
      <c r="I22" s="8">
        <v>1723894.0711000001</v>
      </c>
      <c r="J22" s="8">
        <v>4318358.6863000002</v>
      </c>
      <c r="K22" s="8">
        <v>4474288.0582999997</v>
      </c>
      <c r="L22" s="8">
        <v>9150739.5238000005</v>
      </c>
      <c r="M22" s="8">
        <v>11695182.352</v>
      </c>
      <c r="N22" s="8">
        <v>13402593.138</v>
      </c>
      <c r="O22" s="8">
        <v>13972251.329</v>
      </c>
      <c r="P22" s="8">
        <v>14137028.848999999</v>
      </c>
      <c r="Q22" s="8">
        <v>11910937.334000001</v>
      </c>
      <c r="R22" s="8">
        <v>11134938.625</v>
      </c>
      <c r="S22" s="8">
        <v>9822426.9664999992</v>
      </c>
      <c r="T22" s="8">
        <v>8669953.8944000006</v>
      </c>
      <c r="U22" s="8">
        <v>7064272.2004000004</v>
      </c>
      <c r="V22" s="8">
        <v>6069648.5695000002</v>
      </c>
      <c r="W22" s="8">
        <v>1938061.6348999999</v>
      </c>
      <c r="X22" s="8">
        <v>1766667.8267999999</v>
      </c>
      <c r="Y22" s="8">
        <v>4569805.4271999998</v>
      </c>
      <c r="Z22" s="8">
        <v>4512434.2165999999</v>
      </c>
      <c r="AA22" s="8">
        <v>6590860.6807000004</v>
      </c>
      <c r="AB22" s="8">
        <v>6304591.3594000004</v>
      </c>
      <c r="AC22" s="8">
        <v>6643130.3293000003</v>
      </c>
      <c r="AD22" s="8">
        <v>5940874.6213999996</v>
      </c>
      <c r="AE22" s="8">
        <v>7810219.2337999996</v>
      </c>
      <c r="AF22" s="8">
        <v>6153618.7197000002</v>
      </c>
      <c r="AG22" s="8">
        <v>4994466.0492000002</v>
      </c>
      <c r="AH22" s="8">
        <v>4339641.0269999998</v>
      </c>
      <c r="AI22" s="8">
        <v>4000458.5713</v>
      </c>
      <c r="AJ22" s="8">
        <v>4008834.0032000002</v>
      </c>
      <c r="AK22" s="8">
        <v>831536.44209000003</v>
      </c>
      <c r="AL22" s="8">
        <v>1287097.5305000001</v>
      </c>
      <c r="AM22" s="8">
        <v>1764318.9802000001</v>
      </c>
      <c r="AN22" s="8">
        <v>5295759.0685000001</v>
      </c>
      <c r="AO22" s="8">
        <v>6624412.9419</v>
      </c>
      <c r="AP22" s="8">
        <v>6417639.7394000003</v>
      </c>
      <c r="AQ22" s="8">
        <v>6385179.3246999998</v>
      </c>
      <c r="AR22" s="8">
        <v>6228153.4198000003</v>
      </c>
      <c r="AS22" s="8">
        <v>5328087.4369999999</v>
      </c>
      <c r="AT22" s="8">
        <v>5229632.5560999997</v>
      </c>
      <c r="AU22" s="8">
        <v>3535613.6593999998</v>
      </c>
      <c r="AV22" s="8">
        <v>2492482.5214999998</v>
      </c>
      <c r="AW22" s="8">
        <v>2343590.4147999999</v>
      </c>
      <c r="AX22" s="8">
        <v>1722528.638</v>
      </c>
      <c r="AY22" s="8">
        <v>566814.51566999999</v>
      </c>
      <c r="AZ22" s="8">
        <v>664227.95051999995</v>
      </c>
      <c r="BA22" s="8">
        <v>2934376.5932</v>
      </c>
      <c r="BB22" s="8">
        <v>4010971.0808000001</v>
      </c>
      <c r="BC22" s="8">
        <v>4546340.9297000002</v>
      </c>
      <c r="BD22" s="8">
        <v>5627736.2558000004</v>
      </c>
      <c r="BE22" s="8">
        <v>6666183.0159</v>
      </c>
      <c r="BF22" s="8">
        <v>6019880.2471000003</v>
      </c>
      <c r="BG22" s="8">
        <v>5902560.3498999998</v>
      </c>
      <c r="BH22" s="8">
        <v>2993153</v>
      </c>
      <c r="BI22" s="8">
        <v>3013161</v>
      </c>
      <c r="BJ22" s="8">
        <v>2836949</v>
      </c>
      <c r="BK22" s="8">
        <v>1832921</v>
      </c>
      <c r="BL22" s="8">
        <v>2611522</v>
      </c>
      <c r="BM22" s="8">
        <v>3661955.7059999998</v>
      </c>
      <c r="BN22" s="8">
        <v>6085026.5131000001</v>
      </c>
      <c r="BO22" s="8">
        <v>9044093.4854000006</v>
      </c>
      <c r="BP22" s="8">
        <v>13663173.74</v>
      </c>
      <c r="BQ22" s="8">
        <v>18286043.033</v>
      </c>
      <c r="BR22" s="8">
        <v>19707184.498</v>
      </c>
      <c r="BS22" s="8">
        <v>20615381.659000002</v>
      </c>
      <c r="BT22" s="8">
        <v>20077903.471000001</v>
      </c>
      <c r="BU22" s="8">
        <v>19721156.568</v>
      </c>
      <c r="BV22" s="8">
        <v>17288557.344999999</v>
      </c>
      <c r="BW22" s="8">
        <v>14816893.015000001</v>
      </c>
      <c r="BX22" s="8">
        <v>13009594.921</v>
      </c>
      <c r="BY22" s="8">
        <v>11064730.771</v>
      </c>
      <c r="BZ22" s="8">
        <v>10078482.572000001</v>
      </c>
      <c r="CA22" s="8">
        <v>3661955.7059999998</v>
      </c>
      <c r="CB22" s="8">
        <v>6085026.5131000001</v>
      </c>
      <c r="CC22" s="8">
        <v>9044093.4854000006</v>
      </c>
      <c r="CD22" s="8">
        <v>13663173.74</v>
      </c>
      <c r="CE22" s="8">
        <v>18286043.033</v>
      </c>
      <c r="CF22" s="8">
        <v>19707184.498</v>
      </c>
      <c r="CG22" s="8">
        <v>20615381.659000002</v>
      </c>
      <c r="CH22" s="8">
        <v>20077903.471000001</v>
      </c>
      <c r="CI22" s="8">
        <v>19721156.568</v>
      </c>
      <c r="CJ22" s="8">
        <v>17288557.344999999</v>
      </c>
      <c r="CK22" s="8">
        <v>14816893.015000001</v>
      </c>
      <c r="CL22" s="8">
        <v>13009594.921</v>
      </c>
      <c r="CM22" s="8">
        <v>11064730.771</v>
      </c>
      <c r="CN22" s="8">
        <v>10078482.572000001</v>
      </c>
      <c r="CO22" s="8">
        <v>1420992.8430999999</v>
      </c>
      <c r="CP22" s="8">
        <v>2233382.0079000001</v>
      </c>
      <c r="CQ22" s="8">
        <v>3268941.0787</v>
      </c>
      <c r="CR22" s="8">
        <v>5147875.0453000003</v>
      </c>
      <c r="CS22" s="8">
        <v>7084858.3233000003</v>
      </c>
      <c r="CT22" s="8">
        <v>8002467.3696999997</v>
      </c>
      <c r="CU22" s="8">
        <v>9414034.6798</v>
      </c>
      <c r="CV22" s="8">
        <v>8475397.4491000008</v>
      </c>
      <c r="CW22" s="8">
        <v>7363522.4161</v>
      </c>
      <c r="CX22" s="8">
        <v>7494707.7352999998</v>
      </c>
      <c r="CY22" s="8">
        <v>5053019.6963</v>
      </c>
      <c r="CZ22" s="8">
        <v>3499220.7082000002</v>
      </c>
      <c r="DA22" s="8">
        <v>2844246.3665</v>
      </c>
      <c r="DB22" s="8">
        <v>3225925.7245999998</v>
      </c>
      <c r="DC22" s="8">
        <v>263634.80236999999</v>
      </c>
      <c r="DD22" s="8">
        <v>484570.34104999999</v>
      </c>
      <c r="DE22" s="8">
        <v>808277.94350000005</v>
      </c>
      <c r="DF22" s="8">
        <v>502066.97279000003</v>
      </c>
      <c r="DG22" s="8">
        <v>1264079.1455999999</v>
      </c>
      <c r="DH22" s="8">
        <v>982284.23239000002</v>
      </c>
      <c r="DI22" s="8">
        <v>765458.90419000003</v>
      </c>
      <c r="DJ22" s="8">
        <v>958386.72823000001</v>
      </c>
      <c r="DK22" s="8">
        <v>985340.99323000002</v>
      </c>
      <c r="DL22" s="8">
        <v>852149.17137999996</v>
      </c>
      <c r="DM22" s="8">
        <v>521226.97863000003</v>
      </c>
      <c r="DN22" s="8">
        <v>165747.31486000001</v>
      </c>
      <c r="DO22" s="8">
        <v>-101061.34102000001</v>
      </c>
      <c r="DP22" s="8">
        <v>-86501.967927000005</v>
      </c>
      <c r="DQ22" s="8">
        <v>333493.35262999998</v>
      </c>
      <c r="DR22" s="8">
        <v>593733.31899000006</v>
      </c>
      <c r="DS22" s="8">
        <v>967760.75954</v>
      </c>
      <c r="DT22" s="8">
        <v>799080.65896999999</v>
      </c>
      <c r="DU22" s="8">
        <v>1684557.8373</v>
      </c>
      <c r="DV22" s="8">
        <v>1332072.9164</v>
      </c>
      <c r="DW22" s="8">
        <v>1199111.5459</v>
      </c>
      <c r="DX22" s="8">
        <v>1364143.4776999999</v>
      </c>
      <c r="DY22" s="8">
        <v>1411724.6248000001</v>
      </c>
      <c r="DZ22" s="8">
        <v>1257816.5893000001</v>
      </c>
      <c r="EA22" s="8">
        <v>803611.41347000003</v>
      </c>
      <c r="EB22" s="8">
        <v>348621.07837</v>
      </c>
      <c r="EC22" s="8">
        <v>58113.143240999998</v>
      </c>
      <c r="ED22" s="8">
        <v>76450.419362000001</v>
      </c>
      <c r="EE22" s="8">
        <v>227134.66393000001</v>
      </c>
      <c r="EF22" s="8">
        <v>287686.57725999999</v>
      </c>
      <c r="EG22" s="8">
        <v>20148.120212000002</v>
      </c>
      <c r="EH22" s="8">
        <v>179193.15302999999</v>
      </c>
      <c r="EI22" s="8">
        <v>230751.30473999999</v>
      </c>
      <c r="EJ22" s="8">
        <v>276108.65247999999</v>
      </c>
      <c r="EK22" s="8">
        <v>303186.69705000002</v>
      </c>
      <c r="EL22" s="8">
        <v>252465.22057</v>
      </c>
      <c r="EM22" s="8">
        <v>214609.17421999999</v>
      </c>
      <c r="EN22" s="8">
        <v>220853.18079000001</v>
      </c>
      <c r="EO22" s="8">
        <v>162573.23209</v>
      </c>
      <c r="EP22" s="8">
        <v>93840.103929999997</v>
      </c>
      <c r="EQ22" s="8">
        <v>65058.424444999997</v>
      </c>
      <c r="ER22" s="8">
        <v>70645.888460000002</v>
      </c>
      <c r="ES22" s="8">
        <v>2101600.5732999998</v>
      </c>
      <c r="ET22" s="8">
        <v>3897134.9127000002</v>
      </c>
      <c r="EU22" s="8">
        <v>3964819.9679</v>
      </c>
      <c r="EV22" s="8">
        <v>3834453.6126999999</v>
      </c>
      <c r="EW22" s="8">
        <v>6677529.1231000004</v>
      </c>
      <c r="EX22" s="8">
        <v>7080116.8943999996</v>
      </c>
      <c r="EY22" s="8">
        <v>6983135.5610999996</v>
      </c>
      <c r="EZ22" s="8">
        <v>7349249.3449999997</v>
      </c>
      <c r="FA22" s="8">
        <v>7486533.7744000005</v>
      </c>
      <c r="FB22" s="8">
        <v>7290093.7210999997</v>
      </c>
      <c r="FC22" s="8">
        <v>6852357.3826000001</v>
      </c>
      <c r="FD22" s="8">
        <v>6585514.2960000001</v>
      </c>
      <c r="FE22" s="8">
        <v>6302335.8123000003</v>
      </c>
      <c r="FF22" s="8">
        <v>5279086.0207000002</v>
      </c>
    </row>
    <row r="23" spans="1:162" x14ac:dyDescent="0.25">
      <c r="A23" s="5">
        <v>22</v>
      </c>
      <c r="B23" s="6" t="s">
        <v>52</v>
      </c>
      <c r="C23" s="4" t="s">
        <v>15</v>
      </c>
      <c r="D23" s="6" t="s">
        <v>10</v>
      </c>
      <c r="E23" s="6" t="s">
        <v>11</v>
      </c>
      <c r="F23" s="6" t="s">
        <v>12</v>
      </c>
      <c r="G23" s="7">
        <v>43646</v>
      </c>
      <c r="H23" s="6" t="s">
        <v>53</v>
      </c>
      <c r="I23" s="8">
        <v>294631.24638000003</v>
      </c>
      <c r="J23" s="8">
        <v>411315.68479999999</v>
      </c>
      <c r="K23" s="8">
        <v>720627.97228999995</v>
      </c>
      <c r="L23" s="8">
        <v>465301.61508000002</v>
      </c>
      <c r="M23" s="8">
        <v>2104202.8786999998</v>
      </c>
      <c r="N23" s="8">
        <v>2742754.8857999998</v>
      </c>
      <c r="O23" s="8">
        <v>2970136.5377000002</v>
      </c>
      <c r="P23" s="8">
        <v>3433398.3724000002</v>
      </c>
      <c r="Q23" s="8">
        <v>3548748.8371000001</v>
      </c>
      <c r="R23" s="8">
        <v>3601258.6937000002</v>
      </c>
      <c r="S23" s="8">
        <v>3221455.0975000001</v>
      </c>
      <c r="T23" s="8">
        <v>3520461.4907999998</v>
      </c>
      <c r="U23" s="8">
        <v>3216230.0537</v>
      </c>
      <c r="V23" s="8">
        <v>3744421.7790000001</v>
      </c>
      <c r="W23" s="8">
        <v>1417285.8944999999</v>
      </c>
      <c r="X23" s="8">
        <v>843521.55674000003</v>
      </c>
      <c r="Y23" s="8">
        <v>1069259.5717</v>
      </c>
      <c r="Z23" s="8">
        <v>1573156.3188</v>
      </c>
      <c r="AA23" s="8">
        <v>5406867.4325000001</v>
      </c>
      <c r="AB23" s="8">
        <v>7355629.875</v>
      </c>
      <c r="AC23" s="8">
        <v>7500067.0510999998</v>
      </c>
      <c r="AD23" s="8">
        <v>7830344.5351</v>
      </c>
      <c r="AE23" s="8">
        <v>7661715.9852</v>
      </c>
      <c r="AF23" s="8">
        <v>7731256.4583000001</v>
      </c>
      <c r="AG23" s="8">
        <v>7263679.7302000001</v>
      </c>
      <c r="AH23" s="8">
        <v>6708751.5729</v>
      </c>
      <c r="AI23" s="8">
        <v>6852857.5851999996</v>
      </c>
      <c r="AJ23" s="8">
        <v>6121626.8569</v>
      </c>
      <c r="AK23" s="8">
        <v>194510.62813</v>
      </c>
      <c r="AL23" s="8">
        <v>227390.03709</v>
      </c>
      <c r="AM23" s="8">
        <v>272553.92115000001</v>
      </c>
      <c r="AN23" s="8">
        <v>297959.21539000003</v>
      </c>
      <c r="AO23" s="8">
        <v>1536039.8163000001</v>
      </c>
      <c r="AP23" s="8">
        <v>1401211.7679999999</v>
      </c>
      <c r="AQ23" s="8">
        <v>1754018.584</v>
      </c>
      <c r="AR23" s="8">
        <v>1841696.3355</v>
      </c>
      <c r="AS23" s="8">
        <v>1789013.3733000001</v>
      </c>
      <c r="AT23" s="8">
        <v>2010544.3424</v>
      </c>
      <c r="AU23" s="8">
        <v>1509489.8585000001</v>
      </c>
      <c r="AV23" s="8">
        <v>1311074.0514</v>
      </c>
      <c r="AW23" s="8">
        <v>1650502.6237999999</v>
      </c>
      <c r="AX23" s="8">
        <v>2125094.0296</v>
      </c>
      <c r="AY23" s="8">
        <v>509617.76318000001</v>
      </c>
      <c r="AZ23" s="8">
        <v>502164.49867</v>
      </c>
      <c r="BA23" s="8">
        <v>563728.05221999995</v>
      </c>
      <c r="BB23" s="8">
        <v>761066.04564000003</v>
      </c>
      <c r="BC23" s="8">
        <v>1862844.6294</v>
      </c>
      <c r="BD23" s="8">
        <v>3047244.6858000001</v>
      </c>
      <c r="BE23" s="8">
        <v>3042040.3917</v>
      </c>
      <c r="BF23" s="8">
        <v>3580675.1952</v>
      </c>
      <c r="BG23" s="8">
        <v>3438108.523</v>
      </c>
      <c r="BH23" s="8">
        <v>2627479</v>
      </c>
      <c r="BI23" s="8">
        <v>3094740</v>
      </c>
      <c r="BJ23" s="8">
        <v>3572938</v>
      </c>
      <c r="BK23" s="8">
        <v>3197679</v>
      </c>
      <c r="BL23" s="8">
        <v>2914674</v>
      </c>
      <c r="BM23" s="8">
        <v>1711917.1409</v>
      </c>
      <c r="BN23" s="8">
        <v>1254837.2415</v>
      </c>
      <c r="BO23" s="8">
        <v>1789887.544</v>
      </c>
      <c r="BP23" s="8">
        <v>2038457.9339000001</v>
      </c>
      <c r="BQ23" s="8">
        <v>7511070.3112000003</v>
      </c>
      <c r="BR23" s="8">
        <v>10098384.76</v>
      </c>
      <c r="BS23" s="8">
        <v>10470203.588</v>
      </c>
      <c r="BT23" s="8">
        <v>11263742.907</v>
      </c>
      <c r="BU23" s="8">
        <v>11210464.822000001</v>
      </c>
      <c r="BV23" s="8">
        <v>11332515.152000001</v>
      </c>
      <c r="BW23" s="8">
        <v>10485134.827</v>
      </c>
      <c r="BX23" s="8">
        <v>10229213.062999999</v>
      </c>
      <c r="BY23" s="8">
        <v>10069087.639</v>
      </c>
      <c r="BZ23" s="8">
        <v>9866048.6358000003</v>
      </c>
      <c r="CA23" s="8">
        <v>1711917.1409</v>
      </c>
      <c r="CB23" s="8">
        <v>1254837.2415</v>
      </c>
      <c r="CC23" s="8">
        <v>1789887.544</v>
      </c>
      <c r="CD23" s="8">
        <v>2038457.9339000001</v>
      </c>
      <c r="CE23" s="8">
        <v>7511070.3112000003</v>
      </c>
      <c r="CF23" s="8">
        <v>10098384.76</v>
      </c>
      <c r="CG23" s="8">
        <v>10470203.588</v>
      </c>
      <c r="CH23" s="8">
        <v>11263742.907</v>
      </c>
      <c r="CI23" s="8">
        <v>11210464.822000001</v>
      </c>
      <c r="CJ23" s="8">
        <v>11332515.152000001</v>
      </c>
      <c r="CK23" s="8">
        <v>10485134.827</v>
      </c>
      <c r="CL23" s="8">
        <v>10229213.062999999</v>
      </c>
      <c r="CM23" s="8">
        <v>10069087.639</v>
      </c>
      <c r="CN23" s="8">
        <v>9866048.6358000003</v>
      </c>
      <c r="CO23" s="8">
        <v>632277.12409000006</v>
      </c>
      <c r="CP23" s="8">
        <v>680758.09860999999</v>
      </c>
      <c r="CQ23" s="8">
        <v>802210.33987999998</v>
      </c>
      <c r="CR23" s="8">
        <v>940418.29345999996</v>
      </c>
      <c r="CS23" s="8">
        <v>2491931.7626999998</v>
      </c>
      <c r="CT23" s="8">
        <v>4486865.8360000001</v>
      </c>
      <c r="CU23" s="8">
        <v>4564080.0807999996</v>
      </c>
      <c r="CV23" s="8">
        <v>4927905.4877000004</v>
      </c>
      <c r="CW23" s="8">
        <v>5308521.3112000003</v>
      </c>
      <c r="CX23" s="8">
        <v>5132879.0192999998</v>
      </c>
      <c r="CY23" s="8">
        <v>4613072.9318000004</v>
      </c>
      <c r="CZ23" s="8">
        <v>4281623.1151999999</v>
      </c>
      <c r="DA23" s="8">
        <v>4245318.8268999998</v>
      </c>
      <c r="DB23" s="8">
        <v>5074848.7664000001</v>
      </c>
      <c r="DC23" s="8">
        <v>48109.880681000002</v>
      </c>
      <c r="DD23" s="8">
        <v>-4430.0396867999998</v>
      </c>
      <c r="DE23" s="8">
        <v>87925.684347999995</v>
      </c>
      <c r="DF23" s="8">
        <v>135763.89345</v>
      </c>
      <c r="DG23" s="8">
        <v>169737.10956000001</v>
      </c>
      <c r="DH23" s="8">
        <v>764055.57807000005</v>
      </c>
      <c r="DI23" s="8">
        <v>574991.13246999995</v>
      </c>
      <c r="DJ23" s="8">
        <v>666736.63369000005</v>
      </c>
      <c r="DK23" s="8">
        <v>712681.80770999996</v>
      </c>
      <c r="DL23" s="8">
        <v>502851.21655000001</v>
      </c>
      <c r="DM23" s="8">
        <v>213585.49999000001</v>
      </c>
      <c r="DN23" s="8">
        <v>25895.006389999999</v>
      </c>
      <c r="DO23" s="8">
        <v>196662.40814000001</v>
      </c>
      <c r="DP23" s="8">
        <v>442515.24725000001</v>
      </c>
      <c r="DQ23" s="8">
        <v>79162.021745000005</v>
      </c>
      <c r="DR23" s="8">
        <v>3892.0348669999998</v>
      </c>
      <c r="DS23" s="8">
        <v>122830.20126</v>
      </c>
      <c r="DT23" s="8">
        <v>171576.49036</v>
      </c>
      <c r="DU23" s="8">
        <v>135240.27565</v>
      </c>
      <c r="DV23" s="8">
        <v>1010801.2062</v>
      </c>
      <c r="DW23" s="8">
        <v>698295.27130000002</v>
      </c>
      <c r="DX23" s="8">
        <v>832108.38702000002</v>
      </c>
      <c r="DY23" s="8">
        <v>966399.93071999995</v>
      </c>
      <c r="DZ23" s="8">
        <v>573352.33574999997</v>
      </c>
      <c r="EA23" s="8">
        <v>123709.34733999999</v>
      </c>
      <c r="EB23" s="8">
        <v>19540.074389000001</v>
      </c>
      <c r="EC23" s="8">
        <v>228950.67898999999</v>
      </c>
      <c r="ED23" s="8">
        <v>597124.32629999996</v>
      </c>
      <c r="EE23" s="8">
        <v>1302644.8470000001</v>
      </c>
      <c r="EF23" s="8">
        <v>778192.97149000003</v>
      </c>
      <c r="EG23" s="8">
        <v>1004995.4353</v>
      </c>
      <c r="EH23" s="8">
        <v>1514484.6943999999</v>
      </c>
      <c r="EI23" s="8">
        <v>5053339.0119000003</v>
      </c>
      <c r="EJ23" s="8">
        <v>4416453.8175999997</v>
      </c>
      <c r="EK23" s="8">
        <v>4517169.5614999998</v>
      </c>
      <c r="EL23" s="8">
        <v>4728553.4758000001</v>
      </c>
      <c r="EM23" s="8">
        <v>4738400.5385999996</v>
      </c>
      <c r="EN23" s="8">
        <v>4786833.7929999996</v>
      </c>
      <c r="EO23" s="8">
        <v>4375643.4508999996</v>
      </c>
      <c r="EP23" s="8">
        <v>3911623.2702000001</v>
      </c>
      <c r="EQ23" s="8">
        <v>3712668.2017999999</v>
      </c>
      <c r="ER23" s="8">
        <v>3320898.1447000001</v>
      </c>
      <c r="ES23" s="8">
        <v>890389.66634</v>
      </c>
      <c r="ET23" s="8">
        <v>494980.43430999998</v>
      </c>
      <c r="EU23" s="8">
        <v>924596.33664999995</v>
      </c>
      <c r="EV23" s="8">
        <v>942065.28602999996</v>
      </c>
      <c r="EW23" s="8">
        <v>4110943.1891999999</v>
      </c>
      <c r="EX23" s="8">
        <v>5648844.9694999997</v>
      </c>
      <c r="EY23" s="8">
        <v>5668611.5379999997</v>
      </c>
      <c r="EZ23" s="8">
        <v>5836110.1421999997</v>
      </c>
      <c r="FA23" s="8">
        <v>5983342.926</v>
      </c>
      <c r="FB23" s="8">
        <v>5852462.4351000004</v>
      </c>
      <c r="FC23" s="8">
        <v>5275684.1834000004</v>
      </c>
      <c r="FD23" s="8">
        <v>5004119.6381000001</v>
      </c>
      <c r="FE23" s="8">
        <v>5016011.0137</v>
      </c>
      <c r="FF23" s="8">
        <v>4751187.4671</v>
      </c>
    </row>
    <row r="24" spans="1:162" x14ac:dyDescent="0.25">
      <c r="A24" s="5">
        <v>23</v>
      </c>
      <c r="B24" s="6" t="s">
        <v>54</v>
      </c>
      <c r="C24" s="4" t="s">
        <v>15</v>
      </c>
      <c r="D24" s="6" t="s">
        <v>10</v>
      </c>
      <c r="E24" s="6" t="s">
        <v>11</v>
      </c>
      <c r="F24" s="6" t="s">
        <v>12</v>
      </c>
      <c r="G24" s="7">
        <v>43646</v>
      </c>
      <c r="H24" s="6" t="s">
        <v>34</v>
      </c>
      <c r="I24" s="8">
        <v>513081.29502000002</v>
      </c>
      <c r="J24" s="8">
        <v>299724.6851</v>
      </c>
      <c r="K24" s="8">
        <v>325519.56302</v>
      </c>
      <c r="L24" s="8">
        <v>259615.56513</v>
      </c>
      <c r="M24" s="8">
        <v>930248.09823</v>
      </c>
      <c r="N24" s="8">
        <v>1762272.3972</v>
      </c>
      <c r="O24" s="8">
        <v>1348515.3271000001</v>
      </c>
      <c r="P24" s="8">
        <v>1901508.0364999999</v>
      </c>
      <c r="Q24" s="8">
        <v>1873651.8770999999</v>
      </c>
      <c r="R24" s="8">
        <v>1188630.7318</v>
      </c>
      <c r="S24" s="8">
        <v>1301478.6237999999</v>
      </c>
      <c r="T24" s="8">
        <v>1260163.4132000001</v>
      </c>
      <c r="U24" s="8">
        <v>2275798.1302999998</v>
      </c>
      <c r="V24" s="8">
        <v>3166832.5035000001</v>
      </c>
      <c r="W24" s="8">
        <v>2366848.5274999999</v>
      </c>
      <c r="X24" s="8">
        <v>2316804.7552</v>
      </c>
      <c r="Y24" s="8">
        <v>2354731.8514999999</v>
      </c>
      <c r="Z24" s="8">
        <v>3169193.3598000002</v>
      </c>
      <c r="AA24" s="8">
        <v>4159953.5122000002</v>
      </c>
      <c r="AB24" s="8">
        <v>5054858.6275000004</v>
      </c>
      <c r="AC24" s="8">
        <v>5038010.0053000003</v>
      </c>
      <c r="AD24" s="8">
        <v>7093629.4161</v>
      </c>
      <c r="AE24" s="8">
        <v>7037294.2101999996</v>
      </c>
      <c r="AF24" s="8">
        <v>7444780.6069999998</v>
      </c>
      <c r="AG24" s="8">
        <v>7848491.0460000001</v>
      </c>
      <c r="AH24" s="8">
        <v>5971303.4928000001</v>
      </c>
      <c r="AI24" s="8">
        <v>6038283.2204</v>
      </c>
      <c r="AJ24" s="8">
        <v>7108176.6589000002</v>
      </c>
      <c r="AK24" s="8">
        <v>442655.45990999998</v>
      </c>
      <c r="AL24" s="8">
        <v>286456.56624000001</v>
      </c>
      <c r="AM24" s="8">
        <v>299154.49456999998</v>
      </c>
      <c r="AN24" s="8">
        <v>1142085.3922999999</v>
      </c>
      <c r="AO24" s="8">
        <v>1947389.9497</v>
      </c>
      <c r="AP24" s="8">
        <v>1821333.9203999999</v>
      </c>
      <c r="AQ24" s="8">
        <v>1324388.6000999999</v>
      </c>
      <c r="AR24" s="8">
        <v>2082479.1181999999</v>
      </c>
      <c r="AS24" s="8">
        <v>1598104.5153999999</v>
      </c>
      <c r="AT24" s="8">
        <v>1642320.0164000001</v>
      </c>
      <c r="AU24" s="8">
        <v>2010875.7583999999</v>
      </c>
      <c r="AV24" s="8">
        <v>1814272.3074</v>
      </c>
      <c r="AW24" s="8">
        <v>1871762.3266</v>
      </c>
      <c r="AX24" s="8">
        <v>2059381.1209</v>
      </c>
      <c r="AY24" s="8">
        <v>1183997.7371</v>
      </c>
      <c r="AZ24" s="8">
        <v>1261989.3056000001</v>
      </c>
      <c r="BA24" s="8">
        <v>1343919.6348999999</v>
      </c>
      <c r="BB24" s="8">
        <v>1229659.838</v>
      </c>
      <c r="BC24" s="8">
        <v>2044542.2822</v>
      </c>
      <c r="BD24" s="8">
        <v>2070022.0281</v>
      </c>
      <c r="BE24" s="8">
        <v>2165606.5332999998</v>
      </c>
      <c r="BF24" s="8">
        <v>3826928.2681999998</v>
      </c>
      <c r="BG24" s="8">
        <v>4436962.3975999998</v>
      </c>
      <c r="BH24" s="8">
        <v>3642798</v>
      </c>
      <c r="BI24" s="8">
        <v>4494932</v>
      </c>
      <c r="BJ24" s="8">
        <v>4374159</v>
      </c>
      <c r="BK24" s="8">
        <v>5299614</v>
      </c>
      <c r="BL24" s="8">
        <v>7372158</v>
      </c>
      <c r="BM24" s="8">
        <v>2879929.8224999998</v>
      </c>
      <c r="BN24" s="8">
        <v>2616529.4402999999</v>
      </c>
      <c r="BO24" s="8">
        <v>2680251.4145</v>
      </c>
      <c r="BP24" s="8">
        <v>3428808.9249</v>
      </c>
      <c r="BQ24" s="8">
        <v>5090201.6103999997</v>
      </c>
      <c r="BR24" s="8">
        <v>6817131.0247</v>
      </c>
      <c r="BS24" s="8">
        <v>6386525.3323999997</v>
      </c>
      <c r="BT24" s="8">
        <v>8995137.4526000004</v>
      </c>
      <c r="BU24" s="8">
        <v>8910946.0874000005</v>
      </c>
      <c r="BV24" s="8">
        <v>8633411.3388</v>
      </c>
      <c r="BW24" s="8">
        <v>9149969.6698000003</v>
      </c>
      <c r="BX24" s="8">
        <v>7231466.9058999997</v>
      </c>
      <c r="BY24" s="8">
        <v>8314081.3507000003</v>
      </c>
      <c r="BZ24" s="8">
        <v>10275009.162</v>
      </c>
      <c r="CA24" s="8">
        <v>2879929.8224999998</v>
      </c>
      <c r="CB24" s="8">
        <v>2616529.4402999999</v>
      </c>
      <c r="CC24" s="8">
        <v>2680251.4145</v>
      </c>
      <c r="CD24" s="8">
        <v>3428808.9249</v>
      </c>
      <c r="CE24" s="8">
        <v>5090201.6103999997</v>
      </c>
      <c r="CF24" s="8">
        <v>6817131.0247</v>
      </c>
      <c r="CG24" s="8">
        <v>6386525.3323999997</v>
      </c>
      <c r="CH24" s="8">
        <v>8995137.4526000004</v>
      </c>
      <c r="CI24" s="8">
        <v>8910946.0874000005</v>
      </c>
      <c r="CJ24" s="8">
        <v>8633411.3388</v>
      </c>
      <c r="CK24" s="8">
        <v>9149969.6698000003</v>
      </c>
      <c r="CL24" s="8">
        <v>7231466.9058999997</v>
      </c>
      <c r="CM24" s="8">
        <v>8314081.3507000003</v>
      </c>
      <c r="CN24" s="8">
        <v>10275009.162</v>
      </c>
      <c r="CO24" s="8">
        <v>1089692.3043</v>
      </c>
      <c r="CP24" s="8">
        <v>1140552.2176999999</v>
      </c>
      <c r="CQ24" s="8">
        <v>1231752.2561000001</v>
      </c>
      <c r="CR24" s="8">
        <v>1502859.9280000001</v>
      </c>
      <c r="CS24" s="8">
        <v>1737838.6687</v>
      </c>
      <c r="CT24" s="8">
        <v>2336225.1806000001</v>
      </c>
      <c r="CU24" s="8">
        <v>2807825.8333000001</v>
      </c>
      <c r="CV24" s="8">
        <v>3497482.6488999999</v>
      </c>
      <c r="CW24" s="8">
        <v>3617497.5742000001</v>
      </c>
      <c r="CX24" s="8">
        <v>3783472.0362</v>
      </c>
      <c r="CY24" s="8">
        <v>3376343.7818</v>
      </c>
      <c r="CZ24" s="8">
        <v>3098066.0364000001</v>
      </c>
      <c r="DA24" s="8">
        <v>3404777.0460000001</v>
      </c>
      <c r="DB24" s="8">
        <v>3249621.6634</v>
      </c>
      <c r="DC24" s="8">
        <v>313621.88017999998</v>
      </c>
      <c r="DD24" s="8">
        <v>270182.42044000002</v>
      </c>
      <c r="DE24" s="8">
        <v>305974.56529</v>
      </c>
      <c r="DF24" s="8">
        <v>234151.36060000001</v>
      </c>
      <c r="DG24" s="8">
        <v>333448.01879</v>
      </c>
      <c r="DH24" s="8">
        <v>965994.89705000003</v>
      </c>
      <c r="DI24" s="8">
        <v>588520.35366999998</v>
      </c>
      <c r="DJ24" s="8">
        <v>612753.81149999995</v>
      </c>
      <c r="DK24" s="8">
        <v>545354.01061</v>
      </c>
      <c r="DL24" s="8">
        <v>607905.97412000003</v>
      </c>
      <c r="DM24" s="8">
        <v>126842.76187</v>
      </c>
      <c r="DN24" s="8">
        <v>-1056368.6396999999</v>
      </c>
      <c r="DO24" s="8">
        <v>417510.43634999997</v>
      </c>
      <c r="DP24" s="8">
        <v>384005.45273000002</v>
      </c>
      <c r="DQ24" s="8">
        <v>485420.48590999999</v>
      </c>
      <c r="DR24" s="8">
        <v>419949.76214000001</v>
      </c>
      <c r="DS24" s="8">
        <v>468526.60460999998</v>
      </c>
      <c r="DT24" s="8">
        <v>440426.7844</v>
      </c>
      <c r="DU24" s="8">
        <v>569227.22320999997</v>
      </c>
      <c r="DV24" s="8">
        <v>1260050.6200999999</v>
      </c>
      <c r="DW24" s="8">
        <v>929894.64121999999</v>
      </c>
      <c r="DX24" s="8">
        <v>998968.21028</v>
      </c>
      <c r="DY24" s="8">
        <v>869302.65451000002</v>
      </c>
      <c r="DZ24" s="8">
        <v>923527.56111999997</v>
      </c>
      <c r="EA24" s="8">
        <v>299994.17794000002</v>
      </c>
      <c r="EB24" s="8">
        <v>241047.18119</v>
      </c>
      <c r="EC24" s="8">
        <v>804466.52868999995</v>
      </c>
      <c r="ED24" s="8">
        <v>741905.38402999996</v>
      </c>
      <c r="EE24" s="8">
        <v>2327984.3583</v>
      </c>
      <c r="EF24" s="8">
        <v>2246590.1261999998</v>
      </c>
      <c r="EG24" s="8">
        <v>2283923.3576000002</v>
      </c>
      <c r="EH24" s="8">
        <v>2420317.9517999999</v>
      </c>
      <c r="EI24" s="8">
        <v>2516124.9552000002</v>
      </c>
      <c r="EJ24" s="8">
        <v>357884.25790000003</v>
      </c>
      <c r="EK24" s="8">
        <v>442420.13016</v>
      </c>
      <c r="EL24" s="8">
        <v>857591.40330999997</v>
      </c>
      <c r="EM24" s="8">
        <v>586709.62328000006</v>
      </c>
      <c r="EN24" s="8">
        <v>647071.40182000003</v>
      </c>
      <c r="EO24" s="8">
        <v>1013203.3231</v>
      </c>
      <c r="EP24" s="8">
        <v>675424.25043999997</v>
      </c>
      <c r="EQ24" s="8">
        <v>595284.74323999998</v>
      </c>
      <c r="ER24" s="8">
        <v>536805.80671999999</v>
      </c>
      <c r="ES24" s="8">
        <v>1243461.5662</v>
      </c>
      <c r="ET24" s="8">
        <v>1064355.5351</v>
      </c>
      <c r="EU24" s="8">
        <v>1027931.3217</v>
      </c>
      <c r="EV24" s="8">
        <v>1050575.1587</v>
      </c>
      <c r="EW24" s="8">
        <v>1093435.5929</v>
      </c>
      <c r="EX24" s="8">
        <v>2914869.6984000001</v>
      </c>
      <c r="EY24" s="8">
        <v>2891857.5855</v>
      </c>
      <c r="EZ24" s="8">
        <v>3059727.3144</v>
      </c>
      <c r="FA24" s="8">
        <v>2840158.7266000002</v>
      </c>
      <c r="FB24" s="8">
        <v>2229077.4582000002</v>
      </c>
      <c r="FC24" s="8">
        <v>1841957.7109999999</v>
      </c>
      <c r="FD24" s="8">
        <v>547516.32304000005</v>
      </c>
      <c r="FE24" s="8">
        <v>700616.01208999997</v>
      </c>
      <c r="FF24" s="8">
        <v>656553.86366999999</v>
      </c>
    </row>
    <row r="25" spans="1:162" x14ac:dyDescent="0.25">
      <c r="A25" s="5">
        <v>24</v>
      </c>
      <c r="B25" s="6" t="s">
        <v>55</v>
      </c>
      <c r="C25" s="4" t="s">
        <v>15</v>
      </c>
      <c r="D25" s="6" t="s">
        <v>10</v>
      </c>
      <c r="E25" s="6" t="s">
        <v>11</v>
      </c>
      <c r="F25" s="6" t="s">
        <v>12</v>
      </c>
      <c r="G25" s="7">
        <v>43646</v>
      </c>
      <c r="H25" s="6" t="s">
        <v>13</v>
      </c>
      <c r="I25" s="8">
        <v>26427795.899</v>
      </c>
      <c r="J25" s="8">
        <v>30443536.73</v>
      </c>
      <c r="K25" s="8">
        <v>35632014.737000003</v>
      </c>
      <c r="L25" s="8">
        <v>46277882.381999999</v>
      </c>
      <c r="M25" s="8">
        <v>48866411.733000003</v>
      </c>
      <c r="N25" s="8">
        <v>53685661.228</v>
      </c>
      <c r="O25" s="8">
        <v>56333605.798</v>
      </c>
      <c r="P25" s="8">
        <v>64375419.917000003</v>
      </c>
      <c r="Q25" s="8">
        <v>53568792.776000001</v>
      </c>
      <c r="R25" s="8">
        <v>39356331.300999999</v>
      </c>
      <c r="S25" s="8">
        <v>34264325.538000003</v>
      </c>
      <c r="T25" s="8">
        <v>32056817.668000001</v>
      </c>
      <c r="U25" s="8">
        <v>39740674.601000004</v>
      </c>
      <c r="V25" s="8">
        <v>48033147.384999998</v>
      </c>
      <c r="W25" s="8">
        <v>222038053.09999999</v>
      </c>
      <c r="X25" s="8">
        <v>213341929.24000001</v>
      </c>
      <c r="Y25" s="8">
        <v>195236906.59</v>
      </c>
      <c r="Z25" s="8">
        <v>203309164.88</v>
      </c>
      <c r="AA25" s="8">
        <v>183059386.80000001</v>
      </c>
      <c r="AB25" s="8">
        <v>186712137</v>
      </c>
      <c r="AC25" s="8">
        <v>194341016.41999999</v>
      </c>
      <c r="AD25" s="8">
        <v>185613910.68000001</v>
      </c>
      <c r="AE25" s="8">
        <v>136123386.30000001</v>
      </c>
      <c r="AF25" s="8">
        <v>146959567.52000001</v>
      </c>
      <c r="AG25" s="8">
        <v>139918845.25</v>
      </c>
      <c r="AH25" s="8">
        <v>154659066.77000001</v>
      </c>
      <c r="AI25" s="8">
        <v>144263385.71000001</v>
      </c>
      <c r="AJ25" s="8">
        <v>137771525.28</v>
      </c>
      <c r="AK25" s="8">
        <v>18655001.271000002</v>
      </c>
      <c r="AL25" s="8">
        <v>20003207.199999999</v>
      </c>
      <c r="AM25" s="8">
        <v>21066602.993000001</v>
      </c>
      <c r="AN25" s="8">
        <v>25829428.296999998</v>
      </c>
      <c r="AO25" s="8">
        <v>24547492.227000002</v>
      </c>
      <c r="AP25" s="8">
        <v>30060991.405000001</v>
      </c>
      <c r="AQ25" s="8">
        <v>40141773.947999999</v>
      </c>
      <c r="AR25" s="8">
        <v>44786763.354999997</v>
      </c>
      <c r="AS25" s="8">
        <v>35225453.891000003</v>
      </c>
      <c r="AT25" s="8">
        <v>24841838.669</v>
      </c>
      <c r="AU25" s="8">
        <v>32707217.556000002</v>
      </c>
      <c r="AV25" s="8">
        <v>34100140.210000001</v>
      </c>
      <c r="AW25" s="8">
        <v>36366671.033</v>
      </c>
      <c r="AX25" s="8">
        <v>37450012.067000002</v>
      </c>
      <c r="AY25" s="8">
        <v>73110080.540999994</v>
      </c>
      <c r="AZ25" s="8">
        <v>67620203.780000001</v>
      </c>
      <c r="BA25" s="8">
        <v>55960420.704000004</v>
      </c>
      <c r="BB25" s="8">
        <v>68547951.829999998</v>
      </c>
      <c r="BC25" s="8">
        <v>75143454.652999997</v>
      </c>
      <c r="BD25" s="8">
        <v>94916521.856000006</v>
      </c>
      <c r="BE25" s="8">
        <v>91908512.384000003</v>
      </c>
      <c r="BF25" s="8">
        <v>107526247.08</v>
      </c>
      <c r="BG25" s="8">
        <v>71277233.223000005</v>
      </c>
      <c r="BH25" s="8">
        <v>68499189</v>
      </c>
      <c r="BI25" s="8">
        <v>79806543</v>
      </c>
      <c r="BJ25" s="8">
        <v>95295992</v>
      </c>
      <c r="BK25" s="8">
        <v>96035875</v>
      </c>
      <c r="BL25" s="8">
        <v>88677289</v>
      </c>
      <c r="BM25" s="8">
        <v>248465849</v>
      </c>
      <c r="BN25" s="8">
        <v>243785465.97</v>
      </c>
      <c r="BO25" s="8">
        <v>230868921.31999999</v>
      </c>
      <c r="BP25" s="8">
        <v>249587047.25999999</v>
      </c>
      <c r="BQ25" s="8">
        <v>231925798.53999999</v>
      </c>
      <c r="BR25" s="8">
        <v>240397798.22</v>
      </c>
      <c r="BS25" s="8">
        <v>250674622.22</v>
      </c>
      <c r="BT25" s="8">
        <v>249989330.59999999</v>
      </c>
      <c r="BU25" s="8">
        <v>189692179.08000001</v>
      </c>
      <c r="BV25" s="8">
        <v>186315898.81999999</v>
      </c>
      <c r="BW25" s="8">
        <v>174183170.78</v>
      </c>
      <c r="BX25" s="8">
        <v>186715884.44</v>
      </c>
      <c r="BY25" s="8">
        <v>184004060.31</v>
      </c>
      <c r="BZ25" s="8">
        <v>185804672.66999999</v>
      </c>
      <c r="CA25" s="8">
        <v>248465849</v>
      </c>
      <c r="CB25" s="8">
        <v>243785465.97</v>
      </c>
      <c r="CC25" s="8">
        <v>230868921.31999999</v>
      </c>
      <c r="CD25" s="8">
        <v>249587047.25999999</v>
      </c>
      <c r="CE25" s="8">
        <v>231925798.53999999</v>
      </c>
      <c r="CF25" s="8">
        <v>240397798.22</v>
      </c>
      <c r="CG25" s="8">
        <v>250674622.22</v>
      </c>
      <c r="CH25" s="8">
        <v>249989330.59999999</v>
      </c>
      <c r="CI25" s="8">
        <v>189692179.08000001</v>
      </c>
      <c r="CJ25" s="8">
        <v>186315898.81999999</v>
      </c>
      <c r="CK25" s="8">
        <v>174183170.78</v>
      </c>
      <c r="CL25" s="8">
        <v>186715884.44</v>
      </c>
      <c r="CM25" s="8">
        <v>184004060.31</v>
      </c>
      <c r="CN25" s="8">
        <v>185804672.66999999</v>
      </c>
      <c r="CO25" s="8">
        <v>42858887.920000002</v>
      </c>
      <c r="CP25" s="8">
        <v>39271417.814999998</v>
      </c>
      <c r="CQ25" s="8">
        <v>42991242.491999999</v>
      </c>
      <c r="CR25" s="8">
        <v>54356811.210000001</v>
      </c>
      <c r="CS25" s="8">
        <v>45162314.192000002</v>
      </c>
      <c r="CT25" s="8">
        <v>48790522.855999999</v>
      </c>
      <c r="CU25" s="8">
        <v>50800045.234999999</v>
      </c>
      <c r="CV25" s="8">
        <v>57401551.821000002</v>
      </c>
      <c r="CW25" s="8">
        <v>38636585.998000003</v>
      </c>
      <c r="CX25" s="8">
        <v>38961702.549000002</v>
      </c>
      <c r="CY25" s="8">
        <v>37932518.016000003</v>
      </c>
      <c r="CZ25" s="8">
        <v>66526767.174000002</v>
      </c>
      <c r="DA25" s="8">
        <v>40290953.836999997</v>
      </c>
      <c r="DB25" s="8">
        <v>25608990.504999999</v>
      </c>
      <c r="DC25" s="8">
        <v>2010434.8041999999</v>
      </c>
      <c r="DD25" s="8">
        <v>2322656.8076999998</v>
      </c>
      <c r="DE25" s="8">
        <v>2963642.3936000001</v>
      </c>
      <c r="DF25" s="8">
        <v>11094143.749</v>
      </c>
      <c r="DG25" s="8">
        <v>295548.9901</v>
      </c>
      <c r="DH25" s="8">
        <v>3678622.5310999998</v>
      </c>
      <c r="DI25" s="8">
        <v>5735229.6996999998</v>
      </c>
      <c r="DJ25" s="8">
        <v>-9986640.6329999994</v>
      </c>
      <c r="DK25" s="8">
        <v>-8617461.0541999992</v>
      </c>
      <c r="DL25" s="8">
        <v>-3904633.2747999998</v>
      </c>
      <c r="DM25" s="8">
        <v>-16809636.407000002</v>
      </c>
      <c r="DN25" s="8">
        <v>3751741.3725000001</v>
      </c>
      <c r="DO25" s="8">
        <v>-1876263.0900999999</v>
      </c>
      <c r="DP25" s="8">
        <v>13598636.800000001</v>
      </c>
      <c r="DQ25" s="8">
        <v>3556432.4731999999</v>
      </c>
      <c r="DR25" s="8">
        <v>3695883.1098000002</v>
      </c>
      <c r="DS25" s="8">
        <v>4398614.3762999997</v>
      </c>
      <c r="DT25" s="8">
        <v>17270212.210000001</v>
      </c>
      <c r="DU25" s="8">
        <v>-1253914.1571</v>
      </c>
      <c r="DV25" s="8">
        <v>6623167.8179000001</v>
      </c>
      <c r="DW25" s="8">
        <v>7467699.8683000002</v>
      </c>
      <c r="DX25" s="8">
        <v>-10621372.874</v>
      </c>
      <c r="DY25" s="8">
        <v>-6750542.3148999996</v>
      </c>
      <c r="DZ25" s="8">
        <v>-1625699.5397999999</v>
      </c>
      <c r="EA25" s="8">
        <v>-16579098.809</v>
      </c>
      <c r="EB25" s="8">
        <v>13167724.640000001</v>
      </c>
      <c r="EC25" s="8">
        <v>-213175.13599000001</v>
      </c>
      <c r="ED25" s="8">
        <v>18159371.877</v>
      </c>
      <c r="EE25" s="8">
        <v>162293768.75999999</v>
      </c>
      <c r="EF25" s="8">
        <v>155391962.09</v>
      </c>
      <c r="EG25" s="8">
        <v>141986881.93000001</v>
      </c>
      <c r="EH25" s="8">
        <v>145106506.69999999</v>
      </c>
      <c r="EI25" s="8">
        <v>133907159.51000001</v>
      </c>
      <c r="EJ25" s="8">
        <v>76394099.305000007</v>
      </c>
      <c r="EK25" s="8">
        <v>81766680.893999994</v>
      </c>
      <c r="EL25" s="8">
        <v>68824471.755999997</v>
      </c>
      <c r="EM25" s="8">
        <v>41175377.862999998</v>
      </c>
      <c r="EN25" s="8">
        <v>40151206.686999999</v>
      </c>
      <c r="EO25" s="8">
        <v>34391488.391999997</v>
      </c>
      <c r="EP25" s="8">
        <v>29363142.357999999</v>
      </c>
      <c r="EQ25" s="8">
        <v>29748905.206</v>
      </c>
      <c r="ER25" s="8">
        <v>33191121.824999999</v>
      </c>
      <c r="ES25" s="8">
        <v>156188762.69999999</v>
      </c>
      <c r="ET25" s="8">
        <v>155672970.61000001</v>
      </c>
      <c r="EU25" s="8">
        <v>153103572.31999999</v>
      </c>
      <c r="EV25" s="8">
        <v>154789027.77000001</v>
      </c>
      <c r="EW25" s="8">
        <v>131879304.09999999</v>
      </c>
      <c r="EX25" s="8">
        <v>115049960.31999999</v>
      </c>
      <c r="EY25" s="8">
        <v>118073007.44</v>
      </c>
      <c r="EZ25" s="8">
        <v>97390831.397</v>
      </c>
      <c r="FA25" s="8">
        <v>82921923.753999993</v>
      </c>
      <c r="FB25" s="8">
        <v>72834776.069000006</v>
      </c>
      <c r="FC25" s="8">
        <v>48993955.519000001</v>
      </c>
      <c r="FD25" s="8">
        <v>48407728.075999998</v>
      </c>
      <c r="FE25" s="8">
        <v>45038884.868000001</v>
      </c>
      <c r="FF25" s="8">
        <v>56951159.553000003</v>
      </c>
    </row>
    <row r="26" spans="1:162" x14ac:dyDescent="0.25">
      <c r="A26" s="5">
        <v>25</v>
      </c>
      <c r="B26" s="6" t="s">
        <v>56</v>
      </c>
      <c r="C26" s="4" t="s">
        <v>15</v>
      </c>
      <c r="D26" s="6" t="s">
        <v>10</v>
      </c>
      <c r="E26" s="6" t="s">
        <v>11</v>
      </c>
      <c r="F26" s="6" t="s">
        <v>12</v>
      </c>
      <c r="G26" s="7">
        <v>43646</v>
      </c>
      <c r="H26" s="6" t="s">
        <v>57</v>
      </c>
      <c r="I26" s="8">
        <v>23185628.916000001</v>
      </c>
      <c r="J26" s="8">
        <v>20822204.537</v>
      </c>
      <c r="K26" s="8">
        <v>20216485.581999999</v>
      </c>
      <c r="L26" s="8">
        <v>25609826.877</v>
      </c>
      <c r="M26" s="8">
        <v>17505254.063000001</v>
      </c>
      <c r="N26" s="8">
        <v>13586434.832</v>
      </c>
      <c r="O26" s="8">
        <v>14899355.617000001</v>
      </c>
      <c r="P26" s="8">
        <v>15918817.666999999</v>
      </c>
      <c r="Q26" s="8">
        <v>18521465.473000001</v>
      </c>
      <c r="R26" s="8">
        <v>19882683.693</v>
      </c>
      <c r="S26" s="8">
        <v>29141062.416000001</v>
      </c>
      <c r="T26" s="8">
        <v>24204316.318999998</v>
      </c>
      <c r="U26" s="8">
        <v>24814186.640000001</v>
      </c>
      <c r="V26" s="8">
        <v>28093062.113000002</v>
      </c>
      <c r="W26" s="8">
        <v>11847923.483999999</v>
      </c>
      <c r="X26" s="8">
        <v>11761597.367000001</v>
      </c>
      <c r="Y26" s="8">
        <v>9766791.2208999991</v>
      </c>
      <c r="Z26" s="8">
        <v>13258420.345000001</v>
      </c>
      <c r="AA26" s="8">
        <v>10131108.659</v>
      </c>
      <c r="AB26" s="8">
        <v>9292952.8962999992</v>
      </c>
      <c r="AC26" s="8">
        <v>10632343.737</v>
      </c>
      <c r="AD26" s="8">
        <v>12236433.98</v>
      </c>
      <c r="AE26" s="8">
        <v>14048046.533</v>
      </c>
      <c r="AF26" s="8">
        <v>15740941.323999999</v>
      </c>
      <c r="AG26" s="8">
        <v>23897577.210000001</v>
      </c>
      <c r="AH26" s="8">
        <v>17428177.061000001</v>
      </c>
      <c r="AI26" s="8">
        <v>17188229.581999999</v>
      </c>
      <c r="AJ26" s="8">
        <v>16775180.435000001</v>
      </c>
      <c r="AK26" s="8">
        <v>12809702.339</v>
      </c>
      <c r="AL26" s="8">
        <v>12807980.741</v>
      </c>
      <c r="AM26" s="8">
        <v>11769069.782</v>
      </c>
      <c r="AN26" s="8">
        <v>15141155.221000001</v>
      </c>
      <c r="AO26" s="8">
        <v>8481290.2984999996</v>
      </c>
      <c r="AP26" s="8">
        <v>6513577.2805000003</v>
      </c>
      <c r="AQ26" s="8">
        <v>8190668.8743000003</v>
      </c>
      <c r="AR26" s="8">
        <v>8283792.1114999996</v>
      </c>
      <c r="AS26" s="8">
        <v>9289147.7573000006</v>
      </c>
      <c r="AT26" s="8">
        <v>8735422.0577000007</v>
      </c>
      <c r="AU26" s="8">
        <v>14001442.835000001</v>
      </c>
      <c r="AV26" s="8">
        <v>11353293.541999999</v>
      </c>
      <c r="AW26" s="8">
        <v>9791691.2566999998</v>
      </c>
      <c r="AX26" s="8">
        <v>12032333.198999999</v>
      </c>
      <c r="AY26" s="8">
        <v>12090370.714</v>
      </c>
      <c r="AZ26" s="8">
        <v>9301357.3267999999</v>
      </c>
      <c r="BA26" s="8">
        <v>7792114.6074000001</v>
      </c>
      <c r="BB26" s="8">
        <v>12637417.367000001</v>
      </c>
      <c r="BC26" s="8">
        <v>10180611.199999999</v>
      </c>
      <c r="BD26" s="8">
        <v>7827153.2753999997</v>
      </c>
      <c r="BE26" s="8">
        <v>8354688.2094000001</v>
      </c>
      <c r="BF26" s="8">
        <v>9931904.3392999992</v>
      </c>
      <c r="BG26" s="8">
        <v>11616616.142000001</v>
      </c>
      <c r="BH26" s="8">
        <v>10607056</v>
      </c>
      <c r="BI26" s="8">
        <v>18529227</v>
      </c>
      <c r="BJ26" s="8">
        <v>14804564</v>
      </c>
      <c r="BK26" s="8">
        <v>16445536</v>
      </c>
      <c r="BL26" s="8">
        <v>16756969</v>
      </c>
      <c r="BM26" s="8">
        <v>35033552.401000001</v>
      </c>
      <c r="BN26" s="8">
        <v>32583801.903999999</v>
      </c>
      <c r="BO26" s="8">
        <v>29983276.802000001</v>
      </c>
      <c r="BP26" s="8">
        <v>38868247.222000003</v>
      </c>
      <c r="BQ26" s="8">
        <v>27636362.721999999</v>
      </c>
      <c r="BR26" s="8">
        <v>22879387.728999998</v>
      </c>
      <c r="BS26" s="8">
        <v>25531699.355</v>
      </c>
      <c r="BT26" s="8">
        <v>28155251.647</v>
      </c>
      <c r="BU26" s="8">
        <v>32569512.006999999</v>
      </c>
      <c r="BV26" s="8">
        <v>35623625.017999999</v>
      </c>
      <c r="BW26" s="8">
        <v>53038639.626000002</v>
      </c>
      <c r="BX26" s="8">
        <v>41632493.380000003</v>
      </c>
      <c r="BY26" s="8">
        <v>42002416.222000003</v>
      </c>
      <c r="BZ26" s="8">
        <v>44868242.548</v>
      </c>
      <c r="CA26" s="8">
        <v>35033552.401000001</v>
      </c>
      <c r="CB26" s="8">
        <v>32583801.903999999</v>
      </c>
      <c r="CC26" s="8">
        <v>29983276.802000001</v>
      </c>
      <c r="CD26" s="8">
        <v>38868247.222000003</v>
      </c>
      <c r="CE26" s="8">
        <v>27636362.721999999</v>
      </c>
      <c r="CF26" s="8">
        <v>22879387.728999998</v>
      </c>
      <c r="CG26" s="8">
        <v>25531699.355</v>
      </c>
      <c r="CH26" s="8">
        <v>28155251.647</v>
      </c>
      <c r="CI26" s="8">
        <v>32569512.006999999</v>
      </c>
      <c r="CJ26" s="8">
        <v>35623625.017999999</v>
      </c>
      <c r="CK26" s="8">
        <v>53038639.626000002</v>
      </c>
      <c r="CL26" s="8">
        <v>41632493.380000003</v>
      </c>
      <c r="CM26" s="8">
        <v>42002416.222000003</v>
      </c>
      <c r="CN26" s="8">
        <v>44868242.548</v>
      </c>
      <c r="CO26" s="8">
        <v>18840672.568999998</v>
      </c>
      <c r="CP26" s="8">
        <v>16685009.473999999</v>
      </c>
      <c r="CQ26" s="8">
        <v>19115046.074999999</v>
      </c>
      <c r="CR26" s="8">
        <v>21236920.592</v>
      </c>
      <c r="CS26" s="8">
        <v>18740229.971000001</v>
      </c>
      <c r="CT26" s="8">
        <v>15351029.368000001</v>
      </c>
      <c r="CU26" s="8">
        <v>15147280.708000001</v>
      </c>
      <c r="CV26" s="8">
        <v>17714151.550000001</v>
      </c>
      <c r="CW26" s="8">
        <v>18691374.397999998</v>
      </c>
      <c r="CX26" s="8">
        <v>19240578.338</v>
      </c>
      <c r="CY26" s="8">
        <v>23630707.366999999</v>
      </c>
      <c r="CZ26" s="8">
        <v>23474477.074000001</v>
      </c>
      <c r="DA26" s="8">
        <v>19906166.291999999</v>
      </c>
      <c r="DB26" s="8">
        <v>19196294.261</v>
      </c>
      <c r="DC26" s="8">
        <v>1462429.3912</v>
      </c>
      <c r="DD26" s="8">
        <v>1243465.1396999999</v>
      </c>
      <c r="DE26" s="8">
        <v>1257887.5636</v>
      </c>
      <c r="DF26" s="8">
        <v>775135.08643999998</v>
      </c>
      <c r="DG26" s="8">
        <v>1550468.3805</v>
      </c>
      <c r="DH26" s="8">
        <v>938661.08469000005</v>
      </c>
      <c r="DI26" s="8">
        <v>240156.35264</v>
      </c>
      <c r="DJ26" s="8">
        <v>1013037.3671</v>
      </c>
      <c r="DK26" s="8">
        <v>1066019.3921000001</v>
      </c>
      <c r="DL26" s="8">
        <v>1025524.1097</v>
      </c>
      <c r="DM26" s="8">
        <v>281216.97022000002</v>
      </c>
      <c r="DN26" s="8">
        <v>641114.40732999996</v>
      </c>
      <c r="DO26" s="8">
        <v>846526.48788999999</v>
      </c>
      <c r="DP26" s="8">
        <v>-685987.68527000002</v>
      </c>
      <c r="DQ26" s="8">
        <v>965040.22641</v>
      </c>
      <c r="DR26" s="8">
        <v>1010559.0531</v>
      </c>
      <c r="DS26" s="8">
        <v>961111.09484999999</v>
      </c>
      <c r="DT26" s="8">
        <v>1596695.1148999999</v>
      </c>
      <c r="DU26" s="8">
        <v>1075826.6784999999</v>
      </c>
      <c r="DV26" s="8">
        <v>1170159.8033</v>
      </c>
      <c r="DW26" s="8">
        <v>587000.71713</v>
      </c>
      <c r="DX26" s="8">
        <v>1775313.8983</v>
      </c>
      <c r="DY26" s="8">
        <v>1853656.7057</v>
      </c>
      <c r="DZ26" s="8">
        <v>1547205.0818</v>
      </c>
      <c r="EA26" s="8">
        <v>1282572.2150999999</v>
      </c>
      <c r="EB26" s="8">
        <v>608685.96576000005</v>
      </c>
      <c r="EC26" s="8">
        <v>985384.24283999996</v>
      </c>
      <c r="ED26" s="8">
        <v>-540221.26202000002</v>
      </c>
      <c r="EE26" s="8">
        <v>2443180.3135000002</v>
      </c>
      <c r="EF26" s="8">
        <v>2731854.4734999998</v>
      </c>
      <c r="EG26" s="8">
        <v>2565684.9485999998</v>
      </c>
      <c r="EH26" s="8">
        <v>4158533.2985999999</v>
      </c>
      <c r="EI26" s="8">
        <v>3081190.8591999998</v>
      </c>
      <c r="EJ26" s="8">
        <v>3274680.0712000001</v>
      </c>
      <c r="EK26" s="8">
        <v>4180400.2796999998</v>
      </c>
      <c r="EL26" s="8">
        <v>5157678.0045999996</v>
      </c>
      <c r="EM26" s="8">
        <v>6400845.4500000002</v>
      </c>
      <c r="EN26" s="8">
        <v>6931868.4757000003</v>
      </c>
      <c r="EO26" s="8">
        <v>9214585.2866999991</v>
      </c>
      <c r="EP26" s="8">
        <v>7688603.6774000004</v>
      </c>
      <c r="EQ26" s="8">
        <v>7406874.8695999999</v>
      </c>
      <c r="ER26" s="8">
        <v>7805692.4029999999</v>
      </c>
      <c r="ES26" s="8">
        <v>9769513.5162000004</v>
      </c>
      <c r="ET26" s="8">
        <v>10081310.313999999</v>
      </c>
      <c r="EU26" s="8">
        <v>10075620.564999999</v>
      </c>
      <c r="EV26" s="8">
        <v>10794094.607000001</v>
      </c>
      <c r="EW26" s="8">
        <v>8701862.7495000008</v>
      </c>
      <c r="EX26" s="8">
        <v>8257806.0559999999</v>
      </c>
      <c r="EY26" s="8">
        <v>8668122.0814999994</v>
      </c>
      <c r="EZ26" s="8">
        <v>9666926.2653000001</v>
      </c>
      <c r="FA26" s="8">
        <v>11346070.657</v>
      </c>
      <c r="FB26" s="8">
        <v>12882053.181</v>
      </c>
      <c r="FC26" s="8">
        <v>17006754.021000002</v>
      </c>
      <c r="FD26" s="8">
        <v>13736640.537</v>
      </c>
      <c r="FE26" s="8">
        <v>14317445.624</v>
      </c>
      <c r="FF26" s="8">
        <v>15279071.566</v>
      </c>
    </row>
    <row r="27" spans="1:162" x14ac:dyDescent="0.25">
      <c r="A27" s="5">
        <v>26</v>
      </c>
      <c r="B27" s="6" t="s">
        <v>58</v>
      </c>
      <c r="C27" s="4" t="s">
        <v>15</v>
      </c>
      <c r="D27" s="6" t="s">
        <v>10</v>
      </c>
      <c r="E27" s="6" t="s">
        <v>11</v>
      </c>
      <c r="F27" s="6" t="s">
        <v>12</v>
      </c>
      <c r="G27" s="7">
        <v>43646</v>
      </c>
      <c r="H27" s="6" t="s">
        <v>59</v>
      </c>
      <c r="I27" s="8"/>
      <c r="J27" s="8"/>
      <c r="K27" s="8"/>
      <c r="L27" s="8"/>
      <c r="M27" s="8"/>
      <c r="N27" s="8">
        <v>362634.90492</v>
      </c>
      <c r="O27" s="8">
        <v>1933129.8</v>
      </c>
      <c r="P27" s="8">
        <v>1597044.5708999999</v>
      </c>
      <c r="Q27" s="8">
        <v>1760352.3026000001</v>
      </c>
      <c r="R27" s="8">
        <v>1725833.3378000001</v>
      </c>
      <c r="S27" s="8">
        <v>1556630.7531999999</v>
      </c>
      <c r="T27" s="8">
        <v>1570291.3225</v>
      </c>
      <c r="U27" s="8">
        <v>2422367.0728000002</v>
      </c>
      <c r="V27" s="8">
        <v>2297923.6551999999</v>
      </c>
      <c r="W27" s="8"/>
      <c r="X27" s="8"/>
      <c r="Y27" s="8"/>
      <c r="Z27" s="8"/>
      <c r="AA27" s="8"/>
      <c r="AB27" s="8">
        <v>1363406.2401000001</v>
      </c>
      <c r="AC27" s="8">
        <v>2261194.5913</v>
      </c>
      <c r="AD27" s="8">
        <v>1936638.1014</v>
      </c>
      <c r="AE27" s="8">
        <v>2405805.5381</v>
      </c>
      <c r="AF27" s="8">
        <v>2359158.2581000002</v>
      </c>
      <c r="AG27" s="8">
        <v>2436101.7599999998</v>
      </c>
      <c r="AH27" s="8">
        <v>2332050.8777999999</v>
      </c>
      <c r="AI27" s="8">
        <v>1759632.5752999999</v>
      </c>
      <c r="AJ27" s="8">
        <v>1745595.0092</v>
      </c>
      <c r="AK27" s="8"/>
      <c r="AL27" s="8"/>
      <c r="AM27" s="8"/>
      <c r="AN27" s="8"/>
      <c r="AO27" s="8"/>
      <c r="AP27" s="8">
        <v>243276.3303</v>
      </c>
      <c r="AQ27" s="8">
        <v>607467.40948999999</v>
      </c>
      <c r="AR27" s="8">
        <v>130344.76453</v>
      </c>
      <c r="AS27" s="8">
        <v>320350.41774</v>
      </c>
      <c r="AT27" s="8">
        <v>142484.96732</v>
      </c>
      <c r="AU27" s="8">
        <v>183869.27676000001</v>
      </c>
      <c r="AV27" s="8">
        <v>278740.91882000002</v>
      </c>
      <c r="AW27" s="8">
        <v>328533.39529000001</v>
      </c>
      <c r="AX27" s="8">
        <v>231363.00328999999</v>
      </c>
      <c r="AY27" s="8"/>
      <c r="AZ27" s="8"/>
      <c r="BA27" s="8"/>
      <c r="BB27" s="8"/>
      <c r="BC27" s="8"/>
      <c r="BD27" s="8">
        <v>464390.06581</v>
      </c>
      <c r="BE27" s="8">
        <v>243713.43917999999</v>
      </c>
      <c r="BF27" s="8">
        <v>169076.68453999999</v>
      </c>
      <c r="BG27" s="8">
        <v>543585.73947000003</v>
      </c>
      <c r="BH27" s="8">
        <v>531627</v>
      </c>
      <c r="BI27" s="8">
        <v>583131</v>
      </c>
      <c r="BJ27" s="8">
        <v>529241</v>
      </c>
      <c r="BK27" s="8">
        <v>512390</v>
      </c>
      <c r="BL27" s="8">
        <v>518304</v>
      </c>
      <c r="BM27" s="8"/>
      <c r="BN27" s="8"/>
      <c r="BO27" s="8"/>
      <c r="BP27" s="8"/>
      <c r="BQ27" s="8"/>
      <c r="BR27" s="8">
        <v>1726041.145</v>
      </c>
      <c r="BS27" s="8">
        <v>4194324.3913000003</v>
      </c>
      <c r="BT27" s="8">
        <v>3533682.6723000002</v>
      </c>
      <c r="BU27" s="8">
        <v>4166157.8406000002</v>
      </c>
      <c r="BV27" s="8">
        <v>4084991.5959000001</v>
      </c>
      <c r="BW27" s="8">
        <v>3992732.5131999999</v>
      </c>
      <c r="BX27" s="8">
        <v>3902342.2003000001</v>
      </c>
      <c r="BY27" s="8">
        <v>4181999.6480999999</v>
      </c>
      <c r="BZ27" s="8">
        <v>4043518.6644000001</v>
      </c>
      <c r="CA27" s="8"/>
      <c r="CB27" s="8"/>
      <c r="CC27" s="8"/>
      <c r="CD27" s="8"/>
      <c r="CE27" s="8"/>
      <c r="CF27" s="8">
        <v>1726041.145</v>
      </c>
      <c r="CG27" s="8">
        <v>4194324.3913000003</v>
      </c>
      <c r="CH27" s="8">
        <v>3533682.6723000002</v>
      </c>
      <c r="CI27" s="8">
        <v>4166157.8406000002</v>
      </c>
      <c r="CJ27" s="8">
        <v>4084991.5959000001</v>
      </c>
      <c r="CK27" s="8">
        <v>3992732.5131999999</v>
      </c>
      <c r="CL27" s="8">
        <v>3902342.2003000001</v>
      </c>
      <c r="CM27" s="8">
        <v>4181999.6480999999</v>
      </c>
      <c r="CN27" s="8">
        <v>4043518.6644000001</v>
      </c>
      <c r="CO27" s="8"/>
      <c r="CP27" s="8"/>
      <c r="CQ27" s="8"/>
      <c r="CR27" s="8"/>
      <c r="CS27" s="8"/>
      <c r="CT27" s="8">
        <v>232773.52196000001</v>
      </c>
      <c r="CU27" s="8">
        <v>444070.37247</v>
      </c>
      <c r="CV27" s="8">
        <v>671164.54913000006</v>
      </c>
      <c r="CW27" s="8">
        <v>666306.49820999999</v>
      </c>
      <c r="CX27" s="8">
        <v>648268.14827000001</v>
      </c>
      <c r="CY27" s="8">
        <v>577553.94591000001</v>
      </c>
      <c r="CZ27" s="8">
        <v>521770.25180999999</v>
      </c>
      <c r="DA27" s="8">
        <v>533715.44765999995</v>
      </c>
      <c r="DB27" s="8">
        <v>817416.57882000005</v>
      </c>
      <c r="DC27" s="8"/>
      <c r="DD27" s="8"/>
      <c r="DE27" s="8"/>
      <c r="DF27" s="8"/>
      <c r="DG27" s="8"/>
      <c r="DH27" s="8">
        <v>58249.838403000002</v>
      </c>
      <c r="DI27" s="8">
        <v>141572.04465</v>
      </c>
      <c r="DJ27" s="8">
        <v>119725.02636</v>
      </c>
      <c r="DK27" s="8">
        <v>263516.26419000002</v>
      </c>
      <c r="DL27" s="8">
        <v>213914.88544000001</v>
      </c>
      <c r="DM27" s="8">
        <v>108962.97711000001</v>
      </c>
      <c r="DN27" s="8">
        <v>167440.35722999999</v>
      </c>
      <c r="DO27" s="8">
        <v>380160.80112999998</v>
      </c>
      <c r="DP27" s="8">
        <v>436003.22185999999</v>
      </c>
      <c r="DQ27" s="8"/>
      <c r="DR27" s="8"/>
      <c r="DS27" s="8"/>
      <c r="DT27" s="8"/>
      <c r="DU27" s="8"/>
      <c r="DV27" s="8">
        <v>74799.371083999999</v>
      </c>
      <c r="DW27" s="8">
        <v>186245.36400999999</v>
      </c>
      <c r="DX27" s="8">
        <v>177839.60178</v>
      </c>
      <c r="DY27" s="8">
        <v>257267.00206999999</v>
      </c>
      <c r="DZ27" s="8">
        <v>237833.06773000001</v>
      </c>
      <c r="EA27" s="8">
        <v>88124.373720000003</v>
      </c>
      <c r="EB27" s="8">
        <v>183819.93984000001</v>
      </c>
      <c r="EC27" s="8">
        <v>462329.78587000002</v>
      </c>
      <c r="ED27" s="8">
        <v>549700.66287</v>
      </c>
      <c r="EE27" s="8"/>
      <c r="EF27" s="8"/>
      <c r="EG27" s="8"/>
      <c r="EH27" s="8"/>
      <c r="EI27" s="8"/>
      <c r="EJ27" s="8">
        <v>1167872.0305000001</v>
      </c>
      <c r="EK27" s="8">
        <v>1335904.9558999999</v>
      </c>
      <c r="EL27" s="8">
        <v>1122495.4368</v>
      </c>
      <c r="EM27" s="8">
        <v>1485154.4828000001</v>
      </c>
      <c r="EN27" s="8">
        <v>1444577.3106</v>
      </c>
      <c r="EO27" s="8">
        <v>1030648.946</v>
      </c>
      <c r="EP27" s="8">
        <v>1016494.535</v>
      </c>
      <c r="EQ27" s="8">
        <v>782065.89587999997</v>
      </c>
      <c r="ER27" s="8">
        <v>757145.22554000001</v>
      </c>
      <c r="ES27" s="8"/>
      <c r="ET27" s="8"/>
      <c r="EU27" s="8"/>
      <c r="EV27" s="8"/>
      <c r="EW27" s="8"/>
      <c r="EX27" s="8">
        <v>1018374.7489</v>
      </c>
      <c r="EY27" s="8">
        <v>3343143.5425999998</v>
      </c>
      <c r="EZ27" s="8">
        <v>3234261.2231999999</v>
      </c>
      <c r="FA27" s="8">
        <v>3302221.6834</v>
      </c>
      <c r="FB27" s="8">
        <v>3257659.7768999999</v>
      </c>
      <c r="FC27" s="8">
        <v>3130114.6672</v>
      </c>
      <c r="FD27" s="8">
        <v>3044023.3793000001</v>
      </c>
      <c r="FE27" s="8">
        <v>3308406.8813</v>
      </c>
      <c r="FF27" s="8">
        <v>3280710.4068</v>
      </c>
    </row>
    <row r="28" spans="1:162" x14ac:dyDescent="0.25">
      <c r="A28" s="5">
        <v>27</v>
      </c>
      <c r="B28" s="6" t="s">
        <v>60</v>
      </c>
      <c r="C28" s="4" t="s">
        <v>15</v>
      </c>
      <c r="D28" s="6" t="s">
        <v>10</v>
      </c>
      <c r="E28" s="6" t="s">
        <v>11</v>
      </c>
      <c r="F28" s="6" t="s">
        <v>12</v>
      </c>
      <c r="G28" s="7">
        <v>43646</v>
      </c>
      <c r="H28" s="6" t="s">
        <v>13</v>
      </c>
      <c r="I28" s="8">
        <v>4480939.6815999998</v>
      </c>
      <c r="J28" s="8">
        <v>5295379.4390000002</v>
      </c>
      <c r="K28" s="8">
        <v>5205435.2525000004</v>
      </c>
      <c r="L28" s="8">
        <v>3838168.8374999999</v>
      </c>
      <c r="M28" s="8">
        <v>5264803.7024999997</v>
      </c>
      <c r="N28" s="8">
        <v>4704297.5336999996</v>
      </c>
      <c r="O28" s="8">
        <v>4171506.7951000002</v>
      </c>
      <c r="P28" s="8">
        <v>3946885.5786000001</v>
      </c>
      <c r="Q28" s="8">
        <v>6452056.7755000005</v>
      </c>
      <c r="R28" s="8">
        <v>4023875.0814999999</v>
      </c>
      <c r="S28" s="8">
        <v>5660772.9140999997</v>
      </c>
      <c r="T28" s="8">
        <v>5107320.7550999997</v>
      </c>
      <c r="U28" s="8">
        <v>5801907.5049999999</v>
      </c>
      <c r="V28" s="8">
        <v>7195659.8909</v>
      </c>
      <c r="W28" s="8">
        <v>13992784.169</v>
      </c>
      <c r="X28" s="8">
        <v>13860022.164999999</v>
      </c>
      <c r="Y28" s="8">
        <v>13404037.18</v>
      </c>
      <c r="Z28" s="8">
        <v>15090369.636</v>
      </c>
      <c r="AA28" s="8">
        <v>14714390.179</v>
      </c>
      <c r="AB28" s="8">
        <v>16258959.346999999</v>
      </c>
      <c r="AC28" s="8">
        <v>16821111.958999999</v>
      </c>
      <c r="AD28" s="8">
        <v>17002007.732999999</v>
      </c>
      <c r="AE28" s="8">
        <v>12932436.045</v>
      </c>
      <c r="AF28" s="8">
        <v>12944159.039999999</v>
      </c>
      <c r="AG28" s="8">
        <v>15770688.335000001</v>
      </c>
      <c r="AH28" s="8">
        <v>15966814.288000001</v>
      </c>
      <c r="AI28" s="8">
        <v>16119982.784</v>
      </c>
      <c r="AJ28" s="8">
        <v>16153781.869999999</v>
      </c>
      <c r="AK28" s="8">
        <v>4611272.8594000004</v>
      </c>
      <c r="AL28" s="8">
        <v>4620395.3920999998</v>
      </c>
      <c r="AM28" s="8">
        <v>3815017.7464000001</v>
      </c>
      <c r="AN28" s="8">
        <v>4949116.8498999998</v>
      </c>
      <c r="AO28" s="8">
        <v>4629068.1642000005</v>
      </c>
      <c r="AP28" s="8">
        <v>4132735.6201999998</v>
      </c>
      <c r="AQ28" s="8">
        <v>4130518.0948999999</v>
      </c>
      <c r="AR28" s="8">
        <v>4451310.8019000003</v>
      </c>
      <c r="AS28" s="8">
        <v>6302772.1978000002</v>
      </c>
      <c r="AT28" s="8">
        <v>4581333.4907999998</v>
      </c>
      <c r="AU28" s="8">
        <v>4567626.7813999997</v>
      </c>
      <c r="AV28" s="8">
        <v>4354668.1469999999</v>
      </c>
      <c r="AW28" s="8">
        <v>4814853.1607999997</v>
      </c>
      <c r="AX28" s="8">
        <v>4683645.3262</v>
      </c>
      <c r="AY28" s="8">
        <v>5427771.0959000001</v>
      </c>
      <c r="AZ28" s="8">
        <v>5799109.9517000001</v>
      </c>
      <c r="BA28" s="8">
        <v>5970518.1382999998</v>
      </c>
      <c r="BB28" s="8">
        <v>4657610.0126999998</v>
      </c>
      <c r="BC28" s="8">
        <v>5107500.2889999999</v>
      </c>
      <c r="BD28" s="8">
        <v>6266965.8421999998</v>
      </c>
      <c r="BE28" s="8">
        <v>6801403.0104999999</v>
      </c>
      <c r="BF28" s="8">
        <v>7278513.0329</v>
      </c>
      <c r="BG28" s="8">
        <v>4510166.0812999997</v>
      </c>
      <c r="BH28" s="8">
        <v>3048638</v>
      </c>
      <c r="BI28" s="8">
        <v>6999723</v>
      </c>
      <c r="BJ28" s="8">
        <v>6282307</v>
      </c>
      <c r="BK28" s="8">
        <v>7044091</v>
      </c>
      <c r="BL28" s="8">
        <v>8529659</v>
      </c>
      <c r="BM28" s="8">
        <v>18473723.851</v>
      </c>
      <c r="BN28" s="8">
        <v>19155401.605</v>
      </c>
      <c r="BO28" s="8">
        <v>18609472.432</v>
      </c>
      <c r="BP28" s="8">
        <v>18928538.473999999</v>
      </c>
      <c r="BQ28" s="8">
        <v>19979193.881999999</v>
      </c>
      <c r="BR28" s="8">
        <v>20963256.881000001</v>
      </c>
      <c r="BS28" s="8">
        <v>20992618.754999999</v>
      </c>
      <c r="BT28" s="8">
        <v>20948893.311000001</v>
      </c>
      <c r="BU28" s="8">
        <v>19384492.820999999</v>
      </c>
      <c r="BV28" s="8">
        <v>16968034.122000001</v>
      </c>
      <c r="BW28" s="8">
        <v>21431461.25</v>
      </c>
      <c r="BX28" s="8">
        <v>21074135.043000001</v>
      </c>
      <c r="BY28" s="8">
        <v>21921890.289000001</v>
      </c>
      <c r="BZ28" s="8">
        <v>23349441.761</v>
      </c>
      <c r="CA28" s="8">
        <v>18473723.851</v>
      </c>
      <c r="CB28" s="8">
        <v>19155401.605</v>
      </c>
      <c r="CC28" s="8">
        <v>18609472.432</v>
      </c>
      <c r="CD28" s="8">
        <v>18928538.473999999</v>
      </c>
      <c r="CE28" s="8">
        <v>19979193.881999999</v>
      </c>
      <c r="CF28" s="8">
        <v>20963256.881000001</v>
      </c>
      <c r="CG28" s="8">
        <v>20992618.754999999</v>
      </c>
      <c r="CH28" s="8">
        <v>20948893.311000001</v>
      </c>
      <c r="CI28" s="8">
        <v>19384492.820999999</v>
      </c>
      <c r="CJ28" s="8">
        <v>16968034.122000001</v>
      </c>
      <c r="CK28" s="8">
        <v>21431461.25</v>
      </c>
      <c r="CL28" s="8">
        <v>21074135.043000001</v>
      </c>
      <c r="CM28" s="8">
        <v>21921890.289000001</v>
      </c>
      <c r="CN28" s="8">
        <v>23349441.761</v>
      </c>
      <c r="CO28" s="8">
        <v>8918181.9272000007</v>
      </c>
      <c r="CP28" s="8">
        <v>9122877.7278000005</v>
      </c>
      <c r="CQ28" s="8">
        <v>8641835.6813999992</v>
      </c>
      <c r="CR28" s="8">
        <v>8866200.3147999998</v>
      </c>
      <c r="CS28" s="8">
        <v>8056334.8523000004</v>
      </c>
      <c r="CT28" s="8">
        <v>8238463.0839</v>
      </c>
      <c r="CU28" s="8">
        <v>8299861.4437999995</v>
      </c>
      <c r="CV28" s="8">
        <v>9534220.9136999995</v>
      </c>
      <c r="CW28" s="8">
        <v>9727536.4420999996</v>
      </c>
      <c r="CX28" s="8">
        <v>11463424.27</v>
      </c>
      <c r="CY28" s="8">
        <v>11765386.081</v>
      </c>
      <c r="CZ28" s="8">
        <v>10255469.456</v>
      </c>
      <c r="DA28" s="8">
        <v>13162286.540999999</v>
      </c>
      <c r="DB28" s="8">
        <v>14184977.475</v>
      </c>
      <c r="DC28" s="8">
        <v>906430.41894</v>
      </c>
      <c r="DD28" s="8">
        <v>788247.06155999994</v>
      </c>
      <c r="DE28" s="8">
        <v>842056.63179000001</v>
      </c>
      <c r="DF28" s="8">
        <v>702871.70559000003</v>
      </c>
      <c r="DG28" s="8">
        <v>1083462.9852</v>
      </c>
      <c r="DH28" s="8">
        <v>953333.59631000005</v>
      </c>
      <c r="DI28" s="8">
        <v>754000.93685000006</v>
      </c>
      <c r="DJ28" s="8">
        <v>495990.40727000003</v>
      </c>
      <c r="DK28" s="8">
        <v>515085.04677999998</v>
      </c>
      <c r="DL28" s="8">
        <v>957786.19955000002</v>
      </c>
      <c r="DM28" s="8">
        <v>1473514.9539999999</v>
      </c>
      <c r="DN28" s="8">
        <v>730003.51219000004</v>
      </c>
      <c r="DO28" s="8">
        <v>650866.14054000005</v>
      </c>
      <c r="DP28" s="8">
        <v>1305104.8367000001</v>
      </c>
      <c r="DQ28" s="8">
        <v>926312.20565999998</v>
      </c>
      <c r="DR28" s="8">
        <v>797609.14543000003</v>
      </c>
      <c r="DS28" s="8">
        <v>958459.27061000001</v>
      </c>
      <c r="DT28" s="8">
        <v>1069780.4298</v>
      </c>
      <c r="DU28" s="8">
        <v>1689488.68</v>
      </c>
      <c r="DV28" s="8">
        <v>1613068.0422</v>
      </c>
      <c r="DW28" s="8">
        <v>1390650.2849000001</v>
      </c>
      <c r="DX28" s="8">
        <v>1051741.7034</v>
      </c>
      <c r="DY28" s="8">
        <v>1115256.8334999999</v>
      </c>
      <c r="DZ28" s="8">
        <v>1528949.8677000001</v>
      </c>
      <c r="EA28" s="8">
        <v>2051718.3966999999</v>
      </c>
      <c r="EB28" s="8">
        <v>1083270.0534999999</v>
      </c>
      <c r="EC28" s="8">
        <v>1110734.3884999999</v>
      </c>
      <c r="ED28" s="8">
        <v>1842513.5518</v>
      </c>
      <c r="EE28" s="8">
        <v>9478537.6470999997</v>
      </c>
      <c r="EF28" s="8">
        <v>9709796.9857999999</v>
      </c>
      <c r="EG28" s="8">
        <v>9726006.7385000009</v>
      </c>
      <c r="EH28" s="8">
        <v>10908541.607000001</v>
      </c>
      <c r="EI28" s="8">
        <v>11121078.014</v>
      </c>
      <c r="EJ28" s="8">
        <v>8679114.6426999997</v>
      </c>
      <c r="EK28" s="8">
        <v>8696090.1546</v>
      </c>
      <c r="EL28" s="8">
        <v>9087432.6316999998</v>
      </c>
      <c r="EM28" s="8">
        <v>5518946.9478000002</v>
      </c>
      <c r="EN28" s="8">
        <v>5077135.6260000002</v>
      </c>
      <c r="EO28" s="8">
        <v>8871157.4671999998</v>
      </c>
      <c r="EP28" s="8">
        <v>8128391.6924999999</v>
      </c>
      <c r="EQ28" s="8">
        <v>7686065.8129000003</v>
      </c>
      <c r="ER28" s="8">
        <v>6830894.1869999999</v>
      </c>
      <c r="ES28" s="8">
        <v>7240101.7802999998</v>
      </c>
      <c r="ET28" s="8">
        <v>7411250.3941000002</v>
      </c>
      <c r="EU28" s="8">
        <v>7493806.3990000002</v>
      </c>
      <c r="EV28" s="8">
        <v>6405224.6068000002</v>
      </c>
      <c r="EW28" s="8">
        <v>7398350.7279000003</v>
      </c>
      <c r="EX28" s="8">
        <v>7453226.7878</v>
      </c>
      <c r="EY28" s="8">
        <v>7075781.1479000002</v>
      </c>
      <c r="EZ28" s="8">
        <v>6479772.2551999995</v>
      </c>
      <c r="FA28" s="8">
        <v>6268750.1127000004</v>
      </c>
      <c r="FB28" s="8">
        <v>6300648.4895000001</v>
      </c>
      <c r="FC28" s="8">
        <v>6764606.6442</v>
      </c>
      <c r="FD28" s="8">
        <v>8238858.8743000003</v>
      </c>
      <c r="FE28" s="8">
        <v>8384373.4683999997</v>
      </c>
      <c r="FF28" s="8">
        <v>8739819.9392000008</v>
      </c>
    </row>
    <row r="29" spans="1:162" x14ac:dyDescent="0.25">
      <c r="A29" s="5">
        <v>28</v>
      </c>
      <c r="B29" s="6" t="s">
        <v>61</v>
      </c>
      <c r="C29" s="4" t="s">
        <v>9</v>
      </c>
      <c r="D29" s="6" t="s">
        <v>10</v>
      </c>
      <c r="E29" s="6" t="s">
        <v>11</v>
      </c>
      <c r="F29" s="6" t="s">
        <v>12</v>
      </c>
      <c r="G29" s="7">
        <v>43646</v>
      </c>
      <c r="H29" s="6" t="s">
        <v>13</v>
      </c>
      <c r="I29" s="8">
        <v>1095579.6895999999</v>
      </c>
      <c r="J29" s="8">
        <v>1215040.885</v>
      </c>
      <c r="K29" s="8">
        <v>2298317.8807999999</v>
      </c>
      <c r="L29" s="8">
        <v>2106333.5529999998</v>
      </c>
      <c r="M29" s="8">
        <v>2283829.4042000002</v>
      </c>
      <c r="N29" s="8">
        <v>1934757.0501000001</v>
      </c>
      <c r="O29" s="8">
        <v>2176443.7390999999</v>
      </c>
      <c r="P29" s="8">
        <v>2305586.5334999999</v>
      </c>
      <c r="Q29" s="8">
        <v>1878039.6569000001</v>
      </c>
      <c r="R29" s="8">
        <v>9393456.1207999997</v>
      </c>
      <c r="S29" s="8">
        <v>6843338.9221000001</v>
      </c>
      <c r="T29" s="8">
        <v>6950747.1206999999</v>
      </c>
      <c r="U29" s="8">
        <v>7551330.1233000001</v>
      </c>
      <c r="V29" s="8">
        <v>11316990.645</v>
      </c>
      <c r="W29" s="8">
        <v>4092438.2645999999</v>
      </c>
      <c r="X29" s="8">
        <v>4445239.8229</v>
      </c>
      <c r="Y29" s="8">
        <v>3882146.2357999999</v>
      </c>
      <c r="Z29" s="8">
        <v>3897791.4147000001</v>
      </c>
      <c r="AA29" s="8">
        <v>3917267.6617000001</v>
      </c>
      <c r="AB29" s="8">
        <v>4012512.9940999998</v>
      </c>
      <c r="AC29" s="8">
        <v>4366756.2745000003</v>
      </c>
      <c r="AD29" s="8">
        <v>5039487.5049999999</v>
      </c>
      <c r="AE29" s="8">
        <v>5698083.7805000003</v>
      </c>
      <c r="AF29" s="8">
        <v>14569352.312999999</v>
      </c>
      <c r="AG29" s="8">
        <v>14692695.963</v>
      </c>
      <c r="AH29" s="8">
        <v>14976473.205</v>
      </c>
      <c r="AI29" s="8">
        <v>15902802.595000001</v>
      </c>
      <c r="AJ29" s="8">
        <v>26024371.800000001</v>
      </c>
      <c r="AK29" s="8">
        <v>1389940.7021000001</v>
      </c>
      <c r="AL29" s="8">
        <v>1157960.3737000001</v>
      </c>
      <c r="AM29" s="8">
        <v>1390750.6595000001</v>
      </c>
      <c r="AN29" s="8">
        <v>899558.05301999999</v>
      </c>
      <c r="AO29" s="8">
        <v>1399010.9186</v>
      </c>
      <c r="AP29" s="8">
        <v>1225074.5337</v>
      </c>
      <c r="AQ29" s="8">
        <v>1131195.0090999999</v>
      </c>
      <c r="AR29" s="8">
        <v>1711726.129</v>
      </c>
      <c r="AS29" s="8">
        <v>1585249.5954</v>
      </c>
      <c r="AT29" s="8">
        <v>7770318.8293000003</v>
      </c>
      <c r="AU29" s="8">
        <v>5489361.6371999998</v>
      </c>
      <c r="AV29" s="8">
        <v>5487934.4205999998</v>
      </c>
      <c r="AW29" s="8">
        <v>6111763.4232999999</v>
      </c>
      <c r="AX29" s="8">
        <v>7728950.7829999998</v>
      </c>
      <c r="AY29" s="8">
        <v>1748879.3585999999</v>
      </c>
      <c r="AZ29" s="8">
        <v>2550932.8527000002</v>
      </c>
      <c r="BA29" s="8">
        <v>2884537.6148000001</v>
      </c>
      <c r="BB29" s="8">
        <v>3361701.6612999998</v>
      </c>
      <c r="BC29" s="8">
        <v>2896876.1335999998</v>
      </c>
      <c r="BD29" s="8">
        <v>2777817.7047000001</v>
      </c>
      <c r="BE29" s="8">
        <v>3407936.2966</v>
      </c>
      <c r="BF29" s="8">
        <v>3453877.1183000002</v>
      </c>
      <c r="BG29" s="8">
        <v>3487171.8788000001</v>
      </c>
      <c r="BH29" s="8">
        <v>9570906</v>
      </c>
      <c r="BI29" s="8">
        <v>10467955</v>
      </c>
      <c r="BJ29" s="8">
        <v>10238477</v>
      </c>
      <c r="BK29" s="8">
        <v>11518393</v>
      </c>
      <c r="BL29" s="8">
        <v>22832646</v>
      </c>
      <c r="BM29" s="8">
        <v>5188017.9540999997</v>
      </c>
      <c r="BN29" s="8">
        <v>5660280.7079999996</v>
      </c>
      <c r="BO29" s="8">
        <v>6180464.1166000003</v>
      </c>
      <c r="BP29" s="8">
        <v>6004124.9676999999</v>
      </c>
      <c r="BQ29" s="8">
        <v>6201097.0658999998</v>
      </c>
      <c r="BR29" s="8">
        <v>5947270.0440999996</v>
      </c>
      <c r="BS29" s="8">
        <v>6543200.0136000002</v>
      </c>
      <c r="BT29" s="8">
        <v>7345074.0384999998</v>
      </c>
      <c r="BU29" s="8">
        <v>7576123.4374000002</v>
      </c>
      <c r="BV29" s="8">
        <v>23962808.434</v>
      </c>
      <c r="BW29" s="8">
        <v>21536034.886</v>
      </c>
      <c r="BX29" s="8">
        <v>21927220.326000001</v>
      </c>
      <c r="BY29" s="8">
        <v>23454132.719000001</v>
      </c>
      <c r="BZ29" s="8">
        <v>37341362.445</v>
      </c>
      <c r="CA29" s="8">
        <v>5188017.9540999997</v>
      </c>
      <c r="CB29" s="8">
        <v>5660280.7079999996</v>
      </c>
      <c r="CC29" s="8">
        <v>6180464.1166000003</v>
      </c>
      <c r="CD29" s="8">
        <v>6004124.9676999999</v>
      </c>
      <c r="CE29" s="8">
        <v>6201097.0658999998</v>
      </c>
      <c r="CF29" s="8">
        <v>5947270.0440999996</v>
      </c>
      <c r="CG29" s="8">
        <v>6543200.0136000002</v>
      </c>
      <c r="CH29" s="8">
        <v>7345074.0384999998</v>
      </c>
      <c r="CI29" s="8">
        <v>7576123.4374000002</v>
      </c>
      <c r="CJ29" s="8">
        <v>23962808.434</v>
      </c>
      <c r="CK29" s="8">
        <v>21536034.886</v>
      </c>
      <c r="CL29" s="8">
        <v>21927220.326000001</v>
      </c>
      <c r="CM29" s="8">
        <v>23454132.719000001</v>
      </c>
      <c r="CN29" s="8">
        <v>37341362.445</v>
      </c>
      <c r="CO29" s="8">
        <v>1974450.3792000001</v>
      </c>
      <c r="CP29" s="8">
        <v>2254484.1968999999</v>
      </c>
      <c r="CQ29" s="8">
        <v>3083309.5525000002</v>
      </c>
      <c r="CR29" s="8">
        <v>2965123.5682000001</v>
      </c>
      <c r="CS29" s="8">
        <v>3043069.9859000002</v>
      </c>
      <c r="CT29" s="8">
        <v>3525459.5762999998</v>
      </c>
      <c r="CU29" s="8">
        <v>3728584.2168000001</v>
      </c>
      <c r="CV29" s="8">
        <v>4237847.5314999996</v>
      </c>
      <c r="CW29" s="8">
        <v>3917299.0364000001</v>
      </c>
      <c r="CX29" s="8">
        <v>10665804.999</v>
      </c>
      <c r="CY29" s="8">
        <v>13892165.585999999</v>
      </c>
      <c r="CZ29" s="8">
        <v>12934027.846999999</v>
      </c>
      <c r="DA29" s="8">
        <v>14506642.573000001</v>
      </c>
      <c r="DB29" s="8">
        <v>16187864.648</v>
      </c>
      <c r="DC29" s="8">
        <v>149917.91349000001</v>
      </c>
      <c r="DD29" s="8">
        <v>159023.42462000001</v>
      </c>
      <c r="DE29" s="8">
        <v>627549.89875000005</v>
      </c>
      <c r="DF29" s="8">
        <v>189758.49285000001</v>
      </c>
      <c r="DG29" s="8">
        <v>432791.06654999999</v>
      </c>
      <c r="DH29" s="8">
        <v>318533.91054000001</v>
      </c>
      <c r="DI29" s="8">
        <v>325829.12789</v>
      </c>
      <c r="DJ29" s="8">
        <v>421655.14358999999</v>
      </c>
      <c r="DK29" s="8">
        <v>276016.15918000002</v>
      </c>
      <c r="DL29" s="8">
        <v>361314.37128000002</v>
      </c>
      <c r="DM29" s="8">
        <v>378200.34022000001</v>
      </c>
      <c r="DN29" s="8">
        <v>169432.36502999999</v>
      </c>
      <c r="DO29" s="8">
        <v>594228.43075000006</v>
      </c>
      <c r="DP29" s="8">
        <v>1177551.7826</v>
      </c>
      <c r="DQ29" s="8">
        <v>310148.03406999999</v>
      </c>
      <c r="DR29" s="8">
        <v>356693.19546000002</v>
      </c>
      <c r="DS29" s="8">
        <v>874083.39286000002</v>
      </c>
      <c r="DT29" s="8">
        <v>301929.35333999997</v>
      </c>
      <c r="DU29" s="8">
        <v>630177.29142999998</v>
      </c>
      <c r="DV29" s="8">
        <v>432740.90512000001</v>
      </c>
      <c r="DW29" s="8">
        <v>410765.90122</v>
      </c>
      <c r="DX29" s="8">
        <v>612713.16179000004</v>
      </c>
      <c r="DY29" s="8">
        <v>340503.22574000002</v>
      </c>
      <c r="DZ29" s="8">
        <v>421849.90324999997</v>
      </c>
      <c r="EA29" s="8">
        <v>-211003.80853000001</v>
      </c>
      <c r="EB29" s="8">
        <v>376805.96289000002</v>
      </c>
      <c r="EC29" s="8">
        <v>645584.57808999997</v>
      </c>
      <c r="ED29" s="8">
        <v>1965999.0253000001</v>
      </c>
      <c r="EE29" s="8">
        <v>2869401.0156999999</v>
      </c>
      <c r="EF29" s="8">
        <v>2497426.3733000001</v>
      </c>
      <c r="EG29" s="8">
        <v>1486155.0626000001</v>
      </c>
      <c r="EH29" s="8">
        <v>1611657.2559</v>
      </c>
      <c r="EI29" s="8">
        <v>1858917.2868999999</v>
      </c>
      <c r="EJ29" s="8">
        <v>359877.46771</v>
      </c>
      <c r="EK29" s="8">
        <v>603878.05564000004</v>
      </c>
      <c r="EL29" s="8">
        <v>1002246.3194</v>
      </c>
      <c r="EM29" s="8">
        <v>1619809.0156</v>
      </c>
      <c r="EN29" s="8">
        <v>109765.73901</v>
      </c>
      <c r="EO29" s="8">
        <v>133598.45947999999</v>
      </c>
      <c r="EP29" s="8">
        <v>155958.11321000001</v>
      </c>
      <c r="EQ29" s="8">
        <v>189493.73759</v>
      </c>
      <c r="ER29" s="8">
        <v>214926.57326999999</v>
      </c>
      <c r="ES29" s="8">
        <v>1645621.1395</v>
      </c>
      <c r="ET29" s="8">
        <v>1716749.3796000001</v>
      </c>
      <c r="EU29" s="8">
        <v>1216524.8495</v>
      </c>
      <c r="EV29" s="8">
        <v>1093098.6627</v>
      </c>
      <c r="EW29" s="8">
        <v>1391459.5367000001</v>
      </c>
      <c r="EX29" s="8">
        <v>1944377.8058</v>
      </c>
      <c r="EY29" s="8">
        <v>2004068.7079</v>
      </c>
      <c r="EZ29" s="8">
        <v>2152428.5679000001</v>
      </c>
      <c r="FA29" s="8">
        <v>2478194.9945999999</v>
      </c>
      <c r="FB29" s="8">
        <v>2425619.5529</v>
      </c>
      <c r="FC29" s="8">
        <v>2574303.7315000002</v>
      </c>
      <c r="FD29" s="8">
        <v>4032054.8714999999</v>
      </c>
      <c r="FE29" s="8">
        <v>4088506.9509000001</v>
      </c>
      <c r="FF29" s="8">
        <v>5524753.7423999999</v>
      </c>
    </row>
    <row r="30" spans="1:162" x14ac:dyDescent="0.25">
      <c r="A30" s="5">
        <v>29</v>
      </c>
      <c r="B30" s="6" t="s">
        <v>62</v>
      </c>
      <c r="C30" s="4" t="s">
        <v>15</v>
      </c>
      <c r="D30" s="6" t="s">
        <v>10</v>
      </c>
      <c r="E30" s="6" t="s">
        <v>11</v>
      </c>
      <c r="F30" s="6" t="s">
        <v>12</v>
      </c>
      <c r="G30" s="7">
        <v>43646</v>
      </c>
      <c r="H30" s="6" t="s">
        <v>13</v>
      </c>
      <c r="I30" s="8">
        <v>1782947.3921999999</v>
      </c>
      <c r="J30" s="8">
        <v>1584118.1913999999</v>
      </c>
      <c r="K30" s="8">
        <v>2420820.6727</v>
      </c>
      <c r="L30" s="8">
        <v>1732392.1162</v>
      </c>
      <c r="M30" s="8">
        <v>3273561.3165000002</v>
      </c>
      <c r="N30" s="8">
        <v>3120294.6798</v>
      </c>
      <c r="O30" s="8">
        <v>2477984.8034999999</v>
      </c>
      <c r="P30" s="8">
        <v>2882217.2656999999</v>
      </c>
      <c r="Q30" s="8">
        <v>3205447.9049</v>
      </c>
      <c r="R30" s="8">
        <v>4231710.9072000002</v>
      </c>
      <c r="S30" s="8">
        <v>5171652.9585999995</v>
      </c>
      <c r="T30" s="8">
        <v>3674198.7179</v>
      </c>
      <c r="U30" s="8">
        <v>3973967.7859</v>
      </c>
      <c r="V30" s="8">
        <v>4672208.5240000002</v>
      </c>
      <c r="W30" s="8">
        <v>9986379.2929999996</v>
      </c>
      <c r="X30" s="8">
        <v>9494199.0543000009</v>
      </c>
      <c r="Y30" s="8">
        <v>10212374.279999999</v>
      </c>
      <c r="Z30" s="8">
        <v>13348737.367000001</v>
      </c>
      <c r="AA30" s="8">
        <v>13458619.807</v>
      </c>
      <c r="AB30" s="8">
        <v>17908703.759</v>
      </c>
      <c r="AC30" s="8">
        <v>16530872.136</v>
      </c>
      <c r="AD30" s="8">
        <v>14922962.062999999</v>
      </c>
      <c r="AE30" s="8">
        <v>14140602.505000001</v>
      </c>
      <c r="AF30" s="8">
        <v>13314403.278000001</v>
      </c>
      <c r="AG30" s="8">
        <v>12637912.825999999</v>
      </c>
      <c r="AH30" s="8">
        <v>12116970.637</v>
      </c>
      <c r="AI30" s="8">
        <v>16842210.120000001</v>
      </c>
      <c r="AJ30" s="8">
        <v>19665135.480999999</v>
      </c>
      <c r="AK30" s="8">
        <v>2506712.0906000002</v>
      </c>
      <c r="AL30" s="8">
        <v>2493646.3394999998</v>
      </c>
      <c r="AM30" s="8">
        <v>2833327.7294999999</v>
      </c>
      <c r="AN30" s="8">
        <v>3457480.3355999999</v>
      </c>
      <c r="AO30" s="8">
        <v>2579534.3786999998</v>
      </c>
      <c r="AP30" s="8">
        <v>3698137.3316000002</v>
      </c>
      <c r="AQ30" s="8">
        <v>2395764.6302</v>
      </c>
      <c r="AR30" s="8">
        <v>2454477.7307000002</v>
      </c>
      <c r="AS30" s="8">
        <v>2993318.4224999999</v>
      </c>
      <c r="AT30" s="8">
        <v>2517265.3396999999</v>
      </c>
      <c r="AU30" s="8">
        <v>3478723.3292999999</v>
      </c>
      <c r="AV30" s="8">
        <v>1972070.2079</v>
      </c>
      <c r="AW30" s="8">
        <v>6038395.9787999997</v>
      </c>
      <c r="AX30" s="8">
        <v>4275995.2024999997</v>
      </c>
      <c r="AY30" s="8">
        <v>3721869.2371999999</v>
      </c>
      <c r="AZ30" s="8">
        <v>3055479.3727000002</v>
      </c>
      <c r="BA30" s="8">
        <v>4406510.4940999998</v>
      </c>
      <c r="BB30" s="8">
        <v>5891196.5991000002</v>
      </c>
      <c r="BC30" s="8">
        <v>7772418.8378999997</v>
      </c>
      <c r="BD30" s="8">
        <v>9029610.2781000007</v>
      </c>
      <c r="BE30" s="8">
        <v>8238561.2417000001</v>
      </c>
      <c r="BF30" s="8">
        <v>7419884.0328000002</v>
      </c>
      <c r="BG30" s="8">
        <v>6999176.3158</v>
      </c>
      <c r="BH30" s="8">
        <v>6011516</v>
      </c>
      <c r="BI30" s="8">
        <v>5669873</v>
      </c>
      <c r="BJ30" s="8">
        <v>6004503</v>
      </c>
      <c r="BK30" s="8">
        <v>7057317</v>
      </c>
      <c r="BL30" s="8">
        <v>13244707</v>
      </c>
      <c r="BM30" s="8">
        <v>11769326.685000001</v>
      </c>
      <c r="BN30" s="8">
        <v>11078317.244999999</v>
      </c>
      <c r="BO30" s="8">
        <v>12633194.953</v>
      </c>
      <c r="BP30" s="8">
        <v>15081129.483999999</v>
      </c>
      <c r="BQ30" s="8">
        <v>16732181.124</v>
      </c>
      <c r="BR30" s="8">
        <v>21028998.438999999</v>
      </c>
      <c r="BS30" s="8">
        <v>19008856.938999999</v>
      </c>
      <c r="BT30" s="8">
        <v>17805179.329</v>
      </c>
      <c r="BU30" s="8">
        <v>17346050.410999998</v>
      </c>
      <c r="BV30" s="8">
        <v>17546114.186000001</v>
      </c>
      <c r="BW30" s="8">
        <v>17809565.785999998</v>
      </c>
      <c r="BX30" s="8">
        <v>15791169.355</v>
      </c>
      <c r="BY30" s="8">
        <v>20816177.905000001</v>
      </c>
      <c r="BZ30" s="8">
        <v>24337344.004999999</v>
      </c>
      <c r="CA30" s="8">
        <v>11769326.685000001</v>
      </c>
      <c r="CB30" s="8">
        <v>11078317.244999999</v>
      </c>
      <c r="CC30" s="8">
        <v>12633194.953</v>
      </c>
      <c r="CD30" s="8">
        <v>15081129.483999999</v>
      </c>
      <c r="CE30" s="8">
        <v>16732181.124</v>
      </c>
      <c r="CF30" s="8">
        <v>21028998.438999999</v>
      </c>
      <c r="CG30" s="8">
        <v>19008856.938999999</v>
      </c>
      <c r="CH30" s="8">
        <v>17805179.329</v>
      </c>
      <c r="CI30" s="8">
        <v>17346050.410999998</v>
      </c>
      <c r="CJ30" s="8">
        <v>17546114.186000001</v>
      </c>
      <c r="CK30" s="8">
        <v>17809565.785999998</v>
      </c>
      <c r="CL30" s="8">
        <v>15791169.355</v>
      </c>
      <c r="CM30" s="8">
        <v>20816177.905000001</v>
      </c>
      <c r="CN30" s="8">
        <v>24337344.004999999</v>
      </c>
      <c r="CO30" s="8">
        <v>5363104.7490999997</v>
      </c>
      <c r="CP30" s="8">
        <v>5411112.4758000001</v>
      </c>
      <c r="CQ30" s="8">
        <v>5827172.1993000004</v>
      </c>
      <c r="CR30" s="8">
        <v>6221047.0866</v>
      </c>
      <c r="CS30" s="8">
        <v>6060303.7428000001</v>
      </c>
      <c r="CT30" s="8">
        <v>6710114.6409</v>
      </c>
      <c r="CU30" s="8">
        <v>6648526.6524</v>
      </c>
      <c r="CV30" s="8">
        <v>7131845.9557999996</v>
      </c>
      <c r="CW30" s="8">
        <v>7633253.6736000003</v>
      </c>
      <c r="CX30" s="8">
        <v>8337929.6161000002</v>
      </c>
      <c r="CY30" s="8">
        <v>7579833.3413000004</v>
      </c>
      <c r="CZ30" s="8">
        <v>7055114.5313999997</v>
      </c>
      <c r="DA30" s="8">
        <v>7456903.4458999997</v>
      </c>
      <c r="DB30" s="8">
        <v>9017778.1195999999</v>
      </c>
      <c r="DC30" s="8">
        <v>1898023.7019</v>
      </c>
      <c r="DD30" s="8">
        <v>1958309.5436</v>
      </c>
      <c r="DE30" s="8">
        <v>2002035.398</v>
      </c>
      <c r="DF30" s="8">
        <v>2016079.8064999999</v>
      </c>
      <c r="DG30" s="8">
        <v>1966094.2217999999</v>
      </c>
      <c r="DH30" s="8">
        <v>1982816.6442</v>
      </c>
      <c r="DI30" s="8">
        <v>2224348.3988999999</v>
      </c>
      <c r="DJ30" s="8">
        <v>2176933.0874999999</v>
      </c>
      <c r="DK30" s="8">
        <v>1968554.5781</v>
      </c>
      <c r="DL30" s="8">
        <v>1780779.3296000001</v>
      </c>
      <c r="DM30" s="8">
        <v>1746415.3393000001</v>
      </c>
      <c r="DN30" s="8">
        <v>1694469.3001999999</v>
      </c>
      <c r="DO30" s="8">
        <v>2131147.1449000002</v>
      </c>
      <c r="DP30" s="8">
        <v>2373040.0885999999</v>
      </c>
      <c r="DQ30" s="8">
        <v>2277498.0699</v>
      </c>
      <c r="DR30" s="8">
        <v>2453975.9841</v>
      </c>
      <c r="DS30" s="8">
        <v>2843938.8558</v>
      </c>
      <c r="DT30" s="8">
        <v>2873685.6504000002</v>
      </c>
      <c r="DU30" s="8">
        <v>2769610.1310999999</v>
      </c>
      <c r="DV30" s="8">
        <v>2816857.1244000001</v>
      </c>
      <c r="DW30" s="8">
        <v>3126530.0323000001</v>
      </c>
      <c r="DX30" s="8">
        <v>3048728.6628</v>
      </c>
      <c r="DY30" s="8">
        <v>2743848.2625000002</v>
      </c>
      <c r="DZ30" s="8">
        <v>2520573.4611999998</v>
      </c>
      <c r="EA30" s="8">
        <v>2366626.557</v>
      </c>
      <c r="EB30" s="8">
        <v>2263346.8679999998</v>
      </c>
      <c r="EC30" s="8">
        <v>2790643.5606</v>
      </c>
      <c r="ED30" s="8">
        <v>3043063.0068000001</v>
      </c>
      <c r="EE30" s="8">
        <v>8980568.8202999998</v>
      </c>
      <c r="EF30" s="8">
        <v>8297870.3370000003</v>
      </c>
      <c r="EG30" s="8">
        <v>8832060.5119000003</v>
      </c>
      <c r="EH30" s="8">
        <v>12001284.115</v>
      </c>
      <c r="EI30" s="8">
        <v>12094053.727</v>
      </c>
      <c r="EJ30" s="8">
        <v>16325352.217</v>
      </c>
      <c r="EK30" s="8">
        <v>15188914.754000001</v>
      </c>
      <c r="EL30" s="8">
        <v>14057666.086999999</v>
      </c>
      <c r="EM30" s="8">
        <v>13307579.566</v>
      </c>
      <c r="EN30" s="8">
        <v>12441626.011</v>
      </c>
      <c r="EO30" s="8">
        <v>11520478.074999999</v>
      </c>
      <c r="EP30" s="8">
        <v>11164549.981000001</v>
      </c>
      <c r="EQ30" s="8">
        <v>12422690.151000001</v>
      </c>
      <c r="ER30" s="8">
        <v>15006539.561000001</v>
      </c>
      <c r="ES30" s="8">
        <v>5540745.3573000003</v>
      </c>
      <c r="ET30" s="8">
        <v>5529191.5335999997</v>
      </c>
      <c r="EU30" s="8">
        <v>5393356.7295000004</v>
      </c>
      <c r="EV30" s="8">
        <v>5732452.5492000002</v>
      </c>
      <c r="EW30" s="8">
        <v>6380227.9073000001</v>
      </c>
      <c r="EX30" s="8">
        <v>8301250.8294000002</v>
      </c>
      <c r="EY30" s="8">
        <v>8371032.3689999999</v>
      </c>
      <c r="EZ30" s="8">
        <v>7926951.4874999998</v>
      </c>
      <c r="FA30" s="8">
        <v>7349117.1747000003</v>
      </c>
      <c r="FB30" s="8">
        <v>7279728.7889999999</v>
      </c>
      <c r="FC30" s="8">
        <v>7728629.7923999997</v>
      </c>
      <c r="FD30" s="8">
        <v>7240030.6777999997</v>
      </c>
      <c r="FE30" s="8">
        <v>7266104.4763000002</v>
      </c>
      <c r="FF30" s="8">
        <v>6476328.7079999996</v>
      </c>
    </row>
    <row r="31" spans="1:162" x14ac:dyDescent="0.25">
      <c r="A31" s="5">
        <v>30</v>
      </c>
      <c r="B31" s="6" t="s">
        <v>63</v>
      </c>
      <c r="C31" s="4" t="s">
        <v>15</v>
      </c>
      <c r="D31" s="6" t="s">
        <v>10</v>
      </c>
      <c r="E31" s="6" t="s">
        <v>11</v>
      </c>
      <c r="F31" s="6" t="s">
        <v>12</v>
      </c>
      <c r="G31" s="7">
        <v>43646</v>
      </c>
      <c r="H31" s="6" t="s">
        <v>13</v>
      </c>
      <c r="I31" s="8">
        <v>834269.72361999995</v>
      </c>
      <c r="J31" s="8">
        <v>1321909.8424</v>
      </c>
      <c r="K31" s="8">
        <v>1580366.6235</v>
      </c>
      <c r="L31" s="8">
        <v>3145549.7058000001</v>
      </c>
      <c r="M31" s="8">
        <v>3120192.1782</v>
      </c>
      <c r="N31" s="8">
        <v>1797709.9657000001</v>
      </c>
      <c r="O31" s="8">
        <v>1618923.0490000001</v>
      </c>
      <c r="P31" s="8">
        <v>4905514.7533999998</v>
      </c>
      <c r="Q31" s="8">
        <v>4223562.2273000004</v>
      </c>
      <c r="R31" s="8">
        <v>5651147.5248999996</v>
      </c>
      <c r="S31" s="8">
        <v>6004179.7821000004</v>
      </c>
      <c r="T31" s="8">
        <v>6491308.4249</v>
      </c>
      <c r="U31" s="8">
        <v>7972021.1984999999</v>
      </c>
      <c r="V31" s="8">
        <v>9668644.3428000007</v>
      </c>
      <c r="W31" s="8">
        <v>2379782.6219000001</v>
      </c>
      <c r="X31" s="8">
        <v>2598979.2831000001</v>
      </c>
      <c r="Y31" s="8">
        <v>2871395.2888000002</v>
      </c>
      <c r="Z31" s="8">
        <v>6001172.6748000002</v>
      </c>
      <c r="AA31" s="8">
        <v>6140640.9484999999</v>
      </c>
      <c r="AB31" s="8">
        <v>3564206.0695000002</v>
      </c>
      <c r="AC31" s="8">
        <v>3603511.5222</v>
      </c>
      <c r="AD31" s="8">
        <v>8789753.3133000005</v>
      </c>
      <c r="AE31" s="8">
        <v>8255084.7257000003</v>
      </c>
      <c r="AF31" s="8">
        <v>8865214.2986999992</v>
      </c>
      <c r="AG31" s="8">
        <v>8645449.1915000007</v>
      </c>
      <c r="AH31" s="8">
        <v>9080651.3677999992</v>
      </c>
      <c r="AI31" s="8">
        <v>10631473.513</v>
      </c>
      <c r="AJ31" s="8">
        <v>16484039.274</v>
      </c>
      <c r="AK31" s="8">
        <v>722017.46108000004</v>
      </c>
      <c r="AL31" s="8">
        <v>952120.52963</v>
      </c>
      <c r="AM31" s="8">
        <v>1120053.9727</v>
      </c>
      <c r="AN31" s="8">
        <v>2055822.7677</v>
      </c>
      <c r="AO31" s="8">
        <v>1934912.9246</v>
      </c>
      <c r="AP31" s="8">
        <v>1090840.5263</v>
      </c>
      <c r="AQ31" s="8">
        <v>1209261.919</v>
      </c>
      <c r="AR31" s="8">
        <v>3853279.4462000001</v>
      </c>
      <c r="AS31" s="8">
        <v>2315106.9360000002</v>
      </c>
      <c r="AT31" s="8">
        <v>4061226.7105</v>
      </c>
      <c r="AU31" s="8">
        <v>3644947.9438</v>
      </c>
      <c r="AV31" s="8">
        <v>3741234.8728999998</v>
      </c>
      <c r="AW31" s="8">
        <v>4334122.4753</v>
      </c>
      <c r="AX31" s="8">
        <v>6605726.3745999997</v>
      </c>
      <c r="AY31" s="8">
        <v>1100280.9338</v>
      </c>
      <c r="AZ31" s="8">
        <v>1204832.7936</v>
      </c>
      <c r="BA31" s="8">
        <v>1599800.5700999999</v>
      </c>
      <c r="BB31" s="8">
        <v>4122174.7173000001</v>
      </c>
      <c r="BC31" s="8">
        <v>4239618.2514000004</v>
      </c>
      <c r="BD31" s="8">
        <v>2191269.0789999999</v>
      </c>
      <c r="BE31" s="8">
        <v>2079372.9214999999</v>
      </c>
      <c r="BF31" s="8">
        <v>6172589.6140000001</v>
      </c>
      <c r="BG31" s="8">
        <v>6260119.8530000001</v>
      </c>
      <c r="BH31" s="8">
        <v>4670497</v>
      </c>
      <c r="BI31" s="8">
        <v>5225176</v>
      </c>
      <c r="BJ31" s="8">
        <v>5931528</v>
      </c>
      <c r="BK31" s="8">
        <v>7666001</v>
      </c>
      <c r="BL31" s="8">
        <v>12510741</v>
      </c>
      <c r="BM31" s="8">
        <v>3214052.3456000001</v>
      </c>
      <c r="BN31" s="8">
        <v>3920889.1255000001</v>
      </c>
      <c r="BO31" s="8">
        <v>4451761.9123</v>
      </c>
      <c r="BP31" s="8">
        <v>9146722.3805999998</v>
      </c>
      <c r="BQ31" s="8">
        <v>9260833.1267000008</v>
      </c>
      <c r="BR31" s="8">
        <v>5361916.0351999998</v>
      </c>
      <c r="BS31" s="8">
        <v>5222434.5713</v>
      </c>
      <c r="BT31" s="8">
        <v>13695268.066</v>
      </c>
      <c r="BU31" s="8">
        <v>12478646.953</v>
      </c>
      <c r="BV31" s="8">
        <v>14516361.823000001</v>
      </c>
      <c r="BW31" s="8">
        <v>14649628.972999999</v>
      </c>
      <c r="BX31" s="8">
        <v>15571959.791999999</v>
      </c>
      <c r="BY31" s="8">
        <v>18603494.712000001</v>
      </c>
      <c r="BZ31" s="8">
        <v>26152683.616</v>
      </c>
      <c r="CA31" s="8">
        <v>3214052.3456000001</v>
      </c>
      <c r="CB31" s="8">
        <v>3920889.1255000001</v>
      </c>
      <c r="CC31" s="8">
        <v>4451761.9123</v>
      </c>
      <c r="CD31" s="8">
        <v>9146722.3805999998</v>
      </c>
      <c r="CE31" s="8">
        <v>9260833.1267000008</v>
      </c>
      <c r="CF31" s="8">
        <v>5361916.0351999998</v>
      </c>
      <c r="CG31" s="8">
        <v>5222434.5713</v>
      </c>
      <c r="CH31" s="8">
        <v>13695268.066</v>
      </c>
      <c r="CI31" s="8">
        <v>12478646.953</v>
      </c>
      <c r="CJ31" s="8">
        <v>14516361.823000001</v>
      </c>
      <c r="CK31" s="8">
        <v>14649628.972999999</v>
      </c>
      <c r="CL31" s="8">
        <v>15571959.791999999</v>
      </c>
      <c r="CM31" s="8">
        <v>18603494.712000001</v>
      </c>
      <c r="CN31" s="8">
        <v>26152683.616</v>
      </c>
      <c r="CO31" s="8">
        <v>1372713.8084</v>
      </c>
      <c r="CP31" s="8">
        <v>1711207.33</v>
      </c>
      <c r="CQ31" s="8">
        <v>1682949.1414999999</v>
      </c>
      <c r="CR31" s="8">
        <v>4241371.0587999998</v>
      </c>
      <c r="CS31" s="8">
        <v>4344086.2559000002</v>
      </c>
      <c r="CT31" s="8">
        <v>2943803.9698000001</v>
      </c>
      <c r="CU31" s="8">
        <v>3043157.4552000002</v>
      </c>
      <c r="CV31" s="8">
        <v>4336719.2538999999</v>
      </c>
      <c r="CW31" s="8">
        <v>6463148.9073000001</v>
      </c>
      <c r="CX31" s="8">
        <v>8725625.2259</v>
      </c>
      <c r="CY31" s="8">
        <v>8442226.5405000001</v>
      </c>
      <c r="CZ31" s="8">
        <v>8708524.8162999991</v>
      </c>
      <c r="DA31" s="8">
        <v>9649802.8529000003</v>
      </c>
      <c r="DB31" s="8">
        <v>11537929.896</v>
      </c>
      <c r="DC31" s="8">
        <v>472071.75776000001</v>
      </c>
      <c r="DD31" s="8">
        <v>250822.24700999999</v>
      </c>
      <c r="DE31" s="8">
        <v>295709.99505999999</v>
      </c>
      <c r="DF31" s="8">
        <v>542574.67365999997</v>
      </c>
      <c r="DG31" s="8">
        <v>359254.78409999999</v>
      </c>
      <c r="DH31" s="8">
        <v>309080.07386</v>
      </c>
      <c r="DI31" s="8">
        <v>245840.00842</v>
      </c>
      <c r="DJ31" s="8">
        <v>204693.09419</v>
      </c>
      <c r="DK31" s="8">
        <v>94084.361508999995</v>
      </c>
      <c r="DL31" s="8">
        <v>821563.21768999996</v>
      </c>
      <c r="DM31" s="8">
        <v>941050.98288000003</v>
      </c>
      <c r="DN31" s="8">
        <v>779957.02300000004</v>
      </c>
      <c r="DO31" s="8">
        <v>1060847.2921</v>
      </c>
      <c r="DP31" s="8">
        <v>941208.63326999999</v>
      </c>
      <c r="DQ31" s="8">
        <v>237104.43724999999</v>
      </c>
      <c r="DR31" s="8">
        <v>481612.31455000001</v>
      </c>
      <c r="DS31" s="8">
        <v>517950.09857999999</v>
      </c>
      <c r="DT31" s="8">
        <v>1146852.8119999999</v>
      </c>
      <c r="DU31" s="8">
        <v>835660.84389000002</v>
      </c>
      <c r="DV31" s="8">
        <v>563436.88332999998</v>
      </c>
      <c r="DW31" s="8">
        <v>467112.30330999999</v>
      </c>
      <c r="DX31" s="8">
        <v>477567.37549000001</v>
      </c>
      <c r="DY31" s="8">
        <v>95222.086351999998</v>
      </c>
      <c r="DZ31" s="8">
        <v>917117.43159000005</v>
      </c>
      <c r="EA31" s="8">
        <v>1304886.7359</v>
      </c>
      <c r="EB31" s="8">
        <v>1149880.2101</v>
      </c>
      <c r="EC31" s="8">
        <v>1320248.0667000001</v>
      </c>
      <c r="ED31" s="8">
        <v>1328396.7859</v>
      </c>
      <c r="EE31" s="8">
        <v>1297011.1928000001</v>
      </c>
      <c r="EF31" s="8">
        <v>1449936.9893</v>
      </c>
      <c r="EG31" s="8">
        <v>1668805.4406000001</v>
      </c>
      <c r="EH31" s="8">
        <v>3828883.4874999998</v>
      </c>
      <c r="EI31" s="8">
        <v>4218203.3158</v>
      </c>
      <c r="EJ31" s="8">
        <v>232778.43134000001</v>
      </c>
      <c r="EK31" s="8">
        <v>211656.63717</v>
      </c>
      <c r="EL31" s="8">
        <v>195427.86261000001</v>
      </c>
      <c r="EM31" s="8">
        <v>3718.8524087000001</v>
      </c>
      <c r="EN31" s="8">
        <v>4303.9073098999997</v>
      </c>
      <c r="EO31" s="8">
        <v>4134.4310587</v>
      </c>
      <c r="EP31" s="8">
        <v>9587.7011309000009</v>
      </c>
      <c r="EQ31" s="8">
        <v>11340.732566000001</v>
      </c>
      <c r="ER31" s="8">
        <v>13870.993469999999</v>
      </c>
      <c r="ES31" s="8">
        <v>1083072.6058</v>
      </c>
      <c r="ET31" s="8">
        <v>1449086.9816999999</v>
      </c>
      <c r="EU31" s="8">
        <v>1391616.0924</v>
      </c>
      <c r="EV31" s="8">
        <v>1990720.4598999999</v>
      </c>
      <c r="EW31" s="8">
        <v>2047800.6246</v>
      </c>
      <c r="EX31" s="8">
        <v>2079806.43</v>
      </c>
      <c r="EY31" s="8">
        <v>1933799.7307</v>
      </c>
      <c r="EZ31" s="8">
        <v>3669399.0063999998</v>
      </c>
      <c r="FA31" s="8">
        <v>3226989.2855000002</v>
      </c>
      <c r="FB31" s="8">
        <v>3653834.3804000001</v>
      </c>
      <c r="FC31" s="8">
        <v>4049754.3720999998</v>
      </c>
      <c r="FD31" s="8">
        <v>4406726.4621000001</v>
      </c>
      <c r="FE31" s="8">
        <v>5091240.0360000003</v>
      </c>
      <c r="FF31" s="8">
        <v>5737915.6808000002</v>
      </c>
    </row>
    <row r="32" spans="1:162" x14ac:dyDescent="0.25">
      <c r="A32" s="5">
        <v>31</v>
      </c>
      <c r="B32" s="6" t="s">
        <v>64</v>
      </c>
      <c r="C32" s="4" t="s">
        <v>15</v>
      </c>
      <c r="D32" s="6" t="s">
        <v>10</v>
      </c>
      <c r="E32" s="6" t="s">
        <v>11</v>
      </c>
      <c r="F32" s="6" t="s">
        <v>12</v>
      </c>
      <c r="G32" s="7">
        <v>43646</v>
      </c>
      <c r="H32" s="6" t="s">
        <v>51</v>
      </c>
      <c r="I32" s="8"/>
      <c r="J32" s="8">
        <v>220785.81391999999</v>
      </c>
      <c r="K32" s="8">
        <v>1158358.9516</v>
      </c>
      <c r="L32" s="8">
        <v>806503.87684000004</v>
      </c>
      <c r="M32" s="8">
        <v>1069755.4158999999</v>
      </c>
      <c r="N32" s="8">
        <v>1295380.1821999999</v>
      </c>
      <c r="O32" s="8">
        <v>1381086.8695</v>
      </c>
      <c r="P32" s="8">
        <v>1931289.7601999999</v>
      </c>
      <c r="Q32" s="8">
        <v>2187251.3372</v>
      </c>
      <c r="R32" s="8">
        <v>2567626.5945000001</v>
      </c>
      <c r="S32" s="8">
        <v>2071212.6115999999</v>
      </c>
      <c r="T32" s="8">
        <v>2478332.5858999998</v>
      </c>
      <c r="U32" s="8">
        <v>1823185.781</v>
      </c>
      <c r="V32" s="8">
        <v>1686642.2616000001</v>
      </c>
      <c r="W32" s="8"/>
      <c r="X32" s="8">
        <v>287892.26909999998</v>
      </c>
      <c r="Y32" s="8">
        <v>595894.58453999995</v>
      </c>
      <c r="Z32" s="8">
        <v>850144.66017000005</v>
      </c>
      <c r="AA32" s="8">
        <v>894194.88587</v>
      </c>
      <c r="AB32" s="8">
        <v>965343.58545999997</v>
      </c>
      <c r="AC32" s="8">
        <v>1345159.5271000001</v>
      </c>
      <c r="AD32" s="8">
        <v>1179518.277</v>
      </c>
      <c r="AE32" s="8">
        <v>1718571.7564999999</v>
      </c>
      <c r="AF32" s="8">
        <v>1832736.6757</v>
      </c>
      <c r="AG32" s="8">
        <v>1759448.3417</v>
      </c>
      <c r="AH32" s="8">
        <v>1372260.1207999999</v>
      </c>
      <c r="AI32" s="8">
        <v>1478453.4667</v>
      </c>
      <c r="AJ32" s="8">
        <v>1362839.4634</v>
      </c>
      <c r="AK32" s="8"/>
      <c r="AL32" s="8">
        <v>118486.18746</v>
      </c>
      <c r="AM32" s="8">
        <v>236165.53146</v>
      </c>
      <c r="AN32" s="8">
        <v>129777.95229</v>
      </c>
      <c r="AO32" s="8">
        <v>226893.28865</v>
      </c>
      <c r="AP32" s="8">
        <v>312832.47951999999</v>
      </c>
      <c r="AQ32" s="8">
        <v>379661.75305</v>
      </c>
      <c r="AR32" s="8">
        <v>477051.99517000001</v>
      </c>
      <c r="AS32" s="8">
        <v>553198.82901999995</v>
      </c>
      <c r="AT32" s="8">
        <v>1116938.0189</v>
      </c>
      <c r="AU32" s="8">
        <v>370888.26367000001</v>
      </c>
      <c r="AV32" s="8">
        <v>487376.08512</v>
      </c>
      <c r="AW32" s="8">
        <v>413519.21334000002</v>
      </c>
      <c r="AX32" s="8">
        <v>209570.12221999999</v>
      </c>
      <c r="AY32" s="8"/>
      <c r="AZ32" s="8">
        <v>45944.471596000003</v>
      </c>
      <c r="BA32" s="8">
        <v>78813.748198999994</v>
      </c>
      <c r="BB32" s="8">
        <v>78845.927439999999</v>
      </c>
      <c r="BC32" s="8">
        <v>134056.52677999999</v>
      </c>
      <c r="BD32" s="8">
        <v>120549.91841</v>
      </c>
      <c r="BE32" s="8">
        <v>168754.94665</v>
      </c>
      <c r="BF32" s="8">
        <v>199867.39225</v>
      </c>
      <c r="BG32" s="8">
        <v>459697.03746000002</v>
      </c>
      <c r="BH32" s="8">
        <v>132020</v>
      </c>
      <c r="BI32" s="8">
        <v>266829</v>
      </c>
      <c r="BJ32" s="8">
        <v>226705</v>
      </c>
      <c r="BK32" s="8">
        <v>150612</v>
      </c>
      <c r="BL32" s="8">
        <v>132676</v>
      </c>
      <c r="BM32" s="8"/>
      <c r="BN32" s="8">
        <v>508678.08302000002</v>
      </c>
      <c r="BO32" s="8">
        <v>1754253.5360999999</v>
      </c>
      <c r="BP32" s="8">
        <v>1656648.537</v>
      </c>
      <c r="BQ32" s="8">
        <v>1963950.3018</v>
      </c>
      <c r="BR32" s="8">
        <v>2260723.7675999999</v>
      </c>
      <c r="BS32" s="8">
        <v>2726246.3964999998</v>
      </c>
      <c r="BT32" s="8">
        <v>3110808.0372000001</v>
      </c>
      <c r="BU32" s="8">
        <v>3905823.0937000001</v>
      </c>
      <c r="BV32" s="8">
        <v>4400363.2703</v>
      </c>
      <c r="BW32" s="8">
        <v>3830660.9533000002</v>
      </c>
      <c r="BX32" s="8">
        <v>3850592.7067</v>
      </c>
      <c r="BY32" s="8">
        <v>3301639.2478</v>
      </c>
      <c r="BZ32" s="8">
        <v>3049481.7250000001</v>
      </c>
      <c r="CA32" s="8"/>
      <c r="CB32" s="8">
        <v>508678.08302000002</v>
      </c>
      <c r="CC32" s="8">
        <v>1754253.5360999999</v>
      </c>
      <c r="CD32" s="8">
        <v>1656648.537</v>
      </c>
      <c r="CE32" s="8">
        <v>1963950.3018</v>
      </c>
      <c r="CF32" s="8">
        <v>2260723.7675999999</v>
      </c>
      <c r="CG32" s="8">
        <v>2726246.3964999998</v>
      </c>
      <c r="CH32" s="8">
        <v>3110808.0372000001</v>
      </c>
      <c r="CI32" s="8">
        <v>3905823.0937000001</v>
      </c>
      <c r="CJ32" s="8">
        <v>4400363.2703</v>
      </c>
      <c r="CK32" s="8">
        <v>3830660.9533000002</v>
      </c>
      <c r="CL32" s="8">
        <v>3850592.7067</v>
      </c>
      <c r="CM32" s="8">
        <v>3301639.2478</v>
      </c>
      <c r="CN32" s="8">
        <v>3049481.7250000001</v>
      </c>
      <c r="CO32" s="8"/>
      <c r="CP32" s="8">
        <v>27765.166735999999</v>
      </c>
      <c r="CQ32" s="8">
        <v>356726.84338999999</v>
      </c>
      <c r="CR32" s="8">
        <v>603920.17512999999</v>
      </c>
      <c r="CS32" s="8">
        <v>876941.26942999999</v>
      </c>
      <c r="CT32" s="8">
        <v>1041439.0338</v>
      </c>
      <c r="CU32" s="8">
        <v>1143468.8784</v>
      </c>
      <c r="CV32" s="8">
        <v>1160623.4182</v>
      </c>
      <c r="CW32" s="8">
        <v>1561235.3766999999</v>
      </c>
      <c r="CX32" s="8">
        <v>1225695.0900999999</v>
      </c>
      <c r="CY32" s="8">
        <v>947896.30637999997</v>
      </c>
      <c r="CZ32" s="8">
        <v>626652.36494</v>
      </c>
      <c r="DA32" s="8">
        <v>1042827.218</v>
      </c>
      <c r="DB32" s="8">
        <v>400669.51140999998</v>
      </c>
      <c r="DC32" s="8"/>
      <c r="DD32" s="8">
        <v>13474.27671</v>
      </c>
      <c r="DE32" s="8">
        <v>87925.684347999995</v>
      </c>
      <c r="DF32" s="8">
        <v>184687.34667999999</v>
      </c>
      <c r="DG32" s="8">
        <v>282385.63331</v>
      </c>
      <c r="DH32" s="8">
        <v>398861.24774000002</v>
      </c>
      <c r="DI32" s="8">
        <v>505470.44958000001</v>
      </c>
      <c r="DJ32" s="8">
        <v>488037.58078999998</v>
      </c>
      <c r="DK32" s="8">
        <v>803243.33447</v>
      </c>
      <c r="DL32" s="8">
        <v>611028.59349</v>
      </c>
      <c r="DM32" s="8">
        <v>516816.68604</v>
      </c>
      <c r="DN32" s="8">
        <v>252108.90239</v>
      </c>
      <c r="DO32" s="8">
        <v>381706.44266</v>
      </c>
      <c r="DP32" s="8">
        <v>100014.08736999999</v>
      </c>
      <c r="DQ32" s="8"/>
      <c r="DR32" s="8">
        <v>14899.467477</v>
      </c>
      <c r="DS32" s="8">
        <v>99620.516453999997</v>
      </c>
      <c r="DT32" s="8">
        <v>211500.24106999999</v>
      </c>
      <c r="DU32" s="8">
        <v>311946.42505999998</v>
      </c>
      <c r="DV32" s="8">
        <v>438743.44501000002</v>
      </c>
      <c r="DW32" s="8">
        <v>542537.90353000001</v>
      </c>
      <c r="DX32" s="8">
        <v>513712.23145000002</v>
      </c>
      <c r="DY32" s="8">
        <v>843067.81623</v>
      </c>
      <c r="DZ32" s="8">
        <v>640340.50815999997</v>
      </c>
      <c r="EA32" s="8">
        <v>550883.83924999996</v>
      </c>
      <c r="EB32" s="8">
        <v>272077.16538000002</v>
      </c>
      <c r="EC32" s="8">
        <v>408695.06718000001</v>
      </c>
      <c r="ED32" s="8">
        <v>114981.18463</v>
      </c>
      <c r="EE32" s="8"/>
      <c r="EF32" s="8">
        <v>1539.9757959999999</v>
      </c>
      <c r="EG32" s="8">
        <v>1746.1831829</v>
      </c>
      <c r="EH32" s="8">
        <v>3248.7877558999999</v>
      </c>
      <c r="EI32" s="8">
        <v>3452.4564481000002</v>
      </c>
      <c r="EJ32" s="8">
        <v>9990.5959672000008</v>
      </c>
      <c r="EK32" s="8">
        <v>8490.9115636000006</v>
      </c>
      <c r="EL32" s="8">
        <v>8585.8006246000004</v>
      </c>
      <c r="EM32" s="8">
        <v>7736.5289327999999</v>
      </c>
      <c r="EN32" s="8">
        <v>5534.1472024000004</v>
      </c>
      <c r="EO32" s="8">
        <v>3308.010436</v>
      </c>
      <c r="EP32" s="8">
        <v>1216.6688698999999</v>
      </c>
      <c r="EQ32" s="8">
        <v>3592.3134673999998</v>
      </c>
      <c r="ER32" s="8">
        <v>3418.5313593000001</v>
      </c>
      <c r="ES32" s="8"/>
      <c r="ET32" s="8">
        <v>340676.55997</v>
      </c>
      <c r="EU32" s="8">
        <v>1436507.5517</v>
      </c>
      <c r="EV32" s="8">
        <v>1428743.4545</v>
      </c>
      <c r="EW32" s="8">
        <v>1581809.1285000001</v>
      </c>
      <c r="EX32" s="8">
        <v>1797685.4188000001</v>
      </c>
      <c r="EY32" s="8">
        <v>2148595.5159999998</v>
      </c>
      <c r="EZ32" s="8">
        <v>2402196.3895</v>
      </c>
      <c r="FA32" s="8">
        <v>2880604.1593999998</v>
      </c>
      <c r="FB32" s="8">
        <v>3109394.6143999998</v>
      </c>
      <c r="FC32" s="8">
        <v>3145394.1370000001</v>
      </c>
      <c r="FD32" s="8">
        <v>3096788.0413000002</v>
      </c>
      <c r="FE32" s="8">
        <v>2696992.3634000001</v>
      </c>
      <c r="FF32" s="8">
        <v>2675884.6441000002</v>
      </c>
    </row>
    <row r="33" spans="1:162" x14ac:dyDescent="0.25">
      <c r="A33" s="5">
        <v>32</v>
      </c>
      <c r="B33" s="6" t="s">
        <v>65</v>
      </c>
      <c r="C33" s="4" t="s">
        <v>15</v>
      </c>
      <c r="D33" s="6" t="s">
        <v>10</v>
      </c>
      <c r="E33" s="6" t="s">
        <v>11</v>
      </c>
      <c r="F33" s="6" t="s">
        <v>12</v>
      </c>
      <c r="G33" s="7">
        <v>43646</v>
      </c>
      <c r="H33" s="6" t="s">
        <v>66</v>
      </c>
      <c r="I33" s="8"/>
      <c r="J33" s="8"/>
      <c r="K33" s="8"/>
      <c r="L33" s="8">
        <v>294486.24862000003</v>
      </c>
      <c r="M33" s="8">
        <v>1266741.2807</v>
      </c>
      <c r="N33" s="8">
        <v>1281882.6497</v>
      </c>
      <c r="O33" s="8">
        <v>1342903.8885999999</v>
      </c>
      <c r="P33" s="8">
        <v>962321.03998</v>
      </c>
      <c r="Q33" s="8">
        <v>1445658.9816999999</v>
      </c>
      <c r="R33" s="8">
        <v>1310667.9527</v>
      </c>
      <c r="S33" s="8">
        <v>1317861.5397000001</v>
      </c>
      <c r="T33" s="8">
        <v>1021985.424</v>
      </c>
      <c r="U33" s="8">
        <v>1347821.7586000001</v>
      </c>
      <c r="V33" s="8">
        <v>1470569.3422000001</v>
      </c>
      <c r="W33" s="8"/>
      <c r="X33" s="8"/>
      <c r="Y33" s="8"/>
      <c r="Z33" s="8">
        <v>820551.22290000005</v>
      </c>
      <c r="AA33" s="8">
        <v>924786.90833999997</v>
      </c>
      <c r="AB33" s="8">
        <v>891612.82357999997</v>
      </c>
      <c r="AC33" s="8">
        <v>3008144.3530999999</v>
      </c>
      <c r="AD33" s="8">
        <v>3012871.2584000002</v>
      </c>
      <c r="AE33" s="8">
        <v>2956057.2485000002</v>
      </c>
      <c r="AF33" s="8">
        <v>2824185.0728000002</v>
      </c>
      <c r="AG33" s="8">
        <v>2411503.5247</v>
      </c>
      <c r="AH33" s="8">
        <v>2269722.6071000001</v>
      </c>
      <c r="AI33" s="8">
        <v>2404408.6967000002</v>
      </c>
      <c r="AJ33" s="8">
        <v>2539025.4739999999</v>
      </c>
      <c r="AK33" s="8"/>
      <c r="AL33" s="8"/>
      <c r="AM33" s="8"/>
      <c r="AN33" s="8">
        <v>349916.31683999998</v>
      </c>
      <c r="AO33" s="8">
        <v>323468.47850999999</v>
      </c>
      <c r="AP33" s="8">
        <v>217783.53685999999</v>
      </c>
      <c r="AQ33" s="8">
        <v>583935.32287999999</v>
      </c>
      <c r="AR33" s="8">
        <v>353687.36749999999</v>
      </c>
      <c r="AS33" s="8">
        <v>356598.60538999998</v>
      </c>
      <c r="AT33" s="8">
        <v>341479.81251000002</v>
      </c>
      <c r="AU33" s="8">
        <v>486141.34928999998</v>
      </c>
      <c r="AV33" s="8">
        <v>448099.91138000001</v>
      </c>
      <c r="AW33" s="8">
        <v>679897.18195</v>
      </c>
      <c r="AX33" s="8">
        <v>640538.85427999997</v>
      </c>
      <c r="AY33" s="8"/>
      <c r="AZ33" s="8"/>
      <c r="BA33" s="8"/>
      <c r="BB33" s="8">
        <v>490612.14851999999</v>
      </c>
      <c r="BC33" s="8">
        <v>401218.07503000001</v>
      </c>
      <c r="BD33" s="8">
        <v>299935.52836</v>
      </c>
      <c r="BE33" s="8">
        <v>1259664.9902999999</v>
      </c>
      <c r="BF33" s="8">
        <v>1144909.3995999999</v>
      </c>
      <c r="BG33" s="8">
        <v>1729870.872</v>
      </c>
      <c r="BH33" s="8">
        <v>1371723</v>
      </c>
      <c r="BI33" s="8">
        <v>1130901</v>
      </c>
      <c r="BJ33" s="8">
        <v>1060913</v>
      </c>
      <c r="BK33" s="8">
        <v>1181658</v>
      </c>
      <c r="BL33" s="8">
        <v>1535787</v>
      </c>
      <c r="BM33" s="8"/>
      <c r="BN33" s="8"/>
      <c r="BO33" s="8"/>
      <c r="BP33" s="8">
        <v>1115037.4715</v>
      </c>
      <c r="BQ33" s="8">
        <v>2191528.1889999998</v>
      </c>
      <c r="BR33" s="8">
        <v>2173495.4733000002</v>
      </c>
      <c r="BS33" s="8">
        <v>4351048.2417000001</v>
      </c>
      <c r="BT33" s="8">
        <v>3975192.2984000002</v>
      </c>
      <c r="BU33" s="8">
        <v>4401716.2302000001</v>
      </c>
      <c r="BV33" s="8">
        <v>4134853.0255</v>
      </c>
      <c r="BW33" s="8">
        <v>3729365.0644</v>
      </c>
      <c r="BX33" s="8">
        <v>3291708.0312000001</v>
      </c>
      <c r="BY33" s="8">
        <v>3752230.4553</v>
      </c>
      <c r="BZ33" s="8">
        <v>4009594.8161999998</v>
      </c>
      <c r="CA33" s="8"/>
      <c r="CB33" s="8"/>
      <c r="CC33" s="8"/>
      <c r="CD33" s="8">
        <v>1115037.4715</v>
      </c>
      <c r="CE33" s="8">
        <v>2191528.1889999998</v>
      </c>
      <c r="CF33" s="8">
        <v>2173495.4733000002</v>
      </c>
      <c r="CG33" s="8">
        <v>4351048.2417000001</v>
      </c>
      <c r="CH33" s="8">
        <v>3975192.2984000002</v>
      </c>
      <c r="CI33" s="8">
        <v>4401716.2302000001</v>
      </c>
      <c r="CJ33" s="8">
        <v>4134853.0255</v>
      </c>
      <c r="CK33" s="8">
        <v>3729365.0644</v>
      </c>
      <c r="CL33" s="8">
        <v>3291708.0312000001</v>
      </c>
      <c r="CM33" s="8">
        <v>3752230.4553</v>
      </c>
      <c r="CN33" s="8">
        <v>4009594.8161999998</v>
      </c>
      <c r="CO33" s="8"/>
      <c r="CP33" s="8"/>
      <c r="CQ33" s="8"/>
      <c r="CR33" s="8">
        <v>1220835.5012999999</v>
      </c>
      <c r="CS33" s="8">
        <v>1334722.7825</v>
      </c>
      <c r="CT33" s="8">
        <v>1426243.0793999999</v>
      </c>
      <c r="CU33" s="8">
        <v>1729744.3493999999</v>
      </c>
      <c r="CV33" s="8">
        <v>2180251.8464000002</v>
      </c>
      <c r="CW33" s="8">
        <v>2271194.8692999999</v>
      </c>
      <c r="CX33" s="8">
        <v>2162774.6132</v>
      </c>
      <c r="CY33" s="8">
        <v>2205681.7226999998</v>
      </c>
      <c r="CZ33" s="8">
        <v>2295477.4391999999</v>
      </c>
      <c r="DA33" s="8">
        <v>2534949.9854000001</v>
      </c>
      <c r="DB33" s="8">
        <v>2732018.6927</v>
      </c>
      <c r="DC33" s="8"/>
      <c r="DD33" s="8"/>
      <c r="DE33" s="8"/>
      <c r="DF33" s="8">
        <v>75862.900284999996</v>
      </c>
      <c r="DG33" s="8">
        <v>145039.56719999999</v>
      </c>
      <c r="DH33" s="8">
        <v>212741.59972999999</v>
      </c>
      <c r="DI33" s="8">
        <v>154647.98699999999</v>
      </c>
      <c r="DJ33" s="8">
        <v>154741.85272</v>
      </c>
      <c r="DK33" s="8">
        <v>83811.939853999997</v>
      </c>
      <c r="DL33" s="8">
        <v>110530.93534</v>
      </c>
      <c r="DM33" s="8">
        <v>124944.32239</v>
      </c>
      <c r="DN33" s="8">
        <v>250505.65917</v>
      </c>
      <c r="DO33" s="8">
        <v>341060.21892000001</v>
      </c>
      <c r="DP33" s="8">
        <v>339992.11781000003</v>
      </c>
      <c r="DQ33" s="8"/>
      <c r="DR33" s="8"/>
      <c r="DS33" s="8"/>
      <c r="DT33" s="8">
        <v>105250.23749</v>
      </c>
      <c r="DU33" s="8">
        <v>220464.99499000001</v>
      </c>
      <c r="DV33" s="8">
        <v>319617.24789</v>
      </c>
      <c r="DW33" s="8">
        <v>204874.35638000001</v>
      </c>
      <c r="DX33" s="8">
        <v>226320.19461999999</v>
      </c>
      <c r="DY33" s="8">
        <v>152396.18659999999</v>
      </c>
      <c r="DZ33" s="8">
        <v>184984.28072000001</v>
      </c>
      <c r="EA33" s="8">
        <v>200762.01267</v>
      </c>
      <c r="EB33" s="8">
        <v>322374.54119000002</v>
      </c>
      <c r="EC33" s="8">
        <v>455038.78305999999</v>
      </c>
      <c r="ED33" s="8">
        <v>462578.35556</v>
      </c>
      <c r="EE33" s="8"/>
      <c r="EF33" s="8"/>
      <c r="EG33" s="8"/>
      <c r="EH33" s="8">
        <v>275626.28541999997</v>
      </c>
      <c r="EI33" s="8">
        <v>274265.77464000002</v>
      </c>
      <c r="EJ33" s="8">
        <v>293517.32731999998</v>
      </c>
      <c r="EK33" s="8">
        <v>577162.26133000001</v>
      </c>
      <c r="EL33" s="8">
        <v>615970.94613000005</v>
      </c>
      <c r="EM33" s="8">
        <v>623083.92018999998</v>
      </c>
      <c r="EN33" s="8">
        <v>590638.81651000003</v>
      </c>
      <c r="EO33" s="8">
        <v>515852.91664000001</v>
      </c>
      <c r="EP33" s="8">
        <v>515150.30283</v>
      </c>
      <c r="EQ33" s="8">
        <v>682848.04885999998</v>
      </c>
      <c r="ER33" s="8">
        <v>802525.35779000004</v>
      </c>
      <c r="ES33" s="8"/>
      <c r="ET33" s="8"/>
      <c r="EU33" s="8"/>
      <c r="EV33" s="8">
        <v>272401.00030000001</v>
      </c>
      <c r="EW33" s="8">
        <v>1466841.6355000001</v>
      </c>
      <c r="EX33" s="8">
        <v>1655776.4080999999</v>
      </c>
      <c r="EY33" s="8">
        <v>2507447.9286000002</v>
      </c>
      <c r="EZ33" s="8">
        <v>2476595.5312999999</v>
      </c>
      <c r="FA33" s="8">
        <v>2315246.7527999999</v>
      </c>
      <c r="FB33" s="8">
        <v>2026306.8714999999</v>
      </c>
      <c r="FC33" s="8">
        <v>1926885.8156999999</v>
      </c>
      <c r="FD33" s="8">
        <v>1681790.0992999999</v>
      </c>
      <c r="FE33" s="8">
        <v>1815334.1773000001</v>
      </c>
      <c r="FF33" s="8">
        <v>1794330.1007999999</v>
      </c>
    </row>
    <row r="34" spans="1:162" x14ac:dyDescent="0.25">
      <c r="A34" s="5">
        <v>33</v>
      </c>
      <c r="B34" s="6" t="s">
        <v>67</v>
      </c>
      <c r="C34" s="4" t="s">
        <v>15</v>
      </c>
      <c r="D34" s="6" t="s">
        <v>10</v>
      </c>
      <c r="E34" s="6" t="s">
        <v>11</v>
      </c>
      <c r="F34" s="6" t="s">
        <v>12</v>
      </c>
      <c r="G34" s="7">
        <v>43646</v>
      </c>
      <c r="H34" s="6" t="s">
        <v>51</v>
      </c>
      <c r="I34" s="8">
        <v>1739258.2076000001</v>
      </c>
      <c r="J34" s="8">
        <v>2719170.3598000002</v>
      </c>
      <c r="K34" s="8">
        <v>3756476.5721999998</v>
      </c>
      <c r="L34" s="8">
        <v>6827879.7810000004</v>
      </c>
      <c r="M34" s="8">
        <v>8479399.4199999999</v>
      </c>
      <c r="N34" s="8">
        <v>10027791.095000001</v>
      </c>
      <c r="O34" s="8">
        <v>11238792.421</v>
      </c>
      <c r="P34" s="8">
        <v>10479917.671</v>
      </c>
      <c r="Q34" s="8">
        <v>7785748.5543999998</v>
      </c>
      <c r="R34" s="8">
        <v>6043261.6925999997</v>
      </c>
      <c r="S34" s="8">
        <v>5024595.4826999996</v>
      </c>
      <c r="T34" s="8">
        <v>3723598.1022999999</v>
      </c>
      <c r="U34" s="8">
        <v>1843414.2183999999</v>
      </c>
      <c r="V34" s="8">
        <v>1726051.7555</v>
      </c>
      <c r="W34" s="8">
        <v>291109.95461999997</v>
      </c>
      <c r="X34" s="8">
        <v>269290.41245</v>
      </c>
      <c r="Y34" s="8">
        <v>1892757.2631999999</v>
      </c>
      <c r="Z34" s="8">
        <v>3185795.2618999998</v>
      </c>
      <c r="AA34" s="8">
        <v>4845701.1404999997</v>
      </c>
      <c r="AB34" s="8">
        <v>5599684.0368999997</v>
      </c>
      <c r="AC34" s="8">
        <v>3368501.0369000002</v>
      </c>
      <c r="AD34" s="8">
        <v>2689129.6652000002</v>
      </c>
      <c r="AE34" s="8">
        <v>3431162.9185000001</v>
      </c>
      <c r="AF34" s="8">
        <v>3239383.9514000001</v>
      </c>
      <c r="AG34" s="8">
        <v>2844246.4621000001</v>
      </c>
      <c r="AH34" s="8">
        <v>1982030.247</v>
      </c>
      <c r="AI34" s="8">
        <v>1218230.4066000001</v>
      </c>
      <c r="AJ34" s="8">
        <v>864280.39879000001</v>
      </c>
      <c r="AK34" s="8">
        <v>630307.09852999996</v>
      </c>
      <c r="AL34" s="8">
        <v>681494.10519999999</v>
      </c>
      <c r="AM34" s="8">
        <v>1105525.4221999999</v>
      </c>
      <c r="AN34" s="8">
        <v>2401599.0044</v>
      </c>
      <c r="AO34" s="8">
        <v>3502028.3152999999</v>
      </c>
      <c r="AP34" s="8">
        <v>3301023.8245000001</v>
      </c>
      <c r="AQ34" s="8">
        <v>7399875.5239000004</v>
      </c>
      <c r="AR34" s="8">
        <v>4180518.3667000001</v>
      </c>
      <c r="AS34" s="8">
        <v>3677761.3513000002</v>
      </c>
      <c r="AT34" s="8">
        <v>2925354.5910999998</v>
      </c>
      <c r="AU34" s="8">
        <v>2384943.9955000002</v>
      </c>
      <c r="AV34" s="8">
        <v>2491980.9604000002</v>
      </c>
      <c r="AW34" s="8">
        <v>1291069.1629000001</v>
      </c>
      <c r="AX34" s="8">
        <v>1065358.5364000001</v>
      </c>
      <c r="AY34" s="8">
        <v>744399.42683000001</v>
      </c>
      <c r="AZ34" s="8">
        <v>674184.03972</v>
      </c>
      <c r="BA34" s="8">
        <v>1518122.4687999999</v>
      </c>
      <c r="BB34" s="8">
        <v>3505011.7094999999</v>
      </c>
      <c r="BC34" s="8">
        <v>5690903.0350000001</v>
      </c>
      <c r="BD34" s="8">
        <v>6134623.5839</v>
      </c>
      <c r="BE34" s="8">
        <v>2986402.3339</v>
      </c>
      <c r="BF34" s="8">
        <v>5079816.3781000003</v>
      </c>
      <c r="BG34" s="8">
        <v>3132888.4748999998</v>
      </c>
      <c r="BH34" s="8">
        <v>1876580</v>
      </c>
      <c r="BI34" s="8">
        <v>1614127</v>
      </c>
      <c r="BJ34" s="8">
        <v>1004086</v>
      </c>
      <c r="BK34" s="8">
        <v>905048</v>
      </c>
      <c r="BL34" s="8">
        <v>994074</v>
      </c>
      <c r="BM34" s="8">
        <v>2030368.1621999999</v>
      </c>
      <c r="BN34" s="8">
        <v>2988460.7722999998</v>
      </c>
      <c r="BO34" s="8">
        <v>5649233.8354000002</v>
      </c>
      <c r="BP34" s="8">
        <v>10013675.041999999</v>
      </c>
      <c r="BQ34" s="8">
        <v>13325100.560000001</v>
      </c>
      <c r="BR34" s="8">
        <v>15627475.131999999</v>
      </c>
      <c r="BS34" s="8">
        <v>14607293.458000001</v>
      </c>
      <c r="BT34" s="8">
        <v>13169047.336999999</v>
      </c>
      <c r="BU34" s="8">
        <v>11216911.471999999</v>
      </c>
      <c r="BV34" s="8">
        <v>9282645.6439999994</v>
      </c>
      <c r="BW34" s="8">
        <v>7868841.9447999997</v>
      </c>
      <c r="BX34" s="8">
        <v>5705628.3492000001</v>
      </c>
      <c r="BY34" s="8">
        <v>3061644.6249000002</v>
      </c>
      <c r="BZ34" s="8">
        <v>2590332.1543000001</v>
      </c>
      <c r="CA34" s="8">
        <v>2030368.1621999999</v>
      </c>
      <c r="CB34" s="8">
        <v>2988460.7722999998</v>
      </c>
      <c r="CC34" s="8">
        <v>5649233.8354000002</v>
      </c>
      <c r="CD34" s="8">
        <v>10013675.041999999</v>
      </c>
      <c r="CE34" s="8">
        <v>13325100.560000001</v>
      </c>
      <c r="CF34" s="8">
        <v>15627475.131999999</v>
      </c>
      <c r="CG34" s="8">
        <v>14607293.458000001</v>
      </c>
      <c r="CH34" s="8">
        <v>13169047.336999999</v>
      </c>
      <c r="CI34" s="8">
        <v>11216911.471999999</v>
      </c>
      <c r="CJ34" s="8">
        <v>9282645.6439999994</v>
      </c>
      <c r="CK34" s="8">
        <v>7868841.9447999997</v>
      </c>
      <c r="CL34" s="8">
        <v>5705628.3492000001</v>
      </c>
      <c r="CM34" s="8">
        <v>3061644.6249000002</v>
      </c>
      <c r="CN34" s="8">
        <v>2590332.1543000001</v>
      </c>
      <c r="CO34" s="8">
        <v>1018833.2698</v>
      </c>
      <c r="CP34" s="8">
        <v>1327705.8943</v>
      </c>
      <c r="CQ34" s="8">
        <v>2244331.7174</v>
      </c>
      <c r="CR34" s="8">
        <v>3146468.1165999998</v>
      </c>
      <c r="CS34" s="8">
        <v>5238211.8152999999</v>
      </c>
      <c r="CT34" s="8">
        <v>6089043.2286</v>
      </c>
      <c r="CU34" s="8">
        <v>4518200.5788000003</v>
      </c>
      <c r="CV34" s="8">
        <v>5739278.1645</v>
      </c>
      <c r="CW34" s="8">
        <v>3401126.9826000002</v>
      </c>
      <c r="CX34" s="8">
        <v>2770935.6527</v>
      </c>
      <c r="CY34" s="8">
        <v>2670524.6993999998</v>
      </c>
      <c r="CZ34" s="8">
        <v>1002791.4049</v>
      </c>
      <c r="DA34" s="8">
        <v>647640.82385000004</v>
      </c>
      <c r="DB34" s="8">
        <v>985253.75416999997</v>
      </c>
      <c r="DC34" s="8">
        <v>56608.839107</v>
      </c>
      <c r="DD34" s="8">
        <v>92112.825198000006</v>
      </c>
      <c r="DE34" s="8">
        <v>217512.77207000001</v>
      </c>
      <c r="DF34" s="8">
        <v>198725.65325999999</v>
      </c>
      <c r="DG34" s="8">
        <v>370099.17164999997</v>
      </c>
      <c r="DH34" s="8">
        <v>680849.70551</v>
      </c>
      <c r="DI34" s="8">
        <v>-1451826.0274</v>
      </c>
      <c r="DJ34" s="8">
        <v>-180751.86353999999</v>
      </c>
      <c r="DK34" s="8">
        <v>1189049.9410000001</v>
      </c>
      <c r="DL34" s="8">
        <v>-54812.017997000003</v>
      </c>
      <c r="DM34" s="8">
        <v>86656.604135000001</v>
      </c>
      <c r="DN34" s="8">
        <v>-1274267.3541000001</v>
      </c>
      <c r="DO34" s="8">
        <v>-904041.79868000001</v>
      </c>
      <c r="DP34" s="8">
        <v>-430162.80355999997</v>
      </c>
      <c r="DQ34" s="8">
        <v>69514.053648000001</v>
      </c>
      <c r="DR34" s="8">
        <v>104160.93313</v>
      </c>
      <c r="DS34" s="8">
        <v>297155.57433999999</v>
      </c>
      <c r="DT34" s="8">
        <v>379752.01208000001</v>
      </c>
      <c r="DU34" s="8">
        <v>659200.80331999995</v>
      </c>
      <c r="DV34" s="8">
        <v>783666.92975999997</v>
      </c>
      <c r="DW34" s="8">
        <v>-1172113.0285</v>
      </c>
      <c r="DX34" s="8">
        <v>-51008.134079000003</v>
      </c>
      <c r="DY34" s="8">
        <v>328114.36173</v>
      </c>
      <c r="DZ34" s="8">
        <v>-36649.554913</v>
      </c>
      <c r="EA34" s="8">
        <v>90974.942882000003</v>
      </c>
      <c r="EB34" s="8">
        <v>-549681.35846000002</v>
      </c>
      <c r="EC34" s="8">
        <v>-1033348.0633</v>
      </c>
      <c r="ED34" s="8">
        <v>-454259.65583</v>
      </c>
      <c r="EE34" s="8">
        <v>13229.082617</v>
      </c>
      <c r="EF34" s="8">
        <v>16292.145954</v>
      </c>
      <c r="EG34" s="8">
        <v>37361.044350999997</v>
      </c>
      <c r="EH34" s="8">
        <v>91023.909813000006</v>
      </c>
      <c r="EI34" s="8">
        <v>97881.993155000004</v>
      </c>
      <c r="EJ34" s="8">
        <v>132311.16545999999</v>
      </c>
      <c r="EK34" s="8">
        <v>81118.47524</v>
      </c>
      <c r="EL34" s="8">
        <v>68009.877588999996</v>
      </c>
      <c r="EM34" s="8">
        <v>49874.841462999997</v>
      </c>
      <c r="EN34" s="8">
        <v>62724.199588000003</v>
      </c>
      <c r="EO34" s="8">
        <v>57239.521887000003</v>
      </c>
      <c r="EP34" s="8">
        <v>26257.488293999999</v>
      </c>
      <c r="EQ34" s="8">
        <v>23766.499108</v>
      </c>
      <c r="ER34" s="8">
        <v>20581.937604999999</v>
      </c>
      <c r="ES34" s="8">
        <v>619184.18983000005</v>
      </c>
      <c r="ET34" s="8">
        <v>1628188.5862</v>
      </c>
      <c r="EU34" s="8">
        <v>2930912.9468999999</v>
      </c>
      <c r="EV34" s="8">
        <v>2915084.6436000001</v>
      </c>
      <c r="EW34" s="8">
        <v>4030697.841</v>
      </c>
      <c r="EX34" s="8">
        <v>6091293.3628000002</v>
      </c>
      <c r="EY34" s="8">
        <v>4069480.6409</v>
      </c>
      <c r="EZ34" s="8">
        <v>3694048.7034999998</v>
      </c>
      <c r="FA34" s="8">
        <v>4373693.9303000001</v>
      </c>
      <c r="FB34" s="8">
        <v>3935923.8790000002</v>
      </c>
      <c r="FC34" s="8">
        <v>3603067.0417999998</v>
      </c>
      <c r="FD34" s="8">
        <v>2111730.8719000001</v>
      </c>
      <c r="FE34" s="8">
        <v>803730.40760000004</v>
      </c>
      <c r="FF34" s="8">
        <v>503774.01676000003</v>
      </c>
    </row>
    <row r="35" spans="1:162" x14ac:dyDescent="0.25">
      <c r="A35" s="5">
        <v>34</v>
      </c>
      <c r="B35" s="6" t="s">
        <v>68</v>
      </c>
      <c r="C35" s="4" t="s">
        <v>18</v>
      </c>
      <c r="D35" s="6" t="s">
        <v>10</v>
      </c>
      <c r="E35" s="6" t="s">
        <v>11</v>
      </c>
      <c r="F35" s="6" t="s">
        <v>12</v>
      </c>
      <c r="G35" s="7">
        <v>43646</v>
      </c>
      <c r="H35" s="6" t="s">
        <v>69</v>
      </c>
      <c r="I35" s="8">
        <v>25020723.193999998</v>
      </c>
      <c r="J35" s="8">
        <v>28107565.802999999</v>
      </c>
      <c r="K35" s="8">
        <v>29319359.574999999</v>
      </c>
      <c r="L35" s="8">
        <v>37559999.986000001</v>
      </c>
      <c r="M35" s="8">
        <v>24549679.476</v>
      </c>
      <c r="N35" s="8">
        <v>21185535.776999999</v>
      </c>
      <c r="O35" s="8">
        <v>26611538.638999999</v>
      </c>
      <c r="P35" s="8">
        <v>23824213.191</v>
      </c>
      <c r="Q35" s="8">
        <v>24916478.370000001</v>
      </c>
      <c r="R35" s="8">
        <v>26643696.967999998</v>
      </c>
      <c r="S35" s="8">
        <v>25814002.403000001</v>
      </c>
      <c r="T35" s="8">
        <v>19489414.532000002</v>
      </c>
      <c r="U35" s="8">
        <v>19128630.945</v>
      </c>
      <c r="V35" s="8">
        <v>17946861.037999999</v>
      </c>
      <c r="W35" s="8">
        <v>20112842.874000002</v>
      </c>
      <c r="X35" s="8">
        <v>25752002.701000001</v>
      </c>
      <c r="Y35" s="8">
        <v>50096819.906999998</v>
      </c>
      <c r="Z35" s="8">
        <v>69197143.510000005</v>
      </c>
      <c r="AA35" s="8">
        <v>52720379.159999996</v>
      </c>
      <c r="AB35" s="8">
        <v>49004349.428999998</v>
      </c>
      <c r="AC35" s="8">
        <v>50187410.446999997</v>
      </c>
      <c r="AD35" s="8">
        <v>53255135.662</v>
      </c>
      <c r="AE35" s="8">
        <v>54881952.049000002</v>
      </c>
      <c r="AF35" s="8">
        <v>54568019.559</v>
      </c>
      <c r="AG35" s="8">
        <v>55774325.846000001</v>
      </c>
      <c r="AH35" s="8">
        <v>40342156.359999999</v>
      </c>
      <c r="AI35" s="8">
        <v>34380309.971000001</v>
      </c>
      <c r="AJ35" s="8">
        <v>34634364.449000001</v>
      </c>
      <c r="AK35" s="8">
        <v>8641518.1391000003</v>
      </c>
      <c r="AL35" s="8">
        <v>10993486.484999999</v>
      </c>
      <c r="AM35" s="8">
        <v>12612244.584000001</v>
      </c>
      <c r="AN35" s="8">
        <v>15322702.254000001</v>
      </c>
      <c r="AO35" s="8">
        <v>8351272.0366000002</v>
      </c>
      <c r="AP35" s="8">
        <v>8218144.7810000004</v>
      </c>
      <c r="AQ35" s="8">
        <v>10413122.721000001</v>
      </c>
      <c r="AR35" s="8">
        <v>11357504.379000001</v>
      </c>
      <c r="AS35" s="8">
        <v>9919631.0011999998</v>
      </c>
      <c r="AT35" s="8">
        <v>10012988.183</v>
      </c>
      <c r="AU35" s="8">
        <v>9152353.4858999997</v>
      </c>
      <c r="AV35" s="8">
        <v>9441513.6023999993</v>
      </c>
      <c r="AW35" s="8">
        <v>8205963.0338000003</v>
      </c>
      <c r="AX35" s="8">
        <v>8719872.6959000006</v>
      </c>
      <c r="AY35" s="8">
        <v>15573635.819</v>
      </c>
      <c r="AZ35" s="8">
        <v>17403627.910999998</v>
      </c>
      <c r="BA35" s="8">
        <v>34939771.814999998</v>
      </c>
      <c r="BB35" s="8">
        <v>46158275.648999996</v>
      </c>
      <c r="BC35" s="8">
        <v>30780940.473999999</v>
      </c>
      <c r="BD35" s="8">
        <v>29000949.079</v>
      </c>
      <c r="BE35" s="8">
        <v>25637128.941</v>
      </c>
      <c r="BF35" s="8">
        <v>23913732.574999999</v>
      </c>
      <c r="BG35" s="8">
        <v>25986256.366</v>
      </c>
      <c r="BH35" s="8">
        <v>22015000</v>
      </c>
      <c r="BI35" s="8">
        <v>30261295</v>
      </c>
      <c r="BJ35" s="8">
        <v>21738979</v>
      </c>
      <c r="BK35" s="8">
        <v>18693700</v>
      </c>
      <c r="BL35" s="8">
        <v>16838205</v>
      </c>
      <c r="BM35" s="8">
        <v>45133566.068999998</v>
      </c>
      <c r="BN35" s="8">
        <v>53859568.504000001</v>
      </c>
      <c r="BO35" s="8">
        <v>79416179.482999995</v>
      </c>
      <c r="BP35" s="8">
        <v>106757143.48999999</v>
      </c>
      <c r="BQ35" s="8">
        <v>77270058.636000007</v>
      </c>
      <c r="BR35" s="8">
        <v>70189885.206</v>
      </c>
      <c r="BS35" s="8">
        <v>76798949.084999993</v>
      </c>
      <c r="BT35" s="8">
        <v>77079348.854000002</v>
      </c>
      <c r="BU35" s="8">
        <v>79798430.419</v>
      </c>
      <c r="BV35" s="8">
        <v>81211716.526999995</v>
      </c>
      <c r="BW35" s="8">
        <v>81588328.248999998</v>
      </c>
      <c r="BX35" s="8">
        <v>59831570.891000003</v>
      </c>
      <c r="BY35" s="8">
        <v>53508940.916000001</v>
      </c>
      <c r="BZ35" s="8">
        <v>52581225.487999998</v>
      </c>
      <c r="CA35" s="8">
        <v>45133566.068999998</v>
      </c>
      <c r="CB35" s="8">
        <v>53859568.504000001</v>
      </c>
      <c r="CC35" s="8">
        <v>79416179.482999995</v>
      </c>
      <c r="CD35" s="8">
        <v>106757143.48999999</v>
      </c>
      <c r="CE35" s="8">
        <v>77270058.636000007</v>
      </c>
      <c r="CF35" s="8">
        <v>70189885.206</v>
      </c>
      <c r="CG35" s="8">
        <v>76798949.084999993</v>
      </c>
      <c r="CH35" s="8">
        <v>77079348.854000002</v>
      </c>
      <c r="CI35" s="8">
        <v>79798430.419</v>
      </c>
      <c r="CJ35" s="8">
        <v>81211716.526999995</v>
      </c>
      <c r="CK35" s="8">
        <v>81588328.248999998</v>
      </c>
      <c r="CL35" s="8">
        <v>59831570.891000003</v>
      </c>
      <c r="CM35" s="8">
        <v>53508940.916000001</v>
      </c>
      <c r="CN35" s="8">
        <v>52581225.487999998</v>
      </c>
      <c r="CO35" s="8">
        <v>43826875.965000004</v>
      </c>
      <c r="CP35" s="8">
        <v>47033941.355999999</v>
      </c>
      <c r="CQ35" s="8">
        <v>58614942.722000003</v>
      </c>
      <c r="CR35" s="8">
        <v>75764993.717999995</v>
      </c>
      <c r="CS35" s="8">
        <v>45998176.082000002</v>
      </c>
      <c r="CT35" s="8">
        <v>51373770.226999998</v>
      </c>
      <c r="CU35" s="8">
        <v>54403879.431000002</v>
      </c>
      <c r="CV35" s="8">
        <v>55140857.090999998</v>
      </c>
      <c r="CW35" s="8">
        <v>54642370.498999998</v>
      </c>
      <c r="CX35" s="8">
        <v>54808590.071999997</v>
      </c>
      <c r="CY35" s="8">
        <v>50727375.103</v>
      </c>
      <c r="CZ35" s="8">
        <v>41232773.303999998</v>
      </c>
      <c r="DA35" s="8">
        <v>39271442.083999999</v>
      </c>
      <c r="DB35" s="8">
        <v>47329820.957999997</v>
      </c>
      <c r="DC35" s="8">
        <v>5737498.3076999998</v>
      </c>
      <c r="DD35" s="8">
        <v>5761895.6183000002</v>
      </c>
      <c r="DE35" s="8">
        <v>6802361.8960999995</v>
      </c>
      <c r="DF35" s="8">
        <v>7124020.2538000001</v>
      </c>
      <c r="DG35" s="8">
        <v>1944547.5659</v>
      </c>
      <c r="DH35" s="8">
        <v>3506098.6031999998</v>
      </c>
      <c r="DI35" s="8">
        <v>3081876.6880000001</v>
      </c>
      <c r="DJ35" s="8">
        <v>2069699.138</v>
      </c>
      <c r="DK35" s="8">
        <v>2170903.7390999999</v>
      </c>
      <c r="DL35" s="8">
        <v>1807194.0615000001</v>
      </c>
      <c r="DM35" s="8">
        <v>-5297749.6140000001</v>
      </c>
      <c r="DN35" s="8">
        <v>-3165760.3533999999</v>
      </c>
      <c r="DO35" s="8">
        <v>-382272.36235000001</v>
      </c>
      <c r="DP35" s="8">
        <v>2362281.0455</v>
      </c>
      <c r="DQ35" s="8">
        <v>8940924.8924000002</v>
      </c>
      <c r="DR35" s="8">
        <v>8654861.5351</v>
      </c>
      <c r="DS35" s="8">
        <v>10079649.040999999</v>
      </c>
      <c r="DT35" s="8">
        <v>10654132.779999999</v>
      </c>
      <c r="DU35" s="8">
        <v>1787686.1084</v>
      </c>
      <c r="DV35" s="8">
        <v>4842678.3339999998</v>
      </c>
      <c r="DW35" s="8">
        <v>3611897.9492000001</v>
      </c>
      <c r="DX35" s="8">
        <v>2263988.8084999998</v>
      </c>
      <c r="DY35" s="8">
        <v>1991218.6052999999</v>
      </c>
      <c r="DZ35" s="8">
        <v>1723603.4475</v>
      </c>
      <c r="EA35" s="8">
        <v>-7093724.5832000002</v>
      </c>
      <c r="EB35" s="8">
        <v>-2827156.2598999999</v>
      </c>
      <c r="EC35" s="8">
        <v>-46035.225826000002</v>
      </c>
      <c r="ED35" s="8">
        <v>2212131.2324999999</v>
      </c>
      <c r="EE35" s="8">
        <v>17933423.197000001</v>
      </c>
      <c r="EF35" s="8">
        <v>22367502.381000001</v>
      </c>
      <c r="EG35" s="8">
        <v>30305361.438999999</v>
      </c>
      <c r="EH35" s="8">
        <v>36256881.748000003</v>
      </c>
      <c r="EI35" s="8">
        <v>28997689.524</v>
      </c>
      <c r="EJ35" s="8">
        <v>26464131.386999998</v>
      </c>
      <c r="EK35" s="8">
        <v>26574541.864999998</v>
      </c>
      <c r="EL35" s="8">
        <v>28585723.423999999</v>
      </c>
      <c r="EM35" s="8">
        <v>29360256.151000001</v>
      </c>
      <c r="EN35" s="8">
        <v>28510376.671</v>
      </c>
      <c r="EO35" s="8">
        <v>27069035.024</v>
      </c>
      <c r="EP35" s="8">
        <v>21192478.267000001</v>
      </c>
      <c r="EQ35" s="8">
        <v>17492175.256000001</v>
      </c>
      <c r="ER35" s="8">
        <v>15940651.717</v>
      </c>
      <c r="ES35" s="8">
        <v>16589855.453</v>
      </c>
      <c r="ET35" s="8">
        <v>19929454.539000001</v>
      </c>
      <c r="EU35" s="8">
        <v>24340309.697000001</v>
      </c>
      <c r="EV35" s="8">
        <v>36458923.081</v>
      </c>
      <c r="EW35" s="8">
        <v>32076427.960000001</v>
      </c>
      <c r="EX35" s="8">
        <v>31862623.967999998</v>
      </c>
      <c r="EY35" s="8">
        <v>38409572.674000002</v>
      </c>
      <c r="EZ35" s="8">
        <v>39554501.832999997</v>
      </c>
      <c r="FA35" s="8">
        <v>41587378.185000002</v>
      </c>
      <c r="FB35" s="8">
        <v>41481394.875</v>
      </c>
      <c r="FC35" s="8">
        <v>36881407.593999997</v>
      </c>
      <c r="FD35" s="8">
        <v>26313487.916000001</v>
      </c>
      <c r="FE35" s="8">
        <v>25152790.640000001</v>
      </c>
      <c r="FF35" s="8">
        <v>26382986.403000001</v>
      </c>
    </row>
    <row r="36" spans="1:162" x14ac:dyDescent="0.25">
      <c r="A36" s="5">
        <v>35</v>
      </c>
      <c r="B36" s="6" t="s">
        <v>70</v>
      </c>
      <c r="C36" s="4" t="s">
        <v>18</v>
      </c>
      <c r="D36" s="6" t="s">
        <v>10</v>
      </c>
      <c r="E36" s="6" t="s">
        <v>11</v>
      </c>
      <c r="F36" s="6" t="s">
        <v>12</v>
      </c>
      <c r="G36" s="7">
        <v>43646</v>
      </c>
      <c r="H36" s="6" t="s">
        <v>69</v>
      </c>
      <c r="I36" s="8">
        <v>25121782.410999998</v>
      </c>
      <c r="J36" s="8">
        <v>28264455.208999999</v>
      </c>
      <c r="K36" s="8">
        <v>29665592.088</v>
      </c>
      <c r="L36" s="8">
        <v>37655154.935999997</v>
      </c>
      <c r="M36" s="8">
        <v>24629552.195</v>
      </c>
      <c r="N36" s="8">
        <v>21228406.151999999</v>
      </c>
      <c r="O36" s="8">
        <v>26636765.526999999</v>
      </c>
      <c r="P36" s="8">
        <v>23849267.934</v>
      </c>
      <c r="Q36" s="8">
        <v>24959133.456</v>
      </c>
      <c r="R36" s="8">
        <v>26786362.285</v>
      </c>
      <c r="S36" s="8">
        <v>25950653.963</v>
      </c>
      <c r="T36" s="8">
        <v>19620061.333000001</v>
      </c>
      <c r="U36" s="8">
        <v>19178298.907000002</v>
      </c>
      <c r="V36" s="8">
        <v>18008419.210999999</v>
      </c>
      <c r="W36" s="8">
        <v>20184933.432999998</v>
      </c>
      <c r="X36" s="8">
        <v>25961688.579</v>
      </c>
      <c r="Y36" s="8">
        <v>50292819.395999998</v>
      </c>
      <c r="Z36" s="8">
        <v>71102252.899000004</v>
      </c>
      <c r="AA36" s="8">
        <v>54575436.697999999</v>
      </c>
      <c r="AB36" s="8">
        <v>49330411.061999999</v>
      </c>
      <c r="AC36" s="8">
        <v>50454766.603</v>
      </c>
      <c r="AD36" s="8">
        <v>53632161.773999996</v>
      </c>
      <c r="AE36" s="8">
        <v>55235340.351000004</v>
      </c>
      <c r="AF36" s="8">
        <v>54697287.498999998</v>
      </c>
      <c r="AG36" s="8">
        <v>55782081.395999998</v>
      </c>
      <c r="AH36" s="8">
        <v>40347115.023999996</v>
      </c>
      <c r="AI36" s="8">
        <v>34383850.159999996</v>
      </c>
      <c r="AJ36" s="8">
        <v>34637800.412</v>
      </c>
      <c r="AK36" s="8">
        <v>8671153.0994000006</v>
      </c>
      <c r="AL36" s="8">
        <v>11145729.848999999</v>
      </c>
      <c r="AM36" s="8">
        <v>12810344.471000001</v>
      </c>
      <c r="AN36" s="8">
        <v>15391709.616</v>
      </c>
      <c r="AO36" s="8">
        <v>8268095.9134</v>
      </c>
      <c r="AP36" s="8">
        <v>8201351.4155000001</v>
      </c>
      <c r="AQ36" s="8">
        <v>10408400.937999999</v>
      </c>
      <c r="AR36" s="8">
        <v>13253967.495999999</v>
      </c>
      <c r="AS36" s="8">
        <v>10014248.585000001</v>
      </c>
      <c r="AT36" s="8">
        <v>11034143.975</v>
      </c>
      <c r="AU36" s="8">
        <v>9684733.6510000005</v>
      </c>
      <c r="AV36" s="8">
        <v>9907574.4374000002</v>
      </c>
      <c r="AW36" s="8">
        <v>8219697.2236000001</v>
      </c>
      <c r="AX36" s="8">
        <v>9388337.0756000001</v>
      </c>
      <c r="AY36" s="8">
        <v>15233652.727</v>
      </c>
      <c r="AZ36" s="8">
        <v>17354477.471000001</v>
      </c>
      <c r="BA36" s="8">
        <v>34952519.718000002</v>
      </c>
      <c r="BB36" s="8">
        <v>49292972.559</v>
      </c>
      <c r="BC36" s="8">
        <v>33964318.498000003</v>
      </c>
      <c r="BD36" s="8">
        <v>32426705.616999999</v>
      </c>
      <c r="BE36" s="8">
        <v>28959593.749000002</v>
      </c>
      <c r="BF36" s="8">
        <v>25293234.386999998</v>
      </c>
      <c r="BG36" s="8">
        <v>28825244.469999999</v>
      </c>
      <c r="BH36" s="8">
        <v>23447277</v>
      </c>
      <c r="BI36" s="8">
        <v>31426098</v>
      </c>
      <c r="BJ36" s="8">
        <v>22357529</v>
      </c>
      <c r="BK36" s="8">
        <v>19282396</v>
      </c>
      <c r="BL36" s="8">
        <v>16815757</v>
      </c>
      <c r="BM36" s="8">
        <v>45306715.843999997</v>
      </c>
      <c r="BN36" s="8">
        <v>54226143.788000003</v>
      </c>
      <c r="BO36" s="8">
        <v>79958411.483999997</v>
      </c>
      <c r="BP36" s="8">
        <v>108757407.83</v>
      </c>
      <c r="BQ36" s="8">
        <v>79204988.892000005</v>
      </c>
      <c r="BR36" s="8">
        <v>70558817.214000002</v>
      </c>
      <c r="BS36" s="8">
        <v>77091532.130999997</v>
      </c>
      <c r="BT36" s="8">
        <v>77481429.707000002</v>
      </c>
      <c r="BU36" s="8">
        <v>80194473.806999996</v>
      </c>
      <c r="BV36" s="8">
        <v>81483649.783999994</v>
      </c>
      <c r="BW36" s="8">
        <v>81732735.358999997</v>
      </c>
      <c r="BX36" s="8">
        <v>59967176.357000001</v>
      </c>
      <c r="BY36" s="8">
        <v>53562149.068000004</v>
      </c>
      <c r="BZ36" s="8">
        <v>52646219.623000003</v>
      </c>
      <c r="CA36" s="8">
        <v>45306715.843999997</v>
      </c>
      <c r="CB36" s="8">
        <v>54226143.788000003</v>
      </c>
      <c r="CC36" s="8">
        <v>79958411.483999997</v>
      </c>
      <c r="CD36" s="8">
        <v>108757407.83</v>
      </c>
      <c r="CE36" s="8">
        <v>79204988.892000005</v>
      </c>
      <c r="CF36" s="8">
        <v>70558817.214000002</v>
      </c>
      <c r="CG36" s="8">
        <v>77091532.130999997</v>
      </c>
      <c r="CH36" s="8">
        <v>77481429.707000002</v>
      </c>
      <c r="CI36" s="8">
        <v>80194473.806999996</v>
      </c>
      <c r="CJ36" s="8">
        <v>81483649.783999994</v>
      </c>
      <c r="CK36" s="8">
        <v>81732735.358999997</v>
      </c>
      <c r="CL36" s="8">
        <v>59967176.357000001</v>
      </c>
      <c r="CM36" s="8">
        <v>53562149.068000004</v>
      </c>
      <c r="CN36" s="8">
        <v>52646219.623000003</v>
      </c>
      <c r="CO36" s="8">
        <v>43826875.965000004</v>
      </c>
      <c r="CP36" s="8">
        <v>47095969.912</v>
      </c>
      <c r="CQ36" s="8">
        <v>58614942.722000003</v>
      </c>
      <c r="CR36" s="8">
        <v>75764993.717999995</v>
      </c>
      <c r="CS36" s="8">
        <v>45998176.082000002</v>
      </c>
      <c r="CT36" s="8">
        <v>51373770.226999998</v>
      </c>
      <c r="CU36" s="8">
        <v>54403879.431000002</v>
      </c>
      <c r="CV36" s="8">
        <v>55140857.090999998</v>
      </c>
      <c r="CW36" s="8">
        <v>54642370.498999998</v>
      </c>
      <c r="CX36" s="8">
        <v>54808590.071999997</v>
      </c>
      <c r="CY36" s="8">
        <v>50727375.103</v>
      </c>
      <c r="CZ36" s="8">
        <v>41232773.303999998</v>
      </c>
      <c r="DA36" s="8">
        <v>39271442.083999999</v>
      </c>
      <c r="DB36" s="8">
        <v>47329820.957999997</v>
      </c>
      <c r="DC36" s="8">
        <v>2631343.5399000002</v>
      </c>
      <c r="DD36" s="8">
        <v>2690972.1072</v>
      </c>
      <c r="DE36" s="8">
        <v>3493513.2557999999</v>
      </c>
      <c r="DF36" s="8">
        <v>3280131.2357999999</v>
      </c>
      <c r="DG36" s="8">
        <v>647912.72658999998</v>
      </c>
      <c r="DH36" s="8">
        <v>1465752.1635</v>
      </c>
      <c r="DI36" s="8">
        <v>1168571.3073</v>
      </c>
      <c r="DJ36" s="8">
        <v>663070.90041999996</v>
      </c>
      <c r="DK36" s="8">
        <v>692400.14893999998</v>
      </c>
      <c r="DL36" s="8">
        <v>260405.07128</v>
      </c>
      <c r="DM36" s="8">
        <v>-2710955.2914</v>
      </c>
      <c r="DN36" s="8">
        <v>-1508917.9890000001</v>
      </c>
      <c r="DO36" s="8">
        <v>-216247.2714</v>
      </c>
      <c r="DP36" s="8">
        <v>819268.36875000002</v>
      </c>
      <c r="DQ36" s="8">
        <v>9022372.5563999992</v>
      </c>
      <c r="DR36" s="8">
        <v>8737706.2773000002</v>
      </c>
      <c r="DS36" s="8">
        <v>10137746.01</v>
      </c>
      <c r="DT36" s="8">
        <v>10414517.960000001</v>
      </c>
      <c r="DU36" s="8">
        <v>1383752.1703000001</v>
      </c>
      <c r="DV36" s="8">
        <v>4527963.9239999996</v>
      </c>
      <c r="DW36" s="8">
        <v>3349766.0233999998</v>
      </c>
      <c r="DX36" s="8">
        <v>1960991.6362999999</v>
      </c>
      <c r="DY36" s="8">
        <v>1708903.8369</v>
      </c>
      <c r="DZ36" s="8">
        <v>1429491.0914</v>
      </c>
      <c r="EA36" s="8">
        <v>-7566424.3756999997</v>
      </c>
      <c r="EB36" s="8">
        <v>-3123493.4301999998</v>
      </c>
      <c r="EC36" s="8">
        <v>-116806.03502</v>
      </c>
      <c r="ED36" s="8">
        <v>2142376.3769</v>
      </c>
      <c r="EE36" s="8">
        <v>17936428.776000001</v>
      </c>
      <c r="EF36" s="8">
        <v>22370080.403999999</v>
      </c>
      <c r="EG36" s="8">
        <v>30307557.570999999</v>
      </c>
      <c r="EH36" s="8">
        <v>36254352.501999997</v>
      </c>
      <c r="EI36" s="8">
        <v>28999299.629999999</v>
      </c>
      <c r="EJ36" s="8">
        <v>26465510.923999999</v>
      </c>
      <c r="EK36" s="8">
        <v>26575712.708000001</v>
      </c>
      <c r="EL36" s="8">
        <v>28586713.535</v>
      </c>
      <c r="EM36" s="8">
        <v>29361173.184</v>
      </c>
      <c r="EN36" s="8">
        <v>28511224.313000001</v>
      </c>
      <c r="EO36" s="8">
        <v>27069786.949999999</v>
      </c>
      <c r="EP36" s="8">
        <v>21193174.758000001</v>
      </c>
      <c r="EQ36" s="8">
        <v>17492840.105999999</v>
      </c>
      <c r="ER36" s="8">
        <v>15941280.259</v>
      </c>
      <c r="ES36" s="8">
        <v>7961725.2362000002</v>
      </c>
      <c r="ET36" s="8">
        <v>9506727.1666000001</v>
      </c>
      <c r="EU36" s="8">
        <v>11984914.873</v>
      </c>
      <c r="EV36" s="8">
        <v>17666851.772</v>
      </c>
      <c r="EW36" s="8">
        <v>14548219.914999999</v>
      </c>
      <c r="EX36" s="8">
        <v>12813028.515000001</v>
      </c>
      <c r="EY36" s="8">
        <v>13890390.706</v>
      </c>
      <c r="EZ36" s="8">
        <v>14468315.32</v>
      </c>
      <c r="FA36" s="8">
        <v>15238534.393999999</v>
      </c>
      <c r="FB36" s="8">
        <v>14938134.434</v>
      </c>
      <c r="FC36" s="8">
        <v>14003051.446</v>
      </c>
      <c r="FD36" s="8">
        <v>9401272.6355000008</v>
      </c>
      <c r="FE36" s="8">
        <v>9027993.284</v>
      </c>
      <c r="FF36" s="8">
        <v>9582114.6903000008</v>
      </c>
    </row>
    <row r="37" spans="1:162" x14ac:dyDescent="0.25">
      <c r="A37" s="5">
        <v>36</v>
      </c>
      <c r="B37" s="6" t="s">
        <v>71</v>
      </c>
      <c r="C37" s="4" t="s">
        <v>18</v>
      </c>
      <c r="D37" s="6" t="s">
        <v>10</v>
      </c>
      <c r="E37" s="6" t="s">
        <v>11</v>
      </c>
      <c r="F37" s="6" t="s">
        <v>12</v>
      </c>
      <c r="G37" s="7">
        <v>43646</v>
      </c>
      <c r="H37" s="6" t="s">
        <v>19</v>
      </c>
      <c r="I37" s="8">
        <v>3190630.7014000001</v>
      </c>
      <c r="J37" s="8">
        <v>5449210.8170999996</v>
      </c>
      <c r="K37" s="8">
        <v>5874081.7255999995</v>
      </c>
      <c r="L37" s="8">
        <v>2814269.1730999998</v>
      </c>
      <c r="M37" s="8">
        <v>4170173.9618000002</v>
      </c>
      <c r="N37" s="8">
        <v>4426385.5009000003</v>
      </c>
      <c r="O37" s="8">
        <v>4822123.2778000003</v>
      </c>
      <c r="P37" s="8">
        <v>3031282.676</v>
      </c>
      <c r="Q37" s="8">
        <v>4887705.6776000001</v>
      </c>
      <c r="R37" s="8">
        <v>3846848.0696999999</v>
      </c>
      <c r="S37" s="8">
        <v>2865195.6428999999</v>
      </c>
      <c r="T37" s="8">
        <v>2278613.8173000002</v>
      </c>
      <c r="U37" s="8">
        <v>3558271.0583000001</v>
      </c>
      <c r="V37" s="8">
        <v>3394779.0260999999</v>
      </c>
      <c r="W37" s="8">
        <v>1462870.8419000001</v>
      </c>
      <c r="X37" s="8">
        <v>2111192.9131999998</v>
      </c>
      <c r="Y37" s="8">
        <v>5163687.6887999997</v>
      </c>
      <c r="Z37" s="8">
        <v>9626150.8891000003</v>
      </c>
      <c r="AA37" s="8">
        <v>10389954.501</v>
      </c>
      <c r="AB37" s="8">
        <v>10406248.943</v>
      </c>
      <c r="AC37" s="8">
        <v>11549910.73</v>
      </c>
      <c r="AD37" s="8">
        <v>10074037.521</v>
      </c>
      <c r="AE37" s="8">
        <v>9694976.9503000006</v>
      </c>
      <c r="AF37" s="8">
        <v>9005161.4936999995</v>
      </c>
      <c r="AG37" s="8">
        <v>9203335.4904999994</v>
      </c>
      <c r="AH37" s="8">
        <v>6925091.9436999997</v>
      </c>
      <c r="AI37" s="8">
        <v>7084367.6678999998</v>
      </c>
      <c r="AJ37" s="8">
        <v>7246621.0268000001</v>
      </c>
      <c r="AK37" s="8">
        <v>1348128.7146000001</v>
      </c>
      <c r="AL37" s="8">
        <v>1911047.1202</v>
      </c>
      <c r="AM37" s="8">
        <v>4141012.1486999998</v>
      </c>
      <c r="AN37" s="8">
        <v>4524590.5042000003</v>
      </c>
      <c r="AO37" s="8">
        <v>4088698.0693999999</v>
      </c>
      <c r="AP37" s="8">
        <v>2716303.1260000002</v>
      </c>
      <c r="AQ37" s="8">
        <v>5524877.5837000003</v>
      </c>
      <c r="AR37" s="8">
        <v>5896666.6041000001</v>
      </c>
      <c r="AS37" s="8">
        <v>4724698.4934</v>
      </c>
      <c r="AT37" s="8">
        <v>5426769.8033999996</v>
      </c>
      <c r="AU37" s="8">
        <v>6450746.0592999998</v>
      </c>
      <c r="AV37" s="8">
        <v>5309913.0960999997</v>
      </c>
      <c r="AW37" s="8">
        <v>6116660.9687999999</v>
      </c>
      <c r="AX37" s="8">
        <v>7383121.3229</v>
      </c>
      <c r="AY37" s="8">
        <v>60678.850022999999</v>
      </c>
      <c r="AZ37" s="8">
        <v>1513401.5578999999</v>
      </c>
      <c r="BA37" s="8">
        <v>2280492.2607999998</v>
      </c>
      <c r="BB37" s="8">
        <v>5503386.7978999997</v>
      </c>
      <c r="BC37" s="8">
        <v>5548551.6003</v>
      </c>
      <c r="BD37" s="8">
        <v>7322859.7383000003</v>
      </c>
      <c r="BE37" s="8">
        <v>7457689.3202</v>
      </c>
      <c r="BF37" s="8">
        <v>6144751.8178000003</v>
      </c>
      <c r="BG37" s="8">
        <v>8187721.8196999999</v>
      </c>
      <c r="BH37" s="8">
        <v>6096975</v>
      </c>
      <c r="BI37" s="8">
        <v>9148829</v>
      </c>
      <c r="BJ37" s="8">
        <v>6912364</v>
      </c>
      <c r="BK37" s="8">
        <v>7323649</v>
      </c>
      <c r="BL37" s="8">
        <v>7683061</v>
      </c>
      <c r="BM37" s="8">
        <v>4653501.5433</v>
      </c>
      <c r="BN37" s="8">
        <v>7560403.7302999999</v>
      </c>
      <c r="BO37" s="8">
        <v>11037769.414000001</v>
      </c>
      <c r="BP37" s="8">
        <v>12440420.062000001</v>
      </c>
      <c r="BQ37" s="8">
        <v>14560128.463</v>
      </c>
      <c r="BR37" s="8">
        <v>14832634.444</v>
      </c>
      <c r="BS37" s="8">
        <v>16372034.007999999</v>
      </c>
      <c r="BT37" s="8">
        <v>13105320.197000001</v>
      </c>
      <c r="BU37" s="8">
        <v>14582682.627</v>
      </c>
      <c r="BV37" s="8">
        <v>12852009.562999999</v>
      </c>
      <c r="BW37" s="8">
        <v>12068531.132999999</v>
      </c>
      <c r="BX37" s="8">
        <v>9203705.7609999999</v>
      </c>
      <c r="BY37" s="8">
        <v>10642638.726</v>
      </c>
      <c r="BZ37" s="8">
        <v>10641400.052999999</v>
      </c>
      <c r="CA37" s="8">
        <v>4653501.5433</v>
      </c>
      <c r="CB37" s="8">
        <v>7560403.7302999999</v>
      </c>
      <c r="CC37" s="8">
        <v>11037769.414000001</v>
      </c>
      <c r="CD37" s="8">
        <v>12440420.062000001</v>
      </c>
      <c r="CE37" s="8">
        <v>14560128.463</v>
      </c>
      <c r="CF37" s="8">
        <v>14832634.444</v>
      </c>
      <c r="CG37" s="8">
        <v>16372034.007999999</v>
      </c>
      <c r="CH37" s="8">
        <v>13105320.197000001</v>
      </c>
      <c r="CI37" s="8">
        <v>14582682.627</v>
      </c>
      <c r="CJ37" s="8">
        <v>12852009.562999999</v>
      </c>
      <c r="CK37" s="8">
        <v>12068531.132999999</v>
      </c>
      <c r="CL37" s="8">
        <v>9203705.7609999999</v>
      </c>
      <c r="CM37" s="8">
        <v>10642638.726</v>
      </c>
      <c r="CN37" s="8">
        <v>10641400.052999999</v>
      </c>
      <c r="CO37" s="8">
        <v>5505942.9477000004</v>
      </c>
      <c r="CP37" s="8">
        <v>7604102.1217999998</v>
      </c>
      <c r="CQ37" s="8">
        <v>9510690.0980999991</v>
      </c>
      <c r="CR37" s="8">
        <v>11587845.59</v>
      </c>
      <c r="CS37" s="8">
        <v>10386287.132999999</v>
      </c>
      <c r="CT37" s="8">
        <v>11421594.603</v>
      </c>
      <c r="CU37" s="8">
        <v>11584436.749</v>
      </c>
      <c r="CV37" s="8">
        <v>11764548.854</v>
      </c>
      <c r="CW37" s="8">
        <v>12276752.881999999</v>
      </c>
      <c r="CX37" s="8">
        <v>12967390.606000001</v>
      </c>
      <c r="CY37" s="8">
        <v>11381333.286</v>
      </c>
      <c r="CZ37" s="8">
        <v>10805831.973999999</v>
      </c>
      <c r="DA37" s="8">
        <v>11250336.470000001</v>
      </c>
      <c r="DB37" s="8">
        <v>11700681.313999999</v>
      </c>
      <c r="DC37" s="8">
        <v>875683.58025999996</v>
      </c>
      <c r="DD37" s="8">
        <v>1368956.2638999999</v>
      </c>
      <c r="DE37" s="8">
        <v>514141.81091</v>
      </c>
      <c r="DF37" s="8">
        <v>-2236572.5186000001</v>
      </c>
      <c r="DG37" s="8">
        <v>1487859.6773000001</v>
      </c>
      <c r="DH37" s="8">
        <v>350525.09162999998</v>
      </c>
      <c r="DI37" s="8">
        <v>-1154767.0456999999</v>
      </c>
      <c r="DJ37" s="8">
        <v>-2196413.0118</v>
      </c>
      <c r="DK37" s="8">
        <v>-1091869.0489000001</v>
      </c>
      <c r="DL37" s="8">
        <v>-1605326.5096</v>
      </c>
      <c r="DM37" s="8">
        <v>-5192346.0653999997</v>
      </c>
      <c r="DN37" s="8">
        <v>930427.53251000005</v>
      </c>
      <c r="DO37" s="8">
        <v>20407.148818000001</v>
      </c>
      <c r="DP37" s="8">
        <v>-1112912.4198</v>
      </c>
      <c r="DQ37" s="8">
        <v>984228.89419999998</v>
      </c>
      <c r="DR37" s="8">
        <v>1699663.2265000001</v>
      </c>
      <c r="DS37" s="8">
        <v>22248.518186000001</v>
      </c>
      <c r="DT37" s="8">
        <v>-2154392.8322999999</v>
      </c>
      <c r="DU37" s="8">
        <v>1253836.1647999999</v>
      </c>
      <c r="DV37" s="8">
        <v>632485.72956000001</v>
      </c>
      <c r="DW37" s="8">
        <v>-1537180.7392</v>
      </c>
      <c r="DX37" s="8">
        <v>-2300805.8366</v>
      </c>
      <c r="DY37" s="8">
        <v>-895412.75427999999</v>
      </c>
      <c r="DZ37" s="8">
        <v>-1227251.2468999999</v>
      </c>
      <c r="EA37" s="8">
        <v>-4012330.3215999999</v>
      </c>
      <c r="EB37" s="8">
        <v>1490908.8805</v>
      </c>
      <c r="EC37" s="8">
        <v>75522.619760000001</v>
      </c>
      <c r="ED37" s="8">
        <v>-494831.90159000002</v>
      </c>
      <c r="EE37" s="8">
        <v>1196513.0723000001</v>
      </c>
      <c r="EF37" s="8">
        <v>1590874.2519</v>
      </c>
      <c r="EG37" s="8">
        <v>2396067.7601999999</v>
      </c>
      <c r="EH37" s="8">
        <v>5421434.9064999996</v>
      </c>
      <c r="EI37" s="8">
        <v>5763995.6282000002</v>
      </c>
      <c r="EJ37" s="8">
        <v>5663740.0399000002</v>
      </c>
      <c r="EK37" s="8">
        <v>5977856.8062000005</v>
      </c>
      <c r="EL37" s="8">
        <v>5641307.9948000005</v>
      </c>
      <c r="EM37" s="8">
        <v>5170697.5979000004</v>
      </c>
      <c r="EN37" s="8">
        <v>4640173.7392999995</v>
      </c>
      <c r="EO37" s="8">
        <v>4954582.5244000005</v>
      </c>
      <c r="EP37" s="8">
        <v>3312723.2207999998</v>
      </c>
      <c r="EQ37" s="8">
        <v>3399525.2688000002</v>
      </c>
      <c r="ER37" s="8">
        <v>2889506.9667000002</v>
      </c>
      <c r="ES37" s="8">
        <v>3244693.9786999999</v>
      </c>
      <c r="ET37" s="8">
        <v>4135955.0521999998</v>
      </c>
      <c r="EU37" s="8">
        <v>4616265.0049000001</v>
      </c>
      <c r="EV37" s="8">
        <v>2412442.7601000001</v>
      </c>
      <c r="EW37" s="8">
        <v>4922878.7938999999</v>
      </c>
      <c r="EX37" s="8">
        <v>4793471.5805000002</v>
      </c>
      <c r="EY37" s="8">
        <v>3389467.1042999998</v>
      </c>
      <c r="EZ37" s="8">
        <v>1063901.7755</v>
      </c>
      <c r="FA37" s="8">
        <v>892258.65203999996</v>
      </c>
      <c r="FB37" s="8">
        <v>-667790.96037999995</v>
      </c>
      <c r="FC37" s="8">
        <v>-5291957.6858000001</v>
      </c>
      <c r="FD37" s="8">
        <v>-3997154.7633000002</v>
      </c>
      <c r="FE37" s="8">
        <v>-3702900.7684999998</v>
      </c>
      <c r="FF37" s="8">
        <v>-5111813.8156000003</v>
      </c>
    </row>
    <row r="38" spans="1:162" x14ac:dyDescent="0.25">
      <c r="A38" s="5">
        <v>37</v>
      </c>
      <c r="B38" s="6" t="s">
        <v>72</v>
      </c>
      <c r="C38" s="4" t="s">
        <v>15</v>
      </c>
      <c r="D38" s="6" t="s">
        <v>10</v>
      </c>
      <c r="E38" s="6" t="s">
        <v>11</v>
      </c>
      <c r="F38" s="6" t="s">
        <v>12</v>
      </c>
      <c r="G38" s="7">
        <v>43646</v>
      </c>
      <c r="H38" s="6" t="s">
        <v>73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>
        <v>1614546.5126</v>
      </c>
      <c r="V38" s="8">
        <v>1308304.9676000001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>
        <v>1167124.2424999999</v>
      </c>
      <c r="AJ38" s="8">
        <v>3692013.8681000001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>
        <v>1934757.0589999999</v>
      </c>
      <c r="AX38" s="8">
        <v>1012533.3063000001</v>
      </c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>
        <v>324149</v>
      </c>
      <c r="BL38" s="8">
        <v>283323</v>
      </c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>
        <v>2781670.7551000002</v>
      </c>
      <c r="BZ38" s="8">
        <v>5000318.8356999997</v>
      </c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>
        <v>2781670.7551000002</v>
      </c>
      <c r="CN38" s="8">
        <v>5000318.8356999997</v>
      </c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>
        <v>4093323.6507000001</v>
      </c>
      <c r="DB38" s="8">
        <v>4691916.8596999999</v>
      </c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>
        <v>690132.66911999998</v>
      </c>
      <c r="DP38" s="8">
        <v>807435.77971000003</v>
      </c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>
        <v>952059.87091000006</v>
      </c>
      <c r="ED38" s="8">
        <v>1068762.7128000001</v>
      </c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>
        <v>309151.70996000001</v>
      </c>
      <c r="ER38" s="8">
        <v>425038.08257999999</v>
      </c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>
        <v>501965.43875999999</v>
      </c>
      <c r="FF38" s="8">
        <v>3693884.1143999998</v>
      </c>
    </row>
    <row r="39" spans="1:162" x14ac:dyDescent="0.25">
      <c r="A39" s="5">
        <v>38</v>
      </c>
      <c r="B39" s="6" t="s">
        <v>74</v>
      </c>
      <c r="C39" s="4" t="s">
        <v>15</v>
      </c>
      <c r="D39" s="6" t="s">
        <v>10</v>
      </c>
      <c r="E39" s="6" t="s">
        <v>11</v>
      </c>
      <c r="F39" s="6" t="s">
        <v>12</v>
      </c>
      <c r="G39" s="7">
        <v>43646</v>
      </c>
      <c r="H39" s="6" t="s">
        <v>75</v>
      </c>
      <c r="I39" s="8"/>
      <c r="J39" s="8">
        <v>303610.71990999999</v>
      </c>
      <c r="K39" s="8">
        <v>898158.51055999997</v>
      </c>
      <c r="L39" s="8">
        <v>1890512.4423</v>
      </c>
      <c r="M39" s="8">
        <v>3191206.7116</v>
      </c>
      <c r="N39" s="8">
        <v>7343632.9775</v>
      </c>
      <c r="O39" s="8">
        <v>7250013.8541999999</v>
      </c>
      <c r="P39" s="8">
        <v>5824072.0192999998</v>
      </c>
      <c r="Q39" s="8">
        <v>5173485.7090999996</v>
      </c>
      <c r="R39" s="8">
        <v>6216150.9760999996</v>
      </c>
      <c r="S39" s="8">
        <v>11374058.456</v>
      </c>
      <c r="T39" s="8">
        <v>5860689.5661000004</v>
      </c>
      <c r="U39" s="8">
        <v>4177956.3009000001</v>
      </c>
      <c r="V39" s="8">
        <v>4427739.4414999997</v>
      </c>
      <c r="W39" s="8"/>
      <c r="X39" s="8">
        <v>334848.99975999998</v>
      </c>
      <c r="Y39" s="8">
        <v>2874874.2524000001</v>
      </c>
      <c r="Z39" s="8">
        <v>4555337.3786000004</v>
      </c>
      <c r="AA39" s="8">
        <v>7706016.2456</v>
      </c>
      <c r="AB39" s="8">
        <v>9000003.4210000001</v>
      </c>
      <c r="AC39" s="8">
        <v>13224800.655999999</v>
      </c>
      <c r="AD39" s="8">
        <v>12550341.244999999</v>
      </c>
      <c r="AE39" s="8">
        <v>11963648.263</v>
      </c>
      <c r="AF39" s="8">
        <v>11674101.885</v>
      </c>
      <c r="AG39" s="8">
        <v>7043982.2094999999</v>
      </c>
      <c r="AH39" s="8">
        <v>6717121.5100999996</v>
      </c>
      <c r="AI39" s="8">
        <v>6598385.2050999999</v>
      </c>
      <c r="AJ39" s="8">
        <v>6396908.8624999998</v>
      </c>
      <c r="AK39" s="8"/>
      <c r="AL39" s="8">
        <v>253522.27119</v>
      </c>
      <c r="AM39" s="8">
        <v>767056.91527999996</v>
      </c>
      <c r="AN39" s="8">
        <v>1164434.5933000001</v>
      </c>
      <c r="AO39" s="8">
        <v>2247438.2253999999</v>
      </c>
      <c r="AP39" s="8">
        <v>2861439.2384000001</v>
      </c>
      <c r="AQ39" s="8">
        <v>2458269.4783999999</v>
      </c>
      <c r="AR39" s="8">
        <v>2408302.5573999998</v>
      </c>
      <c r="AS39" s="8">
        <v>2627718.0833000001</v>
      </c>
      <c r="AT39" s="8">
        <v>3850623.8111999999</v>
      </c>
      <c r="AU39" s="8">
        <v>3899681.0430000001</v>
      </c>
      <c r="AV39" s="8">
        <v>1906844.2722</v>
      </c>
      <c r="AW39" s="8">
        <v>1819811.5381</v>
      </c>
      <c r="AX39" s="8">
        <v>1455218.7623999999</v>
      </c>
      <c r="AY39" s="8"/>
      <c r="AZ39" s="8">
        <v>310136.77837999997</v>
      </c>
      <c r="BA39" s="8">
        <v>1679703.7681</v>
      </c>
      <c r="BB39" s="8">
        <v>1816533.3688000001</v>
      </c>
      <c r="BC39" s="8">
        <v>2692373.5501999999</v>
      </c>
      <c r="BD39" s="8">
        <v>5203190.7485999996</v>
      </c>
      <c r="BE39" s="8">
        <v>7804811.7981000002</v>
      </c>
      <c r="BF39" s="8">
        <v>5994784.8548999997</v>
      </c>
      <c r="BG39" s="8">
        <v>4806436.4841999998</v>
      </c>
      <c r="BH39" s="8">
        <v>3422599</v>
      </c>
      <c r="BI39" s="8">
        <v>4442655</v>
      </c>
      <c r="BJ39" s="8">
        <v>933581</v>
      </c>
      <c r="BK39" s="8">
        <v>681941</v>
      </c>
      <c r="BL39" s="8">
        <v>870075</v>
      </c>
      <c r="BM39" s="8"/>
      <c r="BN39" s="8">
        <v>638459.71967999998</v>
      </c>
      <c r="BO39" s="8">
        <v>3773032.7629999998</v>
      </c>
      <c r="BP39" s="8">
        <v>6445849.8208999997</v>
      </c>
      <c r="BQ39" s="8">
        <v>10897222.957</v>
      </c>
      <c r="BR39" s="8">
        <v>16343636.399</v>
      </c>
      <c r="BS39" s="8">
        <v>20474814.511</v>
      </c>
      <c r="BT39" s="8">
        <v>18374413.265000001</v>
      </c>
      <c r="BU39" s="8">
        <v>17137133.973000001</v>
      </c>
      <c r="BV39" s="8">
        <v>17890252.862</v>
      </c>
      <c r="BW39" s="8">
        <v>18418040.666000001</v>
      </c>
      <c r="BX39" s="8">
        <v>12577811.075999999</v>
      </c>
      <c r="BY39" s="8">
        <v>10776341.505999999</v>
      </c>
      <c r="BZ39" s="8">
        <v>10824648.304</v>
      </c>
      <c r="CA39" s="8"/>
      <c r="CB39" s="8">
        <v>638459.71967999998</v>
      </c>
      <c r="CC39" s="8">
        <v>3773032.7629999998</v>
      </c>
      <c r="CD39" s="8">
        <v>6445849.8208999997</v>
      </c>
      <c r="CE39" s="8">
        <v>10897222.957</v>
      </c>
      <c r="CF39" s="8">
        <v>16343636.399</v>
      </c>
      <c r="CG39" s="8">
        <v>20474814.511</v>
      </c>
      <c r="CH39" s="8">
        <v>18374413.265000001</v>
      </c>
      <c r="CI39" s="8">
        <v>17137133.973000001</v>
      </c>
      <c r="CJ39" s="8">
        <v>17890252.862</v>
      </c>
      <c r="CK39" s="8">
        <v>18418040.666000001</v>
      </c>
      <c r="CL39" s="8">
        <v>12577811.075999999</v>
      </c>
      <c r="CM39" s="8">
        <v>10776341.505999999</v>
      </c>
      <c r="CN39" s="8">
        <v>10824648.304</v>
      </c>
      <c r="CO39" s="8"/>
      <c r="CP39" s="8">
        <v>760540.81334999995</v>
      </c>
      <c r="CQ39" s="8">
        <v>1603428.8783</v>
      </c>
      <c r="CR39" s="8">
        <v>2409913.5147000002</v>
      </c>
      <c r="CS39" s="8">
        <v>3510122.1765000001</v>
      </c>
      <c r="CT39" s="8">
        <v>5170772.4511000002</v>
      </c>
      <c r="CU39" s="8">
        <v>5108421.8805</v>
      </c>
      <c r="CV39" s="8">
        <v>5623718.2822000002</v>
      </c>
      <c r="CW39" s="8">
        <v>5837679.8772</v>
      </c>
      <c r="CX39" s="8">
        <v>6029267.8749000002</v>
      </c>
      <c r="CY39" s="8">
        <v>3441458.7429999998</v>
      </c>
      <c r="CZ39" s="8">
        <v>3601544.6409</v>
      </c>
      <c r="DA39" s="8">
        <v>3870441.7157000001</v>
      </c>
      <c r="DB39" s="8">
        <v>3818736.3851999999</v>
      </c>
      <c r="DC39" s="8"/>
      <c r="DD39" s="8">
        <v>-5864.0525335000002</v>
      </c>
      <c r="DE39" s="8">
        <v>112646.04736</v>
      </c>
      <c r="DF39" s="8">
        <v>-375818.03201999998</v>
      </c>
      <c r="DG39" s="8">
        <v>543125.82053999999</v>
      </c>
      <c r="DH39" s="8">
        <v>428590.83938000002</v>
      </c>
      <c r="DI39" s="8">
        <v>-83973.363710000005</v>
      </c>
      <c r="DJ39" s="8">
        <v>296035.90847999998</v>
      </c>
      <c r="DK39" s="8">
        <v>351902.40620999999</v>
      </c>
      <c r="DL39" s="8">
        <v>518755.44871000003</v>
      </c>
      <c r="DM39" s="8">
        <v>651675.72796000005</v>
      </c>
      <c r="DN39" s="8">
        <v>1286289.4881</v>
      </c>
      <c r="DO39" s="8">
        <v>1026465.5439</v>
      </c>
      <c r="DP39" s="8">
        <v>1158241.2844</v>
      </c>
      <c r="DQ39" s="8"/>
      <c r="DR39" s="8">
        <v>-11692.104744</v>
      </c>
      <c r="DS39" s="8">
        <v>142245.00112</v>
      </c>
      <c r="DT39" s="8">
        <v>-582303.17168000003</v>
      </c>
      <c r="DU39" s="8">
        <v>830383.36904999998</v>
      </c>
      <c r="DV39" s="8">
        <v>701593.48838999995</v>
      </c>
      <c r="DW39" s="8">
        <v>-287973.42969999998</v>
      </c>
      <c r="DX39" s="8">
        <v>501897.68199999997</v>
      </c>
      <c r="DY39" s="8">
        <v>430280.68187999999</v>
      </c>
      <c r="DZ39" s="8">
        <v>635504.57041000004</v>
      </c>
      <c r="EA39" s="8">
        <v>428344.28447999997</v>
      </c>
      <c r="EB39" s="8">
        <v>960246.32337999996</v>
      </c>
      <c r="EC39" s="8">
        <v>1290708.5486000001</v>
      </c>
      <c r="ED39" s="8">
        <v>1261041.2594999999</v>
      </c>
      <c r="EE39" s="8"/>
      <c r="EF39" s="8">
        <v>186129.66745000001</v>
      </c>
      <c r="EG39" s="8">
        <v>212038.71755</v>
      </c>
      <c r="EH39" s="8">
        <v>250160.27299</v>
      </c>
      <c r="EI39" s="8">
        <v>512216.62962999998</v>
      </c>
      <c r="EJ39" s="8">
        <v>1210465.8441000001</v>
      </c>
      <c r="EK39" s="8">
        <v>1933985.6518999999</v>
      </c>
      <c r="EL39" s="8">
        <v>1999052.8359999999</v>
      </c>
      <c r="EM39" s="8">
        <v>2085955.4450999999</v>
      </c>
      <c r="EN39" s="8">
        <v>2147046.8657</v>
      </c>
      <c r="EO39" s="8">
        <v>862109.18986000004</v>
      </c>
      <c r="EP39" s="8">
        <v>1033458.9072</v>
      </c>
      <c r="EQ39" s="8">
        <v>964584.56701999996</v>
      </c>
      <c r="ER39" s="8">
        <v>988345.19750000001</v>
      </c>
      <c r="ES39" s="8"/>
      <c r="ET39" s="8">
        <v>74800.670106000005</v>
      </c>
      <c r="EU39" s="8">
        <v>1323670.0368999999</v>
      </c>
      <c r="EV39" s="8">
        <v>3464881.8588</v>
      </c>
      <c r="EW39" s="8">
        <v>5957411.1815999998</v>
      </c>
      <c r="EX39" s="8">
        <v>8279006.4115000004</v>
      </c>
      <c r="EY39" s="8">
        <v>10211733.233999999</v>
      </c>
      <c r="EZ39" s="8">
        <v>9971325.8527000006</v>
      </c>
      <c r="FA39" s="8">
        <v>9702979.4053000007</v>
      </c>
      <c r="FB39" s="8">
        <v>9630605.1493999995</v>
      </c>
      <c r="FC39" s="8">
        <v>9347230.4526000004</v>
      </c>
      <c r="FD39" s="8">
        <v>9648591.5201999992</v>
      </c>
      <c r="FE39" s="8">
        <v>8231109.2280000001</v>
      </c>
      <c r="FF39" s="8">
        <v>8477294.3669000007</v>
      </c>
    </row>
    <row r="40" spans="1:162" x14ac:dyDescent="0.25">
      <c r="A40" s="5">
        <v>39</v>
      </c>
      <c r="B40" s="6" t="s">
        <v>76</v>
      </c>
      <c r="C40" s="4" t="s">
        <v>15</v>
      </c>
      <c r="D40" s="6" t="s">
        <v>10</v>
      </c>
      <c r="E40" s="6" t="s">
        <v>11</v>
      </c>
      <c r="F40" s="6" t="s">
        <v>12</v>
      </c>
      <c r="G40" s="7">
        <v>43646</v>
      </c>
      <c r="H40" s="6" t="s">
        <v>23</v>
      </c>
      <c r="I40" s="8">
        <v>117607.43149</v>
      </c>
      <c r="J40" s="8">
        <v>163515.46486000001</v>
      </c>
      <c r="K40" s="8">
        <v>1117840.6089000001</v>
      </c>
      <c r="L40" s="8">
        <v>564629.18776</v>
      </c>
      <c r="M40" s="8">
        <v>1183972.4502999999</v>
      </c>
      <c r="N40" s="8">
        <v>1183933.8977000001</v>
      </c>
      <c r="O40" s="8">
        <v>1287136.7615</v>
      </c>
      <c r="P40" s="8">
        <v>1574980.4861000001</v>
      </c>
      <c r="Q40" s="8">
        <v>1773617.0776</v>
      </c>
      <c r="R40" s="8">
        <v>1137302.0316999999</v>
      </c>
      <c r="S40" s="8">
        <v>727684.30975999997</v>
      </c>
      <c r="T40" s="8">
        <v>827028.20035000006</v>
      </c>
      <c r="U40" s="8">
        <v>701788.27428999997</v>
      </c>
      <c r="V40" s="8">
        <v>860492.73987000005</v>
      </c>
      <c r="W40" s="8">
        <v>799815.93634000001</v>
      </c>
      <c r="X40" s="8">
        <v>831487.44892999995</v>
      </c>
      <c r="Y40" s="8">
        <v>1444166.2498999999</v>
      </c>
      <c r="Z40" s="8">
        <v>2026728.3095</v>
      </c>
      <c r="AA40" s="8">
        <v>2221489.3409000002</v>
      </c>
      <c r="AB40" s="8">
        <v>2570649.892</v>
      </c>
      <c r="AC40" s="8">
        <v>3164264.344</v>
      </c>
      <c r="AD40" s="8">
        <v>3611044.8879999998</v>
      </c>
      <c r="AE40" s="8">
        <v>4557647.5883999998</v>
      </c>
      <c r="AF40" s="8">
        <v>5189052.6744999997</v>
      </c>
      <c r="AG40" s="8">
        <v>5158546.6259000003</v>
      </c>
      <c r="AH40" s="8">
        <v>4901099.2144999998</v>
      </c>
      <c r="AI40" s="8">
        <v>4683811.9056000002</v>
      </c>
      <c r="AJ40" s="8">
        <v>4563839.8493999997</v>
      </c>
      <c r="AK40" s="8">
        <v>115917.95408</v>
      </c>
      <c r="AL40" s="8">
        <v>175247.56997000001</v>
      </c>
      <c r="AM40" s="8">
        <v>309870.92797999998</v>
      </c>
      <c r="AN40" s="8">
        <v>263388.64250000002</v>
      </c>
      <c r="AO40" s="8">
        <v>218433.73045999999</v>
      </c>
      <c r="AP40" s="8">
        <v>238888.97766999999</v>
      </c>
      <c r="AQ40" s="8">
        <v>391058.25884999998</v>
      </c>
      <c r="AR40" s="8">
        <v>467744.66210000002</v>
      </c>
      <c r="AS40" s="8">
        <v>514805.41320000001</v>
      </c>
      <c r="AT40" s="8">
        <v>658755.46027000004</v>
      </c>
      <c r="AU40" s="8">
        <v>640982.31068999995</v>
      </c>
      <c r="AV40" s="8">
        <v>469379.02282000001</v>
      </c>
      <c r="AW40" s="8">
        <v>342027.17567000003</v>
      </c>
      <c r="AX40" s="8">
        <v>254887.70785000001</v>
      </c>
      <c r="AY40" s="8">
        <v>186993.5882</v>
      </c>
      <c r="AZ40" s="8">
        <v>287288.57368999999</v>
      </c>
      <c r="BA40" s="8">
        <v>703646.72377000004</v>
      </c>
      <c r="BB40" s="8">
        <v>619415.64526999998</v>
      </c>
      <c r="BC40" s="8">
        <v>794420.28104000003</v>
      </c>
      <c r="BD40" s="8">
        <v>1080218.2561999999</v>
      </c>
      <c r="BE40" s="8">
        <v>1634362.1875</v>
      </c>
      <c r="BF40" s="8">
        <v>2143892.1275999998</v>
      </c>
      <c r="BG40" s="8">
        <v>2639694.3506999998</v>
      </c>
      <c r="BH40" s="8">
        <v>1905790</v>
      </c>
      <c r="BI40" s="8">
        <v>1872353</v>
      </c>
      <c r="BJ40" s="8">
        <v>2060483</v>
      </c>
      <c r="BK40" s="8">
        <v>1934640</v>
      </c>
      <c r="BL40" s="8">
        <v>2195284</v>
      </c>
      <c r="BM40" s="8">
        <v>917423.36783</v>
      </c>
      <c r="BN40" s="8">
        <v>995002.91379000002</v>
      </c>
      <c r="BO40" s="8">
        <v>2562006.8588</v>
      </c>
      <c r="BP40" s="8">
        <v>2591357.4972999999</v>
      </c>
      <c r="BQ40" s="8">
        <v>3405461.7911999999</v>
      </c>
      <c r="BR40" s="8">
        <v>3754583.7897000001</v>
      </c>
      <c r="BS40" s="8">
        <v>4451401.1054999996</v>
      </c>
      <c r="BT40" s="8">
        <v>5186025.3740999997</v>
      </c>
      <c r="BU40" s="8">
        <v>6331264.6660000002</v>
      </c>
      <c r="BV40" s="8">
        <v>6326354.7062999997</v>
      </c>
      <c r="BW40" s="8">
        <v>5886230.9357000003</v>
      </c>
      <c r="BX40" s="8">
        <v>5728127.4149000002</v>
      </c>
      <c r="BY40" s="8">
        <v>5385600.1798</v>
      </c>
      <c r="BZ40" s="8">
        <v>5424332.5893000001</v>
      </c>
      <c r="CA40" s="8">
        <v>917423.36783</v>
      </c>
      <c r="CB40" s="8">
        <v>995002.91379000002</v>
      </c>
      <c r="CC40" s="8">
        <v>2562006.8588</v>
      </c>
      <c r="CD40" s="8">
        <v>2591357.4972999999</v>
      </c>
      <c r="CE40" s="8">
        <v>3405461.7911999999</v>
      </c>
      <c r="CF40" s="8">
        <v>3754583.7897000001</v>
      </c>
      <c r="CG40" s="8">
        <v>4451401.1054999996</v>
      </c>
      <c r="CH40" s="8">
        <v>5186025.3740999997</v>
      </c>
      <c r="CI40" s="8">
        <v>6331264.6660000002</v>
      </c>
      <c r="CJ40" s="8">
        <v>6326354.7062999997</v>
      </c>
      <c r="CK40" s="8">
        <v>5886230.9357000003</v>
      </c>
      <c r="CL40" s="8">
        <v>5728127.4149000002</v>
      </c>
      <c r="CM40" s="8">
        <v>5385600.1798</v>
      </c>
      <c r="CN40" s="8">
        <v>5424332.5893000001</v>
      </c>
      <c r="CO40" s="8">
        <v>213765.30723999999</v>
      </c>
      <c r="CP40" s="8">
        <v>215863.93382999999</v>
      </c>
      <c r="CQ40" s="8">
        <v>262318.07104000001</v>
      </c>
      <c r="CR40" s="8">
        <v>342793.20957000001</v>
      </c>
      <c r="CS40" s="8">
        <v>376823.83581999998</v>
      </c>
      <c r="CT40" s="8">
        <v>431336.82137000002</v>
      </c>
      <c r="CU40" s="8">
        <v>506323.22842</v>
      </c>
      <c r="CV40" s="8">
        <v>595984.35207999998</v>
      </c>
      <c r="CW40" s="8">
        <v>574165.86419999995</v>
      </c>
      <c r="CX40" s="8">
        <v>743510.61551000003</v>
      </c>
      <c r="CY40" s="8">
        <v>740582.29133000004</v>
      </c>
      <c r="CZ40" s="8">
        <v>731695.45944999997</v>
      </c>
      <c r="DA40" s="8">
        <v>736287.03593000001</v>
      </c>
      <c r="DB40" s="8">
        <v>739819.81331</v>
      </c>
      <c r="DC40" s="8">
        <v>41162.188453000002</v>
      </c>
      <c r="DD40" s="8">
        <v>60754.544273</v>
      </c>
      <c r="DE40" s="8">
        <v>95412.061809000006</v>
      </c>
      <c r="DF40" s="8">
        <v>138763.19166000001</v>
      </c>
      <c r="DG40" s="8">
        <v>149804.02642000001</v>
      </c>
      <c r="DH40" s="8">
        <v>248000.79394999999</v>
      </c>
      <c r="DI40" s="8">
        <v>233458.58145999999</v>
      </c>
      <c r="DJ40" s="8">
        <v>389431.53340000001</v>
      </c>
      <c r="DK40" s="8">
        <v>253084.83520999999</v>
      </c>
      <c r="DL40" s="8">
        <v>295316.83182999998</v>
      </c>
      <c r="DM40" s="8">
        <v>222424.70874</v>
      </c>
      <c r="DN40" s="8">
        <v>176951.40054999999</v>
      </c>
      <c r="DO40" s="8">
        <v>229480.43088</v>
      </c>
      <c r="DP40" s="8">
        <v>262863.93923000002</v>
      </c>
      <c r="DQ40" s="8">
        <v>54059.151578999998</v>
      </c>
      <c r="DR40" s="8">
        <v>84156.753922999997</v>
      </c>
      <c r="DS40" s="8">
        <v>117103.4097</v>
      </c>
      <c r="DT40" s="8">
        <v>171095.59023</v>
      </c>
      <c r="DU40" s="8">
        <v>193209.30718999999</v>
      </c>
      <c r="DV40" s="8">
        <v>283628.19195000001</v>
      </c>
      <c r="DW40" s="8">
        <v>289508.43163000001</v>
      </c>
      <c r="DX40" s="8">
        <v>458570.89237000002</v>
      </c>
      <c r="DY40" s="8">
        <v>308359.07204</v>
      </c>
      <c r="DZ40" s="8">
        <v>325271.56296000001</v>
      </c>
      <c r="EA40" s="8">
        <v>280519.75056999997</v>
      </c>
      <c r="EB40" s="8">
        <v>222535.41649</v>
      </c>
      <c r="EC40" s="8">
        <v>279147.32923999999</v>
      </c>
      <c r="ED40" s="8">
        <v>337860.40615</v>
      </c>
      <c r="EE40" s="8">
        <v>630876.44623</v>
      </c>
      <c r="EF40" s="8">
        <v>760190.81021000003</v>
      </c>
      <c r="EG40" s="8">
        <v>1148967.4728999999</v>
      </c>
      <c r="EH40" s="8">
        <v>1737743.4861000001</v>
      </c>
      <c r="EI40" s="8">
        <v>1900774.855</v>
      </c>
      <c r="EJ40" s="8">
        <v>22489.887040000001</v>
      </c>
      <c r="EK40" s="8">
        <v>28900.752009</v>
      </c>
      <c r="EL40" s="8">
        <v>31541.275679999999</v>
      </c>
      <c r="EM40" s="8">
        <v>27203.960523999998</v>
      </c>
      <c r="EN40" s="8">
        <v>25725.539951999999</v>
      </c>
      <c r="EO40" s="8">
        <v>22732.386987000002</v>
      </c>
      <c r="EP40" s="8">
        <v>25216.037262999998</v>
      </c>
      <c r="EQ40" s="8">
        <v>22754.864489</v>
      </c>
      <c r="ER40" s="8">
        <v>20616.799652999998</v>
      </c>
      <c r="ES40" s="8">
        <v>608145.85814999999</v>
      </c>
      <c r="ET40" s="8">
        <v>527478.72545000003</v>
      </c>
      <c r="EU40" s="8">
        <v>1548483.463</v>
      </c>
      <c r="EV40" s="8">
        <v>1708262.1384000001</v>
      </c>
      <c r="EW40" s="8">
        <v>2392271.5465000002</v>
      </c>
      <c r="EX40" s="8">
        <v>2435219.6313999998</v>
      </c>
      <c r="EY40" s="8">
        <v>2425724.0572000002</v>
      </c>
      <c r="EZ40" s="8">
        <v>2574160.6556000002</v>
      </c>
      <c r="FA40" s="8">
        <v>3171224.3191</v>
      </c>
      <c r="FB40" s="8">
        <v>3204018.7412</v>
      </c>
      <c r="FC40" s="8">
        <v>3057979.7866000002</v>
      </c>
      <c r="FD40" s="8">
        <v>2995060.9443999999</v>
      </c>
      <c r="FE40" s="8">
        <v>2976535.4109</v>
      </c>
      <c r="FF40" s="8">
        <v>2907560.3805</v>
      </c>
    </row>
    <row r="41" spans="1:162" x14ac:dyDescent="0.25">
      <c r="A41" s="5">
        <v>40</v>
      </c>
      <c r="B41" s="6" t="s">
        <v>77</v>
      </c>
      <c r="C41" s="4" t="s">
        <v>15</v>
      </c>
      <c r="D41" s="6" t="s">
        <v>10</v>
      </c>
      <c r="E41" s="6" t="s">
        <v>11</v>
      </c>
      <c r="F41" s="6" t="s">
        <v>12</v>
      </c>
      <c r="G41" s="7">
        <v>43646</v>
      </c>
      <c r="H41" s="6" t="s">
        <v>66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>
        <v>1993229.7527000001</v>
      </c>
      <c r="V41" s="8">
        <v>2354462.7187000001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>
        <v>3135993.9186999998</v>
      </c>
      <c r="AJ41" s="8">
        <v>3547339.4471999998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>
        <v>1655437.4007999999</v>
      </c>
      <c r="AX41" s="8">
        <v>1946796.1893</v>
      </c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>
        <v>1914420</v>
      </c>
      <c r="BL41" s="8">
        <v>1517144</v>
      </c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>
        <v>5129223.6715000002</v>
      </c>
      <c r="BZ41" s="8">
        <v>5901802.1659000004</v>
      </c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>
        <v>5129223.6715000002</v>
      </c>
      <c r="CN41" s="8">
        <v>5901802.1659000004</v>
      </c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>
        <v>5643158.5242999997</v>
      </c>
      <c r="DB41" s="8">
        <v>6290771.3590000002</v>
      </c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>
        <v>253350.11459000001</v>
      </c>
      <c r="DP41" s="8">
        <v>342543.19939999998</v>
      </c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>
        <v>426893.85272999998</v>
      </c>
      <c r="ED41" s="8">
        <v>552127.67657999997</v>
      </c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>
        <v>714386.36976000003</v>
      </c>
      <c r="ER41" s="8">
        <v>954570.02564000001</v>
      </c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>
        <v>1437305.1488000001</v>
      </c>
      <c r="FF41" s="8">
        <v>2399395.7965000002</v>
      </c>
    </row>
    <row r="42" spans="1:162" x14ac:dyDescent="0.25">
      <c r="A42" s="5">
        <v>41</v>
      </c>
      <c r="B42" s="6" t="s">
        <v>78</v>
      </c>
      <c r="C42" s="4" t="s">
        <v>15</v>
      </c>
      <c r="D42" s="6" t="s">
        <v>10</v>
      </c>
      <c r="E42" s="6" t="s">
        <v>11</v>
      </c>
      <c r="F42" s="6" t="s">
        <v>12</v>
      </c>
      <c r="G42" s="7">
        <v>43646</v>
      </c>
      <c r="H42" s="6" t="s">
        <v>79</v>
      </c>
      <c r="I42" s="8">
        <v>773902.36455000006</v>
      </c>
      <c r="J42" s="8">
        <v>759172.80108999996</v>
      </c>
      <c r="K42" s="8">
        <v>965562.71316000004</v>
      </c>
      <c r="L42" s="8">
        <v>1136690.6329000001</v>
      </c>
      <c r="M42" s="8">
        <v>1093182.5514</v>
      </c>
      <c r="N42" s="8">
        <v>1540603.9014000001</v>
      </c>
      <c r="O42" s="8">
        <v>1844277.9265999999</v>
      </c>
      <c r="P42" s="8">
        <v>3128391.9427</v>
      </c>
      <c r="Q42" s="8">
        <v>3041623.7519999999</v>
      </c>
      <c r="R42" s="8">
        <v>2908685.1625999999</v>
      </c>
      <c r="S42" s="8">
        <v>3175148.7713000001</v>
      </c>
      <c r="T42" s="8">
        <v>2589622.1963</v>
      </c>
      <c r="U42" s="8">
        <v>3243148.4701999999</v>
      </c>
      <c r="V42" s="8">
        <v>3613145.6631999998</v>
      </c>
      <c r="W42" s="8">
        <v>618381.73962999997</v>
      </c>
      <c r="X42" s="8">
        <v>629413.63864000002</v>
      </c>
      <c r="Y42" s="8">
        <v>679832.00181000005</v>
      </c>
      <c r="Z42" s="8">
        <v>913243.82001999998</v>
      </c>
      <c r="AA42" s="8">
        <v>1318179.7620999999</v>
      </c>
      <c r="AB42" s="8">
        <v>1870432.6675</v>
      </c>
      <c r="AC42" s="8">
        <v>1985719.3655000001</v>
      </c>
      <c r="AD42" s="8">
        <v>5270974.5687999995</v>
      </c>
      <c r="AE42" s="8">
        <v>5231835.9153000005</v>
      </c>
      <c r="AF42" s="8">
        <v>5192894.1146999998</v>
      </c>
      <c r="AG42" s="8">
        <v>6125434.3109999998</v>
      </c>
      <c r="AH42" s="8">
        <v>5138705.5554</v>
      </c>
      <c r="AI42" s="8">
        <v>5184212.5551000005</v>
      </c>
      <c r="AJ42" s="8">
        <v>5634719.9188999999</v>
      </c>
      <c r="AK42" s="8">
        <v>585173.91614999995</v>
      </c>
      <c r="AL42" s="8">
        <v>516870.63042</v>
      </c>
      <c r="AM42" s="8">
        <v>642878.78313999996</v>
      </c>
      <c r="AN42" s="8">
        <v>905223.99672000005</v>
      </c>
      <c r="AO42" s="8">
        <v>864779.67961999995</v>
      </c>
      <c r="AP42" s="8">
        <v>890410.02456000005</v>
      </c>
      <c r="AQ42" s="8">
        <v>1630116.7318</v>
      </c>
      <c r="AR42" s="8">
        <v>2625887.4186</v>
      </c>
      <c r="AS42" s="8">
        <v>2514167.6609999998</v>
      </c>
      <c r="AT42" s="8">
        <v>2882757.3738000002</v>
      </c>
      <c r="AU42" s="8">
        <v>3595220.7017000001</v>
      </c>
      <c r="AV42" s="8">
        <v>2761563.4618000002</v>
      </c>
      <c r="AW42" s="8">
        <v>3256010.3777999999</v>
      </c>
      <c r="AX42" s="8">
        <v>3344530.5115</v>
      </c>
      <c r="AY42" s="8">
        <v>332420.66856000002</v>
      </c>
      <c r="AZ42" s="8">
        <v>341387.05833999999</v>
      </c>
      <c r="BA42" s="8">
        <v>407930.98467999999</v>
      </c>
      <c r="BB42" s="8">
        <v>343926.75988999999</v>
      </c>
      <c r="BC42" s="8">
        <v>710455.56966000004</v>
      </c>
      <c r="BD42" s="8">
        <v>1245188.2790000001</v>
      </c>
      <c r="BE42" s="8">
        <v>788385.59464999998</v>
      </c>
      <c r="BF42" s="8">
        <v>4189722.6236999999</v>
      </c>
      <c r="BG42" s="8">
        <v>3778334.8566999999</v>
      </c>
      <c r="BH42" s="8">
        <v>2446719</v>
      </c>
      <c r="BI42" s="8">
        <v>2445139</v>
      </c>
      <c r="BJ42" s="8">
        <v>2518319</v>
      </c>
      <c r="BK42" s="8">
        <v>2230889</v>
      </c>
      <c r="BL42" s="8">
        <v>2558834</v>
      </c>
      <c r="BM42" s="8">
        <v>1392284.1041999999</v>
      </c>
      <c r="BN42" s="8">
        <v>1388586.4397</v>
      </c>
      <c r="BO42" s="8">
        <v>1645394.7150000001</v>
      </c>
      <c r="BP42" s="8">
        <v>2049934.4528999999</v>
      </c>
      <c r="BQ42" s="8">
        <v>2411362.3133999999</v>
      </c>
      <c r="BR42" s="8">
        <v>3411036.5688999998</v>
      </c>
      <c r="BS42" s="8">
        <v>3829997.2921000002</v>
      </c>
      <c r="BT42" s="8">
        <v>8399366.5116000008</v>
      </c>
      <c r="BU42" s="8">
        <v>8273459.6672999999</v>
      </c>
      <c r="BV42" s="8">
        <v>8101579.2773000002</v>
      </c>
      <c r="BW42" s="8">
        <v>9300583.0822999999</v>
      </c>
      <c r="BX42" s="8">
        <v>7728327.7516999999</v>
      </c>
      <c r="BY42" s="8">
        <v>8427361.0252999999</v>
      </c>
      <c r="BZ42" s="8">
        <v>9247865.5821000002</v>
      </c>
      <c r="CA42" s="8">
        <v>1392284.1041999999</v>
      </c>
      <c r="CB42" s="8">
        <v>1388586.4397</v>
      </c>
      <c r="CC42" s="8">
        <v>1645394.7150000001</v>
      </c>
      <c r="CD42" s="8">
        <v>2049934.4528999999</v>
      </c>
      <c r="CE42" s="8">
        <v>2411362.3133999999</v>
      </c>
      <c r="CF42" s="8">
        <v>3411036.5688999998</v>
      </c>
      <c r="CG42" s="8">
        <v>3829997.2921000002</v>
      </c>
      <c r="CH42" s="8">
        <v>8399366.5116000008</v>
      </c>
      <c r="CI42" s="8">
        <v>8273459.6672999999</v>
      </c>
      <c r="CJ42" s="8">
        <v>8101579.2773000002</v>
      </c>
      <c r="CK42" s="8">
        <v>9300583.0822999999</v>
      </c>
      <c r="CL42" s="8">
        <v>7728327.7516999999</v>
      </c>
      <c r="CM42" s="8">
        <v>8427361.0252999999</v>
      </c>
      <c r="CN42" s="8">
        <v>9247865.5821000002</v>
      </c>
      <c r="CO42" s="8">
        <v>3081963.6790999998</v>
      </c>
      <c r="CP42" s="8">
        <v>2495170.3530999999</v>
      </c>
      <c r="CQ42" s="8">
        <v>2468555.4237000002</v>
      </c>
      <c r="CR42" s="8">
        <v>3304337.1452000001</v>
      </c>
      <c r="CS42" s="8">
        <v>2283624.8912</v>
      </c>
      <c r="CT42" s="8">
        <v>3645050.5284000002</v>
      </c>
      <c r="CU42" s="8">
        <v>4463857.8228000002</v>
      </c>
      <c r="CV42" s="8">
        <v>8272961.8658999996</v>
      </c>
      <c r="CW42" s="8">
        <v>8397907.5745999999</v>
      </c>
      <c r="CX42" s="8">
        <v>7615477.3581999997</v>
      </c>
      <c r="CY42" s="8">
        <v>7969087.9303000001</v>
      </c>
      <c r="CZ42" s="8">
        <v>7464777.1244000001</v>
      </c>
      <c r="DA42" s="8">
        <v>7965362.0684000002</v>
      </c>
      <c r="DB42" s="8">
        <v>9860113.8848999999</v>
      </c>
      <c r="DC42" s="8">
        <v>148795.72091999999</v>
      </c>
      <c r="DD42" s="8">
        <v>115561.03526</v>
      </c>
      <c r="DE42" s="8">
        <v>138605.20482000001</v>
      </c>
      <c r="DF42" s="8">
        <v>387059.52466</v>
      </c>
      <c r="DG42" s="8">
        <v>95554.358108999993</v>
      </c>
      <c r="DH42" s="8">
        <v>268630.02454000001</v>
      </c>
      <c r="DI42" s="8">
        <v>343318.00871000002</v>
      </c>
      <c r="DJ42" s="8">
        <v>97071.520623000004</v>
      </c>
      <c r="DK42" s="8">
        <v>233478.95757999999</v>
      </c>
      <c r="DL42" s="8">
        <v>87310.962509000005</v>
      </c>
      <c r="DM42" s="8">
        <v>57460.676701999997</v>
      </c>
      <c r="DN42" s="8">
        <v>23578.845580000001</v>
      </c>
      <c r="DO42" s="8">
        <v>6811.2475960000002</v>
      </c>
      <c r="DP42" s="8">
        <v>206429.46187999999</v>
      </c>
      <c r="DQ42" s="8">
        <v>247985.99202999999</v>
      </c>
      <c r="DR42" s="8">
        <v>185691.66352999999</v>
      </c>
      <c r="DS42" s="8">
        <v>222896.83687999999</v>
      </c>
      <c r="DT42" s="8">
        <v>368942.60639999999</v>
      </c>
      <c r="DU42" s="8">
        <v>139606.10788</v>
      </c>
      <c r="DV42" s="8">
        <v>379742.47089</v>
      </c>
      <c r="DW42" s="8">
        <v>527152.54387000005</v>
      </c>
      <c r="DX42" s="8">
        <v>171144.01292000001</v>
      </c>
      <c r="DY42" s="8">
        <v>329851.10554999998</v>
      </c>
      <c r="DZ42" s="8">
        <v>207714.73402</v>
      </c>
      <c r="EA42" s="8">
        <v>154624.46247</v>
      </c>
      <c r="EB42" s="8">
        <v>147656.07297000001</v>
      </c>
      <c r="EC42" s="8">
        <v>158870.24924999999</v>
      </c>
      <c r="ED42" s="8">
        <v>492861.17054999998</v>
      </c>
      <c r="EE42" s="8">
        <v>472647.29401999997</v>
      </c>
      <c r="EF42" s="8">
        <v>542426.85936</v>
      </c>
      <c r="EG42" s="8">
        <v>592362.01</v>
      </c>
      <c r="EH42" s="8">
        <v>685788.90341999999</v>
      </c>
      <c r="EI42" s="8">
        <v>1057760.2095999999</v>
      </c>
      <c r="EJ42" s="8">
        <v>1551656.5607</v>
      </c>
      <c r="EK42" s="8">
        <v>1700301.1993</v>
      </c>
      <c r="EL42" s="8">
        <v>3724594.0611999999</v>
      </c>
      <c r="EM42" s="8">
        <v>3587118.9501</v>
      </c>
      <c r="EN42" s="8">
        <v>3532220.9802999999</v>
      </c>
      <c r="EO42" s="8">
        <v>3909684.2244000002</v>
      </c>
      <c r="EP42" s="8">
        <v>3197595.2445</v>
      </c>
      <c r="EQ42" s="8">
        <v>3215839.6543000001</v>
      </c>
      <c r="ER42" s="8">
        <v>3484487.2771000001</v>
      </c>
      <c r="ES42" s="8">
        <v>474314.08004999999</v>
      </c>
      <c r="ET42" s="8">
        <v>529874.74690999999</v>
      </c>
      <c r="EU42" s="8">
        <v>594584.94715000002</v>
      </c>
      <c r="EV42" s="8">
        <v>800783.69628999999</v>
      </c>
      <c r="EW42" s="8">
        <v>836127.06415999995</v>
      </c>
      <c r="EX42" s="8">
        <v>1275438.2653000001</v>
      </c>
      <c r="EY42" s="8">
        <v>1411494.9657000001</v>
      </c>
      <c r="EZ42" s="8">
        <v>1325526.2479999999</v>
      </c>
      <c r="FA42" s="8">
        <v>1673800.2278</v>
      </c>
      <c r="FB42" s="8">
        <v>1782101.0323000001</v>
      </c>
      <c r="FC42" s="8">
        <v>2506553.5361000001</v>
      </c>
      <c r="FD42" s="8">
        <v>1953662.4787999999</v>
      </c>
      <c r="FE42" s="8">
        <v>2540099.6417</v>
      </c>
      <c r="FF42" s="8">
        <v>2996034.1047999999</v>
      </c>
    </row>
    <row r="43" spans="1:162" x14ac:dyDescent="0.25">
      <c r="A43" s="5">
        <v>42</v>
      </c>
      <c r="B43" s="6" t="s">
        <v>80</v>
      </c>
      <c r="C43" s="4" t="s">
        <v>15</v>
      </c>
      <c r="D43" s="6" t="s">
        <v>10</v>
      </c>
      <c r="E43" s="6" t="s">
        <v>11</v>
      </c>
      <c r="F43" s="6" t="s">
        <v>12</v>
      </c>
      <c r="G43" s="7">
        <v>43646</v>
      </c>
      <c r="H43" s="6" t="s">
        <v>30</v>
      </c>
      <c r="I43" s="8">
        <v>3368432.2122</v>
      </c>
      <c r="J43" s="8">
        <v>4501144.3238000004</v>
      </c>
      <c r="K43" s="8">
        <v>9113356.8369999994</v>
      </c>
      <c r="L43" s="8">
        <v>14934780.363</v>
      </c>
      <c r="M43" s="8">
        <v>24165910.864999998</v>
      </c>
      <c r="N43" s="8">
        <v>24121767.840999998</v>
      </c>
      <c r="O43" s="8">
        <v>27552103.002999999</v>
      </c>
      <c r="P43" s="8">
        <v>28140344.816</v>
      </c>
      <c r="Q43" s="8">
        <v>39633238.443999998</v>
      </c>
      <c r="R43" s="8">
        <v>48362252.839000002</v>
      </c>
      <c r="S43" s="8">
        <v>57977524.814999998</v>
      </c>
      <c r="T43" s="8">
        <v>37145968.332999997</v>
      </c>
      <c r="U43" s="8">
        <v>38407590.156999998</v>
      </c>
      <c r="V43" s="8">
        <v>37835112.597999997</v>
      </c>
      <c r="W43" s="8">
        <v>1140236.3526999999</v>
      </c>
      <c r="X43" s="8">
        <v>2428591.7566999998</v>
      </c>
      <c r="Y43" s="8">
        <v>7062206.2076000003</v>
      </c>
      <c r="Z43" s="8">
        <v>14165732.460000001</v>
      </c>
      <c r="AA43" s="8">
        <v>49474520.686999999</v>
      </c>
      <c r="AB43" s="8">
        <v>48748583.626999997</v>
      </c>
      <c r="AC43" s="8">
        <v>45296543.975000001</v>
      </c>
      <c r="AD43" s="8">
        <v>44094479.827</v>
      </c>
      <c r="AE43" s="8">
        <v>54496660.844999999</v>
      </c>
      <c r="AF43" s="8">
        <v>57677454.108000003</v>
      </c>
      <c r="AG43" s="8">
        <v>84612585.417999998</v>
      </c>
      <c r="AH43" s="8">
        <v>75448755.503000006</v>
      </c>
      <c r="AI43" s="8">
        <v>77218684.237000003</v>
      </c>
      <c r="AJ43" s="8">
        <v>79204810.261000007</v>
      </c>
      <c r="AK43" s="8">
        <v>2601186.6775000002</v>
      </c>
      <c r="AL43" s="8">
        <v>2198549.6957999999</v>
      </c>
      <c r="AM43" s="8">
        <v>7229495.1518000001</v>
      </c>
      <c r="AN43" s="8">
        <v>8911732.1566000003</v>
      </c>
      <c r="AO43" s="8">
        <v>16366123.683</v>
      </c>
      <c r="AP43" s="8">
        <v>15849261.453</v>
      </c>
      <c r="AQ43" s="8">
        <v>15973391.395</v>
      </c>
      <c r="AR43" s="8">
        <v>16749966.431</v>
      </c>
      <c r="AS43" s="8">
        <v>24274482.173</v>
      </c>
      <c r="AT43" s="8">
        <v>32035190.447999999</v>
      </c>
      <c r="AU43" s="8">
        <v>46718916.155000001</v>
      </c>
      <c r="AV43" s="8">
        <v>36520461.454999998</v>
      </c>
      <c r="AW43" s="8">
        <v>31039780.765000001</v>
      </c>
      <c r="AX43" s="8">
        <v>22149413.186000001</v>
      </c>
      <c r="AY43" s="8">
        <v>1092411.1458000001</v>
      </c>
      <c r="AZ43" s="8">
        <v>4364275.0976</v>
      </c>
      <c r="BA43" s="8">
        <v>3105483.3983999998</v>
      </c>
      <c r="BB43" s="8">
        <v>9102851.9945</v>
      </c>
      <c r="BC43" s="8">
        <v>27170447.484999999</v>
      </c>
      <c r="BD43" s="8">
        <v>26427693.941</v>
      </c>
      <c r="BE43" s="8">
        <v>23687272.384</v>
      </c>
      <c r="BF43" s="8">
        <v>24368508.526000001</v>
      </c>
      <c r="BG43" s="8">
        <v>38145443.891000003</v>
      </c>
      <c r="BH43" s="8">
        <v>31574557</v>
      </c>
      <c r="BI43" s="8">
        <v>52744122</v>
      </c>
      <c r="BJ43" s="8">
        <v>44552512</v>
      </c>
      <c r="BK43" s="8">
        <v>53375942</v>
      </c>
      <c r="BL43" s="8">
        <v>64597906</v>
      </c>
      <c r="BM43" s="8">
        <v>4508668.5648999996</v>
      </c>
      <c r="BN43" s="8">
        <v>6929736.0804000003</v>
      </c>
      <c r="BO43" s="8">
        <v>16175563.045</v>
      </c>
      <c r="BP43" s="8">
        <v>29100512.824999999</v>
      </c>
      <c r="BQ43" s="8">
        <v>73640431.550999999</v>
      </c>
      <c r="BR43" s="8">
        <v>72870351.466999993</v>
      </c>
      <c r="BS43" s="8">
        <v>72848646.978</v>
      </c>
      <c r="BT43" s="8">
        <v>72234824.643000007</v>
      </c>
      <c r="BU43" s="8">
        <v>94129899.289000005</v>
      </c>
      <c r="BV43" s="8">
        <v>106039706.94</v>
      </c>
      <c r="BW43" s="8">
        <v>142590110.22999999</v>
      </c>
      <c r="BX43" s="8">
        <v>112594723.83</v>
      </c>
      <c r="BY43" s="8">
        <v>115626274.39</v>
      </c>
      <c r="BZ43" s="8">
        <v>117039922.84999999</v>
      </c>
      <c r="CA43" s="8">
        <v>4508668.5648999996</v>
      </c>
      <c r="CB43" s="8">
        <v>6929736.0804000003</v>
      </c>
      <c r="CC43" s="8">
        <v>16175563.045</v>
      </c>
      <c r="CD43" s="8">
        <v>29100512.824999999</v>
      </c>
      <c r="CE43" s="8">
        <v>73640431.550999999</v>
      </c>
      <c r="CF43" s="8">
        <v>72870351.466999993</v>
      </c>
      <c r="CG43" s="8">
        <v>72848646.978</v>
      </c>
      <c r="CH43" s="8">
        <v>72234824.643000007</v>
      </c>
      <c r="CI43" s="8">
        <v>94129899.289000005</v>
      </c>
      <c r="CJ43" s="8">
        <v>106039706.94</v>
      </c>
      <c r="CK43" s="8">
        <v>142590110.22999999</v>
      </c>
      <c r="CL43" s="8">
        <v>112594723.83</v>
      </c>
      <c r="CM43" s="8">
        <v>115626274.39</v>
      </c>
      <c r="CN43" s="8">
        <v>117039922.84999999</v>
      </c>
      <c r="CO43" s="8">
        <v>7651703.0362999998</v>
      </c>
      <c r="CP43" s="8">
        <v>8603441.0744000003</v>
      </c>
      <c r="CQ43" s="8">
        <v>27076505.987</v>
      </c>
      <c r="CR43" s="8">
        <v>54852002.756999999</v>
      </c>
      <c r="CS43" s="8">
        <v>59467879.453000002</v>
      </c>
      <c r="CT43" s="8">
        <v>90096686.885000005</v>
      </c>
      <c r="CU43" s="8">
        <v>94953100.356000006</v>
      </c>
      <c r="CV43" s="8">
        <v>109894633.06999999</v>
      </c>
      <c r="CW43" s="8">
        <v>127346772.61</v>
      </c>
      <c r="CX43" s="8">
        <v>155190213.78</v>
      </c>
      <c r="CY43" s="8">
        <v>189628062</v>
      </c>
      <c r="CZ43" s="8">
        <v>186585672.38999999</v>
      </c>
      <c r="DA43" s="8">
        <v>173573503.16999999</v>
      </c>
      <c r="DB43" s="8">
        <v>186286626.12</v>
      </c>
      <c r="DC43" s="8">
        <v>173828.45405</v>
      </c>
      <c r="DD43" s="8">
        <v>317758.84665999998</v>
      </c>
      <c r="DE43" s="8">
        <v>-315982.56912</v>
      </c>
      <c r="DF43" s="8">
        <v>46894.994768999997</v>
      </c>
      <c r="DG43" s="8">
        <v>224312.61212000001</v>
      </c>
      <c r="DH43" s="8">
        <v>-495435.37229999999</v>
      </c>
      <c r="DI43" s="8">
        <v>-116323.64457</v>
      </c>
      <c r="DJ43" s="8">
        <v>1043736.613</v>
      </c>
      <c r="DK43" s="8">
        <v>1270560.3869</v>
      </c>
      <c r="DL43" s="8">
        <v>2622678.2195000001</v>
      </c>
      <c r="DM43" s="8">
        <v>5400966.0579000004</v>
      </c>
      <c r="DN43" s="8">
        <v>411732.35376999999</v>
      </c>
      <c r="DO43" s="8">
        <v>568262.07843999995</v>
      </c>
      <c r="DP43" s="8">
        <v>25837.903935999999</v>
      </c>
      <c r="DQ43" s="8">
        <v>234243.25876999999</v>
      </c>
      <c r="DR43" s="8">
        <v>422365.78379000002</v>
      </c>
      <c r="DS43" s="8">
        <v>-121750.32481000001</v>
      </c>
      <c r="DT43" s="8">
        <v>153235.39309999999</v>
      </c>
      <c r="DU43" s="8">
        <v>590181.13809000002</v>
      </c>
      <c r="DV43" s="8">
        <v>108497.38125999999</v>
      </c>
      <c r="DW43" s="8">
        <v>-353569.79336000001</v>
      </c>
      <c r="DX43" s="8">
        <v>2006769.023</v>
      </c>
      <c r="DY43" s="8">
        <v>2433079.4070000001</v>
      </c>
      <c r="DZ43" s="8">
        <v>5399945.4209000003</v>
      </c>
      <c r="EA43" s="8">
        <v>9170569.6588000003</v>
      </c>
      <c r="EB43" s="8">
        <v>477884.75380000001</v>
      </c>
      <c r="EC43" s="8">
        <v>1225190.5804000001</v>
      </c>
      <c r="ED43" s="8">
        <v>-1126206.1388000001</v>
      </c>
      <c r="EE43" s="8">
        <v>666961.95102000004</v>
      </c>
      <c r="EF43" s="8">
        <v>2250456.1608000002</v>
      </c>
      <c r="EG43" s="8">
        <v>4855802.2783000004</v>
      </c>
      <c r="EH43" s="8">
        <v>8892441.9143000003</v>
      </c>
      <c r="EI43" s="8">
        <v>23038046.030999999</v>
      </c>
      <c r="EJ43" s="8">
        <v>24905865.16</v>
      </c>
      <c r="EK43" s="8">
        <v>23629985.620000001</v>
      </c>
      <c r="EL43" s="8">
        <v>23529855.535</v>
      </c>
      <c r="EM43" s="8">
        <v>28704408.495999999</v>
      </c>
      <c r="EN43" s="8">
        <v>31160400.998</v>
      </c>
      <c r="EO43" s="8">
        <v>41182646.417999998</v>
      </c>
      <c r="EP43" s="8">
        <v>36260117.314000003</v>
      </c>
      <c r="EQ43" s="8">
        <v>35703047.233000003</v>
      </c>
      <c r="ER43" s="8">
        <v>35999348.954000004</v>
      </c>
      <c r="ES43" s="8">
        <v>814934.59320999996</v>
      </c>
      <c r="ET43" s="8">
        <v>366093.27967000002</v>
      </c>
      <c r="EU43" s="8">
        <v>5848541.8819000004</v>
      </c>
      <c r="EV43" s="8">
        <v>11090372.479</v>
      </c>
      <c r="EW43" s="8">
        <v>28992464.044</v>
      </c>
      <c r="EX43" s="8">
        <v>28792506.463</v>
      </c>
      <c r="EY43" s="8">
        <v>31750757.359999999</v>
      </c>
      <c r="EZ43" s="8">
        <v>29921888.283</v>
      </c>
      <c r="FA43" s="8">
        <v>30090475.370000001</v>
      </c>
      <c r="FB43" s="8">
        <v>31051419.778000001</v>
      </c>
      <c r="FC43" s="8">
        <v>32625273.877</v>
      </c>
      <c r="FD43" s="8">
        <v>26032251.238000002</v>
      </c>
      <c r="FE43" s="8">
        <v>25836160.995000001</v>
      </c>
      <c r="FF43" s="8">
        <v>26297258.578000002</v>
      </c>
    </row>
    <row r="44" spans="1:162" x14ac:dyDescent="0.25">
      <c r="A44" s="5">
        <v>43</v>
      </c>
      <c r="B44" s="6" t="s">
        <v>81</v>
      </c>
      <c r="C44" s="4" t="s">
        <v>9</v>
      </c>
      <c r="D44" s="6" t="s">
        <v>10</v>
      </c>
      <c r="E44" s="6" t="s">
        <v>11</v>
      </c>
      <c r="F44" s="6" t="s">
        <v>12</v>
      </c>
      <c r="G44" s="7">
        <v>43646</v>
      </c>
      <c r="H44" s="6" t="s">
        <v>82</v>
      </c>
      <c r="I44" s="8">
        <v>4594646.2561999997</v>
      </c>
      <c r="J44" s="8">
        <v>6284860.3032999998</v>
      </c>
      <c r="K44" s="8">
        <v>5862957.4665000001</v>
      </c>
      <c r="L44" s="8">
        <v>5749864.3882999998</v>
      </c>
      <c r="M44" s="8">
        <v>5873881.4935999997</v>
      </c>
      <c r="N44" s="8">
        <v>6753916.1628999999</v>
      </c>
      <c r="O44" s="8">
        <v>6274427.1686000004</v>
      </c>
      <c r="P44" s="8">
        <v>6434399.9138000002</v>
      </c>
      <c r="Q44" s="8">
        <v>6615455.9950000001</v>
      </c>
      <c r="R44" s="8">
        <v>10176436.181</v>
      </c>
      <c r="S44" s="8">
        <v>10098329.237</v>
      </c>
      <c r="T44" s="8">
        <v>10907348.810000001</v>
      </c>
      <c r="U44" s="8">
        <v>12556171.669</v>
      </c>
      <c r="V44" s="8">
        <v>11137331.134</v>
      </c>
      <c r="W44" s="8">
        <v>5091736.3070999999</v>
      </c>
      <c r="X44" s="8">
        <v>5962155.4123</v>
      </c>
      <c r="Y44" s="8">
        <v>9473208.4291999992</v>
      </c>
      <c r="Z44" s="8">
        <v>9151169.8028999995</v>
      </c>
      <c r="AA44" s="8">
        <v>7987474.6377999997</v>
      </c>
      <c r="AB44" s="8">
        <v>13311132.955</v>
      </c>
      <c r="AC44" s="8">
        <v>13303523.668</v>
      </c>
      <c r="AD44" s="8">
        <v>14032591.02</v>
      </c>
      <c r="AE44" s="8">
        <v>13835485.264</v>
      </c>
      <c r="AF44" s="8">
        <v>17099920.991</v>
      </c>
      <c r="AG44" s="8">
        <v>20477115.370999999</v>
      </c>
      <c r="AH44" s="8">
        <v>21194452.752999999</v>
      </c>
      <c r="AI44" s="8">
        <v>19941171.403000001</v>
      </c>
      <c r="AJ44" s="8">
        <v>19247755.77</v>
      </c>
      <c r="AK44" s="8">
        <v>2084559.3365</v>
      </c>
      <c r="AL44" s="8">
        <v>2145193.2178000002</v>
      </c>
      <c r="AM44" s="8">
        <v>2164916.7614000002</v>
      </c>
      <c r="AN44" s="8">
        <v>1524720.9972999999</v>
      </c>
      <c r="AO44" s="8">
        <v>2520201.3495999998</v>
      </c>
      <c r="AP44" s="8">
        <v>2767113.6115999999</v>
      </c>
      <c r="AQ44" s="8">
        <v>2969523.4588000001</v>
      </c>
      <c r="AR44" s="8">
        <v>2565852.1441000002</v>
      </c>
      <c r="AS44" s="8">
        <v>2439272.4682</v>
      </c>
      <c r="AT44" s="8">
        <v>3244835.6532000001</v>
      </c>
      <c r="AU44" s="8">
        <v>3680825.0745000001</v>
      </c>
      <c r="AV44" s="8">
        <v>4537774.0740999999</v>
      </c>
      <c r="AW44" s="8">
        <v>3986258.4550999999</v>
      </c>
      <c r="AX44" s="8">
        <v>3802337.8933000001</v>
      </c>
      <c r="AY44" s="8">
        <v>2770697.5781999999</v>
      </c>
      <c r="AZ44" s="8">
        <v>4955728.3962000003</v>
      </c>
      <c r="BA44" s="8">
        <v>7676776.5275999997</v>
      </c>
      <c r="BB44" s="8">
        <v>9263371.3976000007</v>
      </c>
      <c r="BC44" s="8">
        <v>7105859.0334999999</v>
      </c>
      <c r="BD44" s="8">
        <v>8862792.6906000003</v>
      </c>
      <c r="BE44" s="8">
        <v>8989805.6285999995</v>
      </c>
      <c r="BF44" s="8">
        <v>10031178.203</v>
      </c>
      <c r="BG44" s="8">
        <v>10619655.277000001</v>
      </c>
      <c r="BH44" s="8">
        <v>11596658</v>
      </c>
      <c r="BI44" s="8">
        <v>17753545</v>
      </c>
      <c r="BJ44" s="8">
        <v>18069729</v>
      </c>
      <c r="BK44" s="8">
        <v>19568057</v>
      </c>
      <c r="BL44" s="8">
        <v>19392197</v>
      </c>
      <c r="BM44" s="8">
        <v>9686382.5633000005</v>
      </c>
      <c r="BN44" s="8">
        <v>12247015.715</v>
      </c>
      <c r="BO44" s="8">
        <v>15336165.895</v>
      </c>
      <c r="BP44" s="8">
        <v>14901034.191</v>
      </c>
      <c r="BQ44" s="8">
        <v>13861356.130999999</v>
      </c>
      <c r="BR44" s="8">
        <v>20065049.118999999</v>
      </c>
      <c r="BS44" s="8">
        <v>19577950.837000001</v>
      </c>
      <c r="BT44" s="8">
        <v>20466990.934</v>
      </c>
      <c r="BU44" s="8">
        <v>20450941.259</v>
      </c>
      <c r="BV44" s="8">
        <v>27276357.171999998</v>
      </c>
      <c r="BW44" s="8">
        <v>30575444.607999999</v>
      </c>
      <c r="BX44" s="8">
        <v>32101801.563000001</v>
      </c>
      <c r="BY44" s="8">
        <v>32497343.072999999</v>
      </c>
      <c r="BZ44" s="8">
        <v>30385086.905000001</v>
      </c>
      <c r="CA44" s="8">
        <v>9686382.5633000005</v>
      </c>
      <c r="CB44" s="8">
        <v>12247015.715</v>
      </c>
      <c r="CC44" s="8">
        <v>15336165.895</v>
      </c>
      <c r="CD44" s="8">
        <v>14901034.191</v>
      </c>
      <c r="CE44" s="8">
        <v>13861356.130999999</v>
      </c>
      <c r="CF44" s="8">
        <v>20065049.118999999</v>
      </c>
      <c r="CG44" s="8">
        <v>19577950.837000001</v>
      </c>
      <c r="CH44" s="8">
        <v>20466990.934</v>
      </c>
      <c r="CI44" s="8">
        <v>20450941.259</v>
      </c>
      <c r="CJ44" s="8">
        <v>27276357.171999998</v>
      </c>
      <c r="CK44" s="8">
        <v>30575444.607999999</v>
      </c>
      <c r="CL44" s="8">
        <v>32101801.563000001</v>
      </c>
      <c r="CM44" s="8">
        <v>32497343.072999999</v>
      </c>
      <c r="CN44" s="8">
        <v>30385086.905000001</v>
      </c>
      <c r="CO44" s="8">
        <v>5582718.2473999998</v>
      </c>
      <c r="CP44" s="8">
        <v>5425644.6059999997</v>
      </c>
      <c r="CQ44" s="8">
        <v>5354276.3074000003</v>
      </c>
      <c r="CR44" s="8">
        <v>5598292.2588</v>
      </c>
      <c r="CS44" s="8">
        <v>5130466.4036999997</v>
      </c>
      <c r="CT44" s="8">
        <v>5994876.3384999996</v>
      </c>
      <c r="CU44" s="8">
        <v>5975830.1119999997</v>
      </c>
      <c r="CV44" s="8">
        <v>6044714.3196999999</v>
      </c>
      <c r="CW44" s="8">
        <v>6304554.1765000001</v>
      </c>
      <c r="CX44" s="8">
        <v>6304344.3619999997</v>
      </c>
      <c r="CY44" s="8">
        <v>6620198.3700999999</v>
      </c>
      <c r="CZ44" s="8">
        <v>7765214.3921999997</v>
      </c>
      <c r="DA44" s="8">
        <v>8907254.5327000003</v>
      </c>
      <c r="DB44" s="8">
        <v>10270421.727</v>
      </c>
      <c r="DC44" s="8">
        <v>637644.67015999998</v>
      </c>
      <c r="DD44" s="8">
        <v>946992.48369000002</v>
      </c>
      <c r="DE44" s="8">
        <v>1189834.2864000001</v>
      </c>
      <c r="DF44" s="8">
        <v>-630315.44571</v>
      </c>
      <c r="DG44" s="8">
        <v>576981.38492999994</v>
      </c>
      <c r="DH44" s="8">
        <v>916051.73598</v>
      </c>
      <c r="DI44" s="8">
        <v>280757.84506000002</v>
      </c>
      <c r="DJ44" s="8">
        <v>1091684.4042</v>
      </c>
      <c r="DK44" s="8">
        <v>397651.28168000001</v>
      </c>
      <c r="DL44" s="8">
        <v>940817.90650000004</v>
      </c>
      <c r="DM44" s="8">
        <v>-1458687.1057</v>
      </c>
      <c r="DN44" s="8">
        <v>2718007.5923000001</v>
      </c>
      <c r="DO44" s="8">
        <v>566099.45680000004</v>
      </c>
      <c r="DP44" s="8">
        <v>140940.08038</v>
      </c>
      <c r="DQ44" s="8">
        <v>728319.48001000006</v>
      </c>
      <c r="DR44" s="8">
        <v>1200766.7571</v>
      </c>
      <c r="DS44" s="8">
        <v>1637150.1264</v>
      </c>
      <c r="DT44" s="8">
        <v>-1049206.5819999999</v>
      </c>
      <c r="DU44" s="8">
        <v>1305361.3043</v>
      </c>
      <c r="DV44" s="8">
        <v>1426966.3953</v>
      </c>
      <c r="DW44" s="8">
        <v>455025.89172999997</v>
      </c>
      <c r="DX44" s="8">
        <v>1591808.0164999999</v>
      </c>
      <c r="DY44" s="8">
        <v>521184.89684</v>
      </c>
      <c r="DZ44" s="8">
        <v>1357286.9595000001</v>
      </c>
      <c r="EA44" s="8">
        <v>-2267195.3524000002</v>
      </c>
      <c r="EB44" s="8">
        <v>3520712.2713000001</v>
      </c>
      <c r="EC44" s="8">
        <v>892140.46522999997</v>
      </c>
      <c r="ED44" s="8">
        <v>-70319.825781000007</v>
      </c>
      <c r="EE44" s="8">
        <v>4227837.8117000004</v>
      </c>
      <c r="EF44" s="8">
        <v>5232572.8762999997</v>
      </c>
      <c r="EG44" s="8">
        <v>8032831.3202999998</v>
      </c>
      <c r="EH44" s="8">
        <v>7772942.5573000005</v>
      </c>
      <c r="EI44" s="8">
        <v>7066793.5876000002</v>
      </c>
      <c r="EJ44" s="8">
        <v>8188889.7631000001</v>
      </c>
      <c r="EK44" s="8">
        <v>7555287.1705</v>
      </c>
      <c r="EL44" s="8">
        <v>7809719.1597999996</v>
      </c>
      <c r="EM44" s="8">
        <v>8100473.4024999999</v>
      </c>
      <c r="EN44" s="8">
        <v>10758334.497</v>
      </c>
      <c r="EO44" s="8">
        <v>13978318.189999999</v>
      </c>
      <c r="EP44" s="8">
        <v>14231419.575999999</v>
      </c>
      <c r="EQ44" s="8">
        <v>13424098.857000001</v>
      </c>
      <c r="ER44" s="8">
        <v>12573378.846000001</v>
      </c>
      <c r="ES44" s="8">
        <v>4630409.9557999996</v>
      </c>
      <c r="ET44" s="8">
        <v>4921586.0903000003</v>
      </c>
      <c r="EU44" s="8">
        <v>5248695.4090999998</v>
      </c>
      <c r="EV44" s="8">
        <v>4062367.7346999999</v>
      </c>
      <c r="EW44" s="8">
        <v>4137086.1877000001</v>
      </c>
      <c r="EX44" s="8">
        <v>8172626.6111000003</v>
      </c>
      <c r="EY44" s="8">
        <v>7618621.7494999999</v>
      </c>
      <c r="EZ44" s="8">
        <v>7869960.5864000004</v>
      </c>
      <c r="FA44" s="8">
        <v>7392013.5135000004</v>
      </c>
      <c r="FB44" s="8">
        <v>9092598.7006999999</v>
      </c>
      <c r="FC44" s="8">
        <v>6229977.6837999998</v>
      </c>
      <c r="FD44" s="8">
        <v>7775659.5656000003</v>
      </c>
      <c r="FE44" s="8">
        <v>7695391.7862999998</v>
      </c>
      <c r="FF44" s="8">
        <v>6451770.4463</v>
      </c>
    </row>
    <row r="45" spans="1:162" x14ac:dyDescent="0.25">
      <c r="A45" s="5">
        <v>44</v>
      </c>
      <c r="B45" s="6" t="s">
        <v>83</v>
      </c>
      <c r="C45" s="4" t="s">
        <v>15</v>
      </c>
      <c r="D45" s="6" t="s">
        <v>10</v>
      </c>
      <c r="E45" s="6" t="s">
        <v>11</v>
      </c>
      <c r="F45" s="6" t="s">
        <v>12</v>
      </c>
      <c r="G45" s="7">
        <v>43646</v>
      </c>
      <c r="H45" s="6" t="s">
        <v>84</v>
      </c>
      <c r="I45" s="8"/>
      <c r="J45" s="8"/>
      <c r="K45" s="8">
        <v>729138.70062999998</v>
      </c>
      <c r="L45" s="8">
        <v>405639.26409000001</v>
      </c>
      <c r="M45" s="8">
        <v>879119.85264000006</v>
      </c>
      <c r="N45" s="8">
        <v>328801.06845999998</v>
      </c>
      <c r="O45" s="8">
        <v>702396.29246999999</v>
      </c>
      <c r="P45" s="8">
        <v>784747.11312999995</v>
      </c>
      <c r="Q45" s="8">
        <v>1144686.8966000001</v>
      </c>
      <c r="R45" s="8">
        <v>1868639.0693000001</v>
      </c>
      <c r="S45" s="8">
        <v>1910795.057</v>
      </c>
      <c r="T45" s="8">
        <v>2896600.5649999999</v>
      </c>
      <c r="U45" s="8">
        <v>3761601.1066000001</v>
      </c>
      <c r="V45" s="8">
        <v>5704321.9967</v>
      </c>
      <c r="W45" s="8"/>
      <c r="X45" s="8"/>
      <c r="Y45" s="8">
        <v>234712.29349000001</v>
      </c>
      <c r="Z45" s="8">
        <v>564574.95090000005</v>
      </c>
      <c r="AA45" s="8">
        <v>629917.3173</v>
      </c>
      <c r="AB45" s="8">
        <v>1462773.804</v>
      </c>
      <c r="AC45" s="8">
        <v>3855702.0441000001</v>
      </c>
      <c r="AD45" s="8">
        <v>4708655.4401000002</v>
      </c>
      <c r="AE45" s="8">
        <v>4446835.9302000003</v>
      </c>
      <c r="AF45" s="8">
        <v>18080802.206999999</v>
      </c>
      <c r="AG45" s="8">
        <v>17456376.890999999</v>
      </c>
      <c r="AH45" s="8">
        <v>16378528.025</v>
      </c>
      <c r="AI45" s="8">
        <v>16096394.995999999</v>
      </c>
      <c r="AJ45" s="8">
        <v>25717701.647999998</v>
      </c>
      <c r="AK45" s="8"/>
      <c r="AL45" s="8"/>
      <c r="AM45" s="8">
        <v>79776.829494000005</v>
      </c>
      <c r="AN45" s="8">
        <v>141337.63449</v>
      </c>
      <c r="AO45" s="8">
        <v>85562.685708000005</v>
      </c>
      <c r="AP45" s="8">
        <v>218906.14928000001</v>
      </c>
      <c r="AQ45" s="8">
        <v>896849.84496999998</v>
      </c>
      <c r="AR45" s="8">
        <v>535062.04275000002</v>
      </c>
      <c r="AS45" s="8">
        <v>656716.71146000002</v>
      </c>
      <c r="AT45" s="8">
        <v>1218523.6288000001</v>
      </c>
      <c r="AU45" s="8">
        <v>1365951.0721</v>
      </c>
      <c r="AV45" s="8">
        <v>1363873.757</v>
      </c>
      <c r="AW45" s="8">
        <v>1431323.6331</v>
      </c>
      <c r="AX45" s="8">
        <v>2630544.5007000002</v>
      </c>
      <c r="AY45" s="8"/>
      <c r="AZ45" s="8"/>
      <c r="BA45" s="8">
        <v>46455.748427999999</v>
      </c>
      <c r="BB45" s="8">
        <v>44304.280881999999</v>
      </c>
      <c r="BC45" s="8">
        <v>45445.211107000003</v>
      </c>
      <c r="BD45" s="8">
        <v>237028.32123</v>
      </c>
      <c r="BE45" s="8">
        <v>1394345.6599000001</v>
      </c>
      <c r="BF45" s="8">
        <v>1697356.4546000001</v>
      </c>
      <c r="BG45" s="8">
        <v>1345230.7760999999</v>
      </c>
      <c r="BH45" s="8">
        <v>3093867</v>
      </c>
      <c r="BI45" s="8">
        <v>3005641</v>
      </c>
      <c r="BJ45" s="8">
        <v>2506281</v>
      </c>
      <c r="BK45" s="8">
        <v>2114502</v>
      </c>
      <c r="BL45" s="8">
        <v>12072711</v>
      </c>
      <c r="BM45" s="8"/>
      <c r="BN45" s="8"/>
      <c r="BO45" s="8">
        <v>963850.99412000005</v>
      </c>
      <c r="BP45" s="8">
        <v>970214.21499999997</v>
      </c>
      <c r="BQ45" s="8">
        <v>1509037.1699000001</v>
      </c>
      <c r="BR45" s="8">
        <v>1791574.8725000001</v>
      </c>
      <c r="BS45" s="8">
        <v>4558098.3366</v>
      </c>
      <c r="BT45" s="8">
        <v>5493402.5532</v>
      </c>
      <c r="BU45" s="8">
        <v>5591522.8267999999</v>
      </c>
      <c r="BV45" s="8">
        <v>19949441.276000001</v>
      </c>
      <c r="BW45" s="8">
        <v>19367171.947999999</v>
      </c>
      <c r="BX45" s="8">
        <v>19275128.59</v>
      </c>
      <c r="BY45" s="8">
        <v>19857996.103</v>
      </c>
      <c r="BZ45" s="8">
        <v>31422023.644000001</v>
      </c>
      <c r="CA45" s="8"/>
      <c r="CB45" s="8"/>
      <c r="CC45" s="8">
        <v>963850.99412000005</v>
      </c>
      <c r="CD45" s="8">
        <v>970214.21499999997</v>
      </c>
      <c r="CE45" s="8">
        <v>1509037.1699000001</v>
      </c>
      <c r="CF45" s="8">
        <v>1791574.8725000001</v>
      </c>
      <c r="CG45" s="8">
        <v>4558098.3366</v>
      </c>
      <c r="CH45" s="8">
        <v>5493402.5532</v>
      </c>
      <c r="CI45" s="8">
        <v>5591522.8267999999</v>
      </c>
      <c r="CJ45" s="8">
        <v>19949441.276000001</v>
      </c>
      <c r="CK45" s="8">
        <v>19367171.947999999</v>
      </c>
      <c r="CL45" s="8">
        <v>19275128.59</v>
      </c>
      <c r="CM45" s="8">
        <v>19857996.103</v>
      </c>
      <c r="CN45" s="8">
        <v>31422023.644000001</v>
      </c>
      <c r="CO45" s="8"/>
      <c r="CP45" s="8"/>
      <c r="CQ45" s="8">
        <v>167612.52413999999</v>
      </c>
      <c r="CR45" s="8">
        <v>505411.57900000003</v>
      </c>
      <c r="CS45" s="8">
        <v>611706.99606999999</v>
      </c>
      <c r="CT45" s="8">
        <v>981354.72239000001</v>
      </c>
      <c r="CU45" s="8">
        <v>1128668.9399000001</v>
      </c>
      <c r="CV45" s="8">
        <v>2040566.3578999999</v>
      </c>
      <c r="CW45" s="8">
        <v>2763358.1874000002</v>
      </c>
      <c r="CX45" s="8">
        <v>4862313.8411999997</v>
      </c>
      <c r="CY45" s="8">
        <v>6128383.8179000001</v>
      </c>
      <c r="CZ45" s="8">
        <v>5743550.9650999997</v>
      </c>
      <c r="DA45" s="8">
        <v>5912103.3427999998</v>
      </c>
      <c r="DB45" s="8">
        <v>6214373.2326999996</v>
      </c>
      <c r="DC45" s="8"/>
      <c r="DD45" s="8"/>
      <c r="DE45" s="8">
        <v>-31751.047941000001</v>
      </c>
      <c r="DF45" s="8">
        <v>55249.278698000002</v>
      </c>
      <c r="DG45" s="8">
        <v>-14045.535669999999</v>
      </c>
      <c r="DH45" s="8">
        <v>-48476.891782999999</v>
      </c>
      <c r="DI45" s="8">
        <v>57428.125169999999</v>
      </c>
      <c r="DJ45" s="8">
        <v>293322.53996999998</v>
      </c>
      <c r="DK45" s="8">
        <v>708091.15651</v>
      </c>
      <c r="DL45" s="8">
        <v>1288982.2371</v>
      </c>
      <c r="DM45" s="8">
        <v>1625061.8726999999</v>
      </c>
      <c r="DN45" s="8">
        <v>2041983.2208</v>
      </c>
      <c r="DO45" s="8">
        <v>2002330.2093</v>
      </c>
      <c r="DP45" s="8">
        <v>1439338.0744</v>
      </c>
      <c r="DQ45" s="8"/>
      <c r="DR45" s="8"/>
      <c r="DS45" s="8">
        <v>-30686.488894999999</v>
      </c>
      <c r="DT45" s="8">
        <v>73368.004847000004</v>
      </c>
      <c r="DU45" s="8">
        <v>-2417.7594101999998</v>
      </c>
      <c r="DV45" s="8">
        <v>-44488.835702999997</v>
      </c>
      <c r="DW45" s="8">
        <v>65579.461733000004</v>
      </c>
      <c r="DX45" s="8">
        <v>302870.86778999999</v>
      </c>
      <c r="DY45" s="8">
        <v>731351.46115999995</v>
      </c>
      <c r="DZ45" s="8">
        <v>1308615.8352000001</v>
      </c>
      <c r="EA45" s="8">
        <v>1704592.6359000001</v>
      </c>
      <c r="EB45" s="8">
        <v>2105740.6120000002</v>
      </c>
      <c r="EC45" s="8">
        <v>2043049.8324</v>
      </c>
      <c r="ED45" s="8">
        <v>1414362.4935000001</v>
      </c>
      <c r="EE45" s="8"/>
      <c r="EF45" s="8"/>
      <c r="EG45" s="8">
        <v>74536.365271000002</v>
      </c>
      <c r="EH45" s="8">
        <v>241780.67853</v>
      </c>
      <c r="EI45" s="8">
        <v>290569.61891999998</v>
      </c>
      <c r="EJ45" s="8">
        <v>365529.80488000001</v>
      </c>
      <c r="EK45" s="8">
        <v>378394.10881000001</v>
      </c>
      <c r="EL45" s="8">
        <v>539845.64320000005</v>
      </c>
      <c r="EM45" s="8">
        <v>644419.68787999998</v>
      </c>
      <c r="EN45" s="8">
        <v>1831673.9031</v>
      </c>
      <c r="EO45" s="8">
        <v>1888136.0003</v>
      </c>
      <c r="EP45" s="8">
        <v>1866817.9471</v>
      </c>
      <c r="EQ45" s="8">
        <v>2054609.6991999999</v>
      </c>
      <c r="ER45" s="8">
        <v>2548664.8300999999</v>
      </c>
      <c r="ES45" s="8"/>
      <c r="ET45" s="8"/>
      <c r="EU45" s="8">
        <v>837606.92815000005</v>
      </c>
      <c r="EV45" s="8">
        <v>784644.61543000001</v>
      </c>
      <c r="EW45" s="8">
        <v>1377987.6773000001</v>
      </c>
      <c r="EX45" s="8">
        <v>1335640.402</v>
      </c>
      <c r="EY45" s="8">
        <v>2266902.8317</v>
      </c>
      <c r="EZ45" s="8">
        <v>3260984.0558000002</v>
      </c>
      <c r="FA45" s="8">
        <v>3589575.3391999998</v>
      </c>
      <c r="FB45" s="8">
        <v>14745369.369000001</v>
      </c>
      <c r="FC45" s="8">
        <v>14502736.780999999</v>
      </c>
      <c r="FD45" s="8">
        <v>15166597.702</v>
      </c>
      <c r="FE45" s="8">
        <v>16177352.359999999</v>
      </c>
      <c r="FF45" s="8">
        <v>16305844.994000001</v>
      </c>
    </row>
    <row r="46" spans="1:162" x14ac:dyDescent="0.25">
      <c r="A46" s="5">
        <v>45</v>
      </c>
      <c r="B46" s="6" t="s">
        <v>85</v>
      </c>
      <c r="C46" s="4" t="s">
        <v>15</v>
      </c>
      <c r="D46" s="6" t="s">
        <v>10</v>
      </c>
      <c r="E46" s="6" t="s">
        <v>11</v>
      </c>
      <c r="F46" s="6" t="s">
        <v>12</v>
      </c>
      <c r="G46" s="7">
        <v>43646</v>
      </c>
      <c r="H46" s="6" t="s">
        <v>13</v>
      </c>
      <c r="I46" s="8">
        <v>5811218.5207000002</v>
      </c>
      <c r="J46" s="8">
        <v>6171901.2912999997</v>
      </c>
      <c r="K46" s="8">
        <v>5587671.3048</v>
      </c>
      <c r="L46" s="8">
        <v>6058990.9726</v>
      </c>
      <c r="M46" s="8">
        <v>5846663.9353</v>
      </c>
      <c r="N46" s="8">
        <v>3891779.7919999999</v>
      </c>
      <c r="O46" s="8">
        <v>4189948.3297000001</v>
      </c>
      <c r="P46" s="8">
        <v>3395358.9493</v>
      </c>
      <c r="Q46" s="8">
        <v>4791817.4053999996</v>
      </c>
      <c r="R46" s="8">
        <v>3806983.1444000001</v>
      </c>
      <c r="S46" s="8">
        <v>4628230.1843999997</v>
      </c>
      <c r="T46" s="8">
        <v>3956065.0849000001</v>
      </c>
      <c r="U46" s="8">
        <v>4401804.1288999999</v>
      </c>
      <c r="V46" s="8">
        <v>5778251.0696999999</v>
      </c>
      <c r="W46" s="8">
        <v>12141686.268999999</v>
      </c>
      <c r="X46" s="8">
        <v>10945724.057</v>
      </c>
      <c r="Y46" s="8">
        <v>11523193.021</v>
      </c>
      <c r="Z46" s="8">
        <v>11047250.562000001</v>
      </c>
      <c r="AA46" s="8">
        <v>10375997.357000001</v>
      </c>
      <c r="AB46" s="8">
        <v>11809941.586999999</v>
      </c>
      <c r="AC46" s="8">
        <v>12683794.681</v>
      </c>
      <c r="AD46" s="8">
        <v>13628990.157</v>
      </c>
      <c r="AE46" s="8">
        <v>13030994.544</v>
      </c>
      <c r="AF46" s="8">
        <v>13756712.521</v>
      </c>
      <c r="AG46" s="8">
        <v>12716616.005000001</v>
      </c>
      <c r="AH46" s="8">
        <v>11737133.405999999</v>
      </c>
      <c r="AI46" s="8">
        <v>11496123.26</v>
      </c>
      <c r="AJ46" s="8">
        <v>12538374.275</v>
      </c>
      <c r="AK46" s="8">
        <v>3370352.7292999998</v>
      </c>
      <c r="AL46" s="8">
        <v>3485599.2259</v>
      </c>
      <c r="AM46" s="8">
        <v>3326011.7828000002</v>
      </c>
      <c r="AN46" s="8">
        <v>3957372.4105000002</v>
      </c>
      <c r="AO46" s="8">
        <v>3831919.8879</v>
      </c>
      <c r="AP46" s="8">
        <v>3578536.5606999998</v>
      </c>
      <c r="AQ46" s="8">
        <v>3053298.6091</v>
      </c>
      <c r="AR46" s="8">
        <v>3029363.4287</v>
      </c>
      <c r="AS46" s="8">
        <v>4548791.1544000003</v>
      </c>
      <c r="AT46" s="8">
        <v>3767718.5244999998</v>
      </c>
      <c r="AU46" s="8">
        <v>5120747.7762000002</v>
      </c>
      <c r="AV46" s="8">
        <v>5334731.6079000002</v>
      </c>
      <c r="AW46" s="8">
        <v>5843364.3129000003</v>
      </c>
      <c r="AX46" s="8">
        <v>5412239.5603</v>
      </c>
      <c r="AY46" s="8">
        <v>11076735.835999999</v>
      </c>
      <c r="AZ46" s="8">
        <v>10609515.046</v>
      </c>
      <c r="BA46" s="8">
        <v>8669749.7215</v>
      </c>
      <c r="BB46" s="8">
        <v>8080065.9937000005</v>
      </c>
      <c r="BC46" s="8">
        <v>7387012.3894999996</v>
      </c>
      <c r="BD46" s="8">
        <v>6673533.1859999998</v>
      </c>
      <c r="BE46" s="8">
        <v>8870679.3377999999</v>
      </c>
      <c r="BF46" s="8">
        <v>9602373.0653000008</v>
      </c>
      <c r="BG46" s="8">
        <v>8507722.6954999994</v>
      </c>
      <c r="BH46" s="8">
        <v>7080797</v>
      </c>
      <c r="BI46" s="8">
        <v>6836986</v>
      </c>
      <c r="BJ46" s="8">
        <v>6105028</v>
      </c>
      <c r="BK46" s="8">
        <v>6019447</v>
      </c>
      <c r="BL46" s="8">
        <v>9195802</v>
      </c>
      <c r="BM46" s="8">
        <v>17952904.789999999</v>
      </c>
      <c r="BN46" s="8">
        <v>17117625.348999999</v>
      </c>
      <c r="BO46" s="8">
        <v>17110864.327</v>
      </c>
      <c r="BP46" s="8">
        <v>17106241.535</v>
      </c>
      <c r="BQ46" s="8">
        <v>16222661.293</v>
      </c>
      <c r="BR46" s="8">
        <v>15701721.379000001</v>
      </c>
      <c r="BS46" s="8">
        <v>16873743.011999998</v>
      </c>
      <c r="BT46" s="8">
        <v>17024349.107000001</v>
      </c>
      <c r="BU46" s="8">
        <v>17822811.949999999</v>
      </c>
      <c r="BV46" s="8">
        <v>17563695.666000001</v>
      </c>
      <c r="BW46" s="8">
        <v>17344846.190000001</v>
      </c>
      <c r="BX46" s="8">
        <v>15693198.491</v>
      </c>
      <c r="BY46" s="8">
        <v>15897927.389</v>
      </c>
      <c r="BZ46" s="8">
        <v>18316625.344999999</v>
      </c>
      <c r="CA46" s="8">
        <v>17952904.789999999</v>
      </c>
      <c r="CB46" s="8">
        <v>17117625.348999999</v>
      </c>
      <c r="CC46" s="8">
        <v>17110864.327</v>
      </c>
      <c r="CD46" s="8">
        <v>17106241.535</v>
      </c>
      <c r="CE46" s="8">
        <v>16222661.293</v>
      </c>
      <c r="CF46" s="8">
        <v>15701721.379000001</v>
      </c>
      <c r="CG46" s="8">
        <v>16873743.011999998</v>
      </c>
      <c r="CH46" s="8">
        <v>17024349.107000001</v>
      </c>
      <c r="CI46" s="8">
        <v>17822811.949999999</v>
      </c>
      <c r="CJ46" s="8">
        <v>17563695.666000001</v>
      </c>
      <c r="CK46" s="8">
        <v>17344846.190000001</v>
      </c>
      <c r="CL46" s="8">
        <v>15693198.491</v>
      </c>
      <c r="CM46" s="8">
        <v>15897927.389</v>
      </c>
      <c r="CN46" s="8">
        <v>18316625.344999999</v>
      </c>
      <c r="CO46" s="8">
        <v>10078553.797</v>
      </c>
      <c r="CP46" s="8">
        <v>10846311.166999999</v>
      </c>
      <c r="CQ46" s="8">
        <v>9558779.0638999995</v>
      </c>
      <c r="CR46" s="8">
        <v>9738488.0759999994</v>
      </c>
      <c r="CS46" s="8">
        <v>9415060.1796000004</v>
      </c>
      <c r="CT46" s="8">
        <v>10651045.546</v>
      </c>
      <c r="CU46" s="8">
        <v>10670929.290999999</v>
      </c>
      <c r="CV46" s="8">
        <v>11052506.66</v>
      </c>
      <c r="CW46" s="8">
        <v>10174078.364</v>
      </c>
      <c r="CX46" s="8">
        <v>11890648.583000001</v>
      </c>
      <c r="CY46" s="8">
        <v>12393171.268999999</v>
      </c>
      <c r="CZ46" s="8">
        <v>10562609.902000001</v>
      </c>
      <c r="DA46" s="8">
        <v>12035961.703</v>
      </c>
      <c r="DB46" s="8">
        <v>12274052.280999999</v>
      </c>
      <c r="DC46" s="8">
        <v>500951.71357999998</v>
      </c>
      <c r="DD46" s="8">
        <v>-300984.69639</v>
      </c>
      <c r="DE46" s="8">
        <v>2062565.919</v>
      </c>
      <c r="DF46" s="8">
        <v>1761708.9454999999</v>
      </c>
      <c r="DG46" s="8">
        <v>1048269.4206</v>
      </c>
      <c r="DH46" s="8">
        <v>941210.69132999994</v>
      </c>
      <c r="DI46" s="8">
        <v>477321.06488000002</v>
      </c>
      <c r="DJ46" s="8">
        <v>615441.04804999998</v>
      </c>
      <c r="DK46" s="8">
        <v>805091.10927000002</v>
      </c>
      <c r="DL46" s="8">
        <v>853865.06617999997</v>
      </c>
      <c r="DM46" s="8">
        <v>44040.071379000001</v>
      </c>
      <c r="DN46" s="8">
        <v>-342700.90562999999</v>
      </c>
      <c r="DO46" s="8">
        <v>132141.18189000001</v>
      </c>
      <c r="DP46" s="8">
        <v>169985.29269</v>
      </c>
      <c r="DQ46" s="8">
        <v>940937.84042999998</v>
      </c>
      <c r="DR46" s="8">
        <v>197073.76550000001</v>
      </c>
      <c r="DS46" s="8">
        <v>904406.09358999995</v>
      </c>
      <c r="DT46" s="8">
        <v>2363842.9201000002</v>
      </c>
      <c r="DU46" s="8">
        <v>1431129.8558</v>
      </c>
      <c r="DV46" s="8">
        <v>1509830.2474</v>
      </c>
      <c r="DW46" s="8">
        <v>638490.12112000003</v>
      </c>
      <c r="DX46" s="8">
        <v>874173.58368000004</v>
      </c>
      <c r="DY46" s="8">
        <v>1168022.5926999999</v>
      </c>
      <c r="DZ46" s="8">
        <v>1204639.3089000001</v>
      </c>
      <c r="EA46" s="8">
        <v>144600.32951000001</v>
      </c>
      <c r="EB46" s="8">
        <v>-309889.17504</v>
      </c>
      <c r="EC46" s="8">
        <v>317508.59908999997</v>
      </c>
      <c r="ED46" s="8">
        <v>319285.08698000002</v>
      </c>
      <c r="EE46" s="8">
        <v>8048286.7152000004</v>
      </c>
      <c r="EF46" s="8">
        <v>7393608.2361000003</v>
      </c>
      <c r="EG46" s="8">
        <v>7088356.8324999996</v>
      </c>
      <c r="EH46" s="8">
        <v>7338894.0274</v>
      </c>
      <c r="EI46" s="8">
        <v>7485672.5718999999</v>
      </c>
      <c r="EJ46" s="8">
        <v>2665620.2845000001</v>
      </c>
      <c r="EK46" s="8">
        <v>3051308.7916999999</v>
      </c>
      <c r="EL46" s="8">
        <v>3223760.5306000002</v>
      </c>
      <c r="EM46" s="8">
        <v>2301112.9205</v>
      </c>
      <c r="EN46" s="8">
        <v>2196508.9504</v>
      </c>
      <c r="EO46" s="8">
        <v>1989966.1525999999</v>
      </c>
      <c r="EP46" s="8">
        <v>1794275.5715000001</v>
      </c>
      <c r="EQ46" s="8">
        <v>1716267.3840999999</v>
      </c>
      <c r="ER46" s="8">
        <v>1600045.9611</v>
      </c>
      <c r="ES46" s="8">
        <v>3505816.2248999998</v>
      </c>
      <c r="ET46" s="8">
        <v>3017047.0284000002</v>
      </c>
      <c r="EU46" s="8">
        <v>5109017.9864999996</v>
      </c>
      <c r="EV46" s="8">
        <v>5068803.1310000001</v>
      </c>
      <c r="EW46" s="8">
        <v>5003729.0152000003</v>
      </c>
      <c r="EX46" s="8">
        <v>5449651.6325000003</v>
      </c>
      <c r="EY46" s="8">
        <v>4949765.0647</v>
      </c>
      <c r="EZ46" s="8">
        <v>4392612.6127000004</v>
      </c>
      <c r="FA46" s="8">
        <v>4766298.1001000004</v>
      </c>
      <c r="FB46" s="8">
        <v>4674428.5131000001</v>
      </c>
      <c r="FC46" s="8">
        <v>4266033.3049999997</v>
      </c>
      <c r="FD46" s="8">
        <v>3672780.5485</v>
      </c>
      <c r="FE46" s="8">
        <v>3651323.3593000001</v>
      </c>
      <c r="FF46" s="8">
        <v>3475430.3221999998</v>
      </c>
    </row>
    <row r="47" spans="1:162" x14ac:dyDescent="0.25">
      <c r="A47" s="5">
        <v>46</v>
      </c>
      <c r="B47" s="6" t="s">
        <v>86</v>
      </c>
      <c r="C47" s="4" t="s">
        <v>15</v>
      </c>
      <c r="D47" s="6" t="s">
        <v>10</v>
      </c>
      <c r="E47" s="6" t="s">
        <v>11</v>
      </c>
      <c r="F47" s="6" t="s">
        <v>12</v>
      </c>
      <c r="G47" s="7">
        <v>43646</v>
      </c>
      <c r="H47" s="6" t="s">
        <v>87</v>
      </c>
      <c r="I47" s="8"/>
      <c r="J47" s="8"/>
      <c r="K47" s="8"/>
      <c r="L47" s="8"/>
      <c r="M47" s="8"/>
      <c r="N47" s="8"/>
      <c r="O47" s="8">
        <v>190922.5871</v>
      </c>
      <c r="P47" s="8">
        <v>150880.12974999999</v>
      </c>
      <c r="Q47" s="8">
        <v>563232.73968</v>
      </c>
      <c r="R47" s="8">
        <v>459222.14358999999</v>
      </c>
      <c r="S47" s="8">
        <v>434515.66778000002</v>
      </c>
      <c r="T47" s="8">
        <v>871291.51182999997</v>
      </c>
      <c r="U47" s="8">
        <v>765995.69169000001</v>
      </c>
      <c r="V47" s="8">
        <v>726798.83859000006</v>
      </c>
      <c r="W47" s="8"/>
      <c r="X47" s="8"/>
      <c r="Y47" s="8"/>
      <c r="Z47" s="8"/>
      <c r="AA47" s="8"/>
      <c r="AB47" s="8"/>
      <c r="AC47" s="8">
        <v>356831.86452</v>
      </c>
      <c r="AD47" s="8">
        <v>394178.83945999999</v>
      </c>
      <c r="AE47" s="8">
        <v>490891.25945000001</v>
      </c>
      <c r="AF47" s="8">
        <v>677212.92328999995</v>
      </c>
      <c r="AG47" s="8">
        <v>724902.41498999996</v>
      </c>
      <c r="AH47" s="8">
        <v>753166.21539999999</v>
      </c>
      <c r="AI47" s="8">
        <v>897748.60161999997</v>
      </c>
      <c r="AJ47" s="8">
        <v>962652.89387999999</v>
      </c>
      <c r="AK47" s="8"/>
      <c r="AL47" s="8"/>
      <c r="AM47" s="8"/>
      <c r="AN47" s="8"/>
      <c r="AO47" s="8"/>
      <c r="AP47" s="8"/>
      <c r="AQ47" s="8">
        <v>95128.632973999993</v>
      </c>
      <c r="AR47" s="8">
        <v>68425.085397000003</v>
      </c>
      <c r="AS47" s="8">
        <v>109309.31311</v>
      </c>
      <c r="AT47" s="8">
        <v>131421.82574999999</v>
      </c>
      <c r="AU47" s="8">
        <v>115077.32574</v>
      </c>
      <c r="AV47" s="8">
        <v>128261.64840999999</v>
      </c>
      <c r="AW47" s="8">
        <v>180028.41177999999</v>
      </c>
      <c r="AX47" s="8">
        <v>226295.70215999999</v>
      </c>
      <c r="AY47" s="8"/>
      <c r="AZ47" s="8"/>
      <c r="BA47" s="8"/>
      <c r="BB47" s="8"/>
      <c r="BC47" s="8"/>
      <c r="BD47" s="8"/>
      <c r="BE47" s="8">
        <v>72862.654062000001</v>
      </c>
      <c r="BF47" s="8">
        <v>137727.04323000001</v>
      </c>
      <c r="BG47" s="8">
        <v>141046.35321999999</v>
      </c>
      <c r="BH47" s="8">
        <v>145985</v>
      </c>
      <c r="BI47" s="8">
        <v>231982</v>
      </c>
      <c r="BJ47" s="8">
        <v>212972</v>
      </c>
      <c r="BK47" s="8">
        <v>224266</v>
      </c>
      <c r="BL47" s="8">
        <v>369767</v>
      </c>
      <c r="BM47" s="8"/>
      <c r="BN47" s="8"/>
      <c r="BO47" s="8"/>
      <c r="BP47" s="8"/>
      <c r="BQ47" s="8"/>
      <c r="BR47" s="8"/>
      <c r="BS47" s="8">
        <v>547754.45161999995</v>
      </c>
      <c r="BT47" s="8">
        <v>545058.96921000001</v>
      </c>
      <c r="BU47" s="8">
        <v>1054123.9990999999</v>
      </c>
      <c r="BV47" s="8">
        <v>1136435.0669</v>
      </c>
      <c r="BW47" s="8">
        <v>1159418.0828</v>
      </c>
      <c r="BX47" s="8">
        <v>1624457.7272000001</v>
      </c>
      <c r="BY47" s="8">
        <v>1663744.2933</v>
      </c>
      <c r="BZ47" s="8">
        <v>1689451.7324999999</v>
      </c>
      <c r="CA47" s="8"/>
      <c r="CB47" s="8"/>
      <c r="CC47" s="8"/>
      <c r="CD47" s="8"/>
      <c r="CE47" s="8"/>
      <c r="CF47" s="8"/>
      <c r="CG47" s="8">
        <v>547754.45161999995</v>
      </c>
      <c r="CH47" s="8">
        <v>545058.96921000001</v>
      </c>
      <c r="CI47" s="8">
        <v>1054123.9990999999</v>
      </c>
      <c r="CJ47" s="8">
        <v>1136435.0669</v>
      </c>
      <c r="CK47" s="8">
        <v>1159418.0828</v>
      </c>
      <c r="CL47" s="8">
        <v>1624457.7272000001</v>
      </c>
      <c r="CM47" s="8">
        <v>1663744.2933</v>
      </c>
      <c r="CN47" s="8">
        <v>1689451.7324999999</v>
      </c>
      <c r="CO47" s="8"/>
      <c r="CP47" s="8"/>
      <c r="CQ47" s="8"/>
      <c r="CR47" s="8"/>
      <c r="CS47" s="8"/>
      <c r="CT47" s="8"/>
      <c r="CU47" s="8">
        <v>303352.64321000001</v>
      </c>
      <c r="CV47" s="8">
        <v>335344.18338</v>
      </c>
      <c r="CW47" s="8">
        <v>404987.55079000001</v>
      </c>
      <c r="CX47" s="8">
        <v>475108.34081999998</v>
      </c>
      <c r="CY47" s="8">
        <v>522836.75287999999</v>
      </c>
      <c r="CZ47" s="8">
        <v>542955.18367000006</v>
      </c>
      <c r="DA47" s="8">
        <v>608033.89246</v>
      </c>
      <c r="DB47" s="8">
        <v>702940.89387999999</v>
      </c>
      <c r="DC47" s="8"/>
      <c r="DD47" s="8"/>
      <c r="DE47" s="8"/>
      <c r="DF47" s="8"/>
      <c r="DG47" s="8"/>
      <c r="DH47" s="8"/>
      <c r="DI47" s="8">
        <v>0</v>
      </c>
      <c r="DJ47" s="8">
        <v>25121.524181000001</v>
      </c>
      <c r="DK47" s="8">
        <v>85548.683680999995</v>
      </c>
      <c r="DL47" s="8">
        <v>87059.761692999993</v>
      </c>
      <c r="DM47" s="8">
        <v>74282.410277000003</v>
      </c>
      <c r="DN47" s="8">
        <v>75016.232457999999</v>
      </c>
      <c r="DO47" s="8">
        <v>90254.615380999996</v>
      </c>
      <c r="DP47" s="8">
        <v>72856.552410999997</v>
      </c>
      <c r="DQ47" s="8"/>
      <c r="DR47" s="8"/>
      <c r="DS47" s="8"/>
      <c r="DT47" s="8"/>
      <c r="DU47" s="8"/>
      <c r="DV47" s="8"/>
      <c r="DW47" s="8">
        <v>40154.359733999998</v>
      </c>
      <c r="DX47" s="8">
        <v>48621.415069000002</v>
      </c>
      <c r="DY47" s="8">
        <v>105201.1669</v>
      </c>
      <c r="DZ47" s="8">
        <v>107627.31156</v>
      </c>
      <c r="EA47" s="8">
        <v>94707.803356999997</v>
      </c>
      <c r="EB47" s="8">
        <v>101734.76269</v>
      </c>
      <c r="EC47" s="8">
        <v>115695.47083999999</v>
      </c>
      <c r="ED47" s="8">
        <v>94480.250021999993</v>
      </c>
      <c r="EE47" s="8"/>
      <c r="EF47" s="8"/>
      <c r="EG47" s="8"/>
      <c r="EH47" s="8"/>
      <c r="EI47" s="8"/>
      <c r="EJ47" s="8"/>
      <c r="EK47" s="8">
        <v>36077.923183999999</v>
      </c>
      <c r="EL47" s="8">
        <v>37824.560275999997</v>
      </c>
      <c r="EM47" s="8">
        <v>40896.410473000004</v>
      </c>
      <c r="EN47" s="8">
        <v>54480.948204</v>
      </c>
      <c r="EO47" s="8">
        <v>55511.022416</v>
      </c>
      <c r="EP47" s="8">
        <v>56133.224965000001</v>
      </c>
      <c r="EQ47" s="8">
        <v>66306.213518000004</v>
      </c>
      <c r="ER47" s="8">
        <v>76156.142666999993</v>
      </c>
      <c r="ES47" s="8"/>
      <c r="ET47" s="8"/>
      <c r="EU47" s="8"/>
      <c r="EV47" s="8"/>
      <c r="EW47" s="8"/>
      <c r="EX47" s="8"/>
      <c r="EY47" s="8">
        <v>379763.16459</v>
      </c>
      <c r="EZ47" s="8">
        <v>338906.84058000002</v>
      </c>
      <c r="FA47" s="8">
        <v>803768.33279999997</v>
      </c>
      <c r="FB47" s="8">
        <v>816954.00477999996</v>
      </c>
      <c r="FC47" s="8">
        <v>774320.04027999996</v>
      </c>
      <c r="FD47" s="8">
        <v>1262967.9937</v>
      </c>
      <c r="FE47" s="8">
        <v>1245150.9505</v>
      </c>
      <c r="FF47" s="8">
        <v>1084013.8332</v>
      </c>
    </row>
    <row r="48" spans="1:162" x14ac:dyDescent="0.25">
      <c r="A48" s="5">
        <v>47</v>
      </c>
      <c r="B48" s="6" t="s">
        <v>88</v>
      </c>
      <c r="C48" s="4" t="s">
        <v>15</v>
      </c>
      <c r="D48" s="6" t="s">
        <v>10</v>
      </c>
      <c r="E48" s="6" t="s">
        <v>11</v>
      </c>
      <c r="F48" s="6" t="s">
        <v>12</v>
      </c>
      <c r="G48" s="7">
        <v>43646</v>
      </c>
      <c r="H48" s="6" t="s">
        <v>89</v>
      </c>
      <c r="I48" s="8">
        <v>374861.82649000001</v>
      </c>
      <c r="J48" s="8">
        <v>623373.58452999999</v>
      </c>
      <c r="K48" s="8">
        <v>658682.50681000005</v>
      </c>
      <c r="L48" s="8">
        <v>590890.67408999999</v>
      </c>
      <c r="M48" s="8">
        <v>1229225.2805000001</v>
      </c>
      <c r="N48" s="8">
        <v>1229612.4408</v>
      </c>
      <c r="O48" s="8">
        <v>1763386.8591</v>
      </c>
      <c r="P48" s="8">
        <v>1812300.7841</v>
      </c>
      <c r="Q48" s="8">
        <v>2047109.6809</v>
      </c>
      <c r="R48" s="8">
        <v>2528314.3110000002</v>
      </c>
      <c r="S48" s="8">
        <v>2334436.8917</v>
      </c>
      <c r="T48" s="8">
        <v>2456073.3495999998</v>
      </c>
      <c r="U48" s="8">
        <v>3649743.6775000002</v>
      </c>
      <c r="V48" s="8">
        <v>3787464.1033000001</v>
      </c>
      <c r="W48" s="8">
        <v>1861738.1002</v>
      </c>
      <c r="X48" s="8">
        <v>2467502.1052999999</v>
      </c>
      <c r="Y48" s="8">
        <v>2756003.5981000001</v>
      </c>
      <c r="Z48" s="8">
        <v>3124404.5630000001</v>
      </c>
      <c r="AA48" s="8">
        <v>3222998.0814</v>
      </c>
      <c r="AB48" s="8">
        <v>4260242.1354</v>
      </c>
      <c r="AC48" s="8">
        <v>4397447.0937999999</v>
      </c>
      <c r="AD48" s="8">
        <v>4061449.5428999998</v>
      </c>
      <c r="AE48" s="8">
        <v>4228470.8931999998</v>
      </c>
      <c r="AF48" s="8">
        <v>4811198.9839000003</v>
      </c>
      <c r="AG48" s="8">
        <v>4792595.9345000004</v>
      </c>
      <c r="AH48" s="8">
        <v>5666647.8556000004</v>
      </c>
      <c r="AI48" s="8">
        <v>8249711.1782</v>
      </c>
      <c r="AJ48" s="8">
        <v>10559718.275</v>
      </c>
      <c r="AK48" s="8">
        <v>419584.50092000002</v>
      </c>
      <c r="AL48" s="8">
        <v>1326099.8799000001</v>
      </c>
      <c r="AM48" s="8">
        <v>1342087.2912999999</v>
      </c>
      <c r="AN48" s="8">
        <v>624219.22294000001</v>
      </c>
      <c r="AO48" s="8">
        <v>1433873.4494</v>
      </c>
      <c r="AP48" s="8">
        <v>1364324.2949000001</v>
      </c>
      <c r="AQ48" s="8">
        <v>1219670.4305</v>
      </c>
      <c r="AR48" s="8">
        <v>1065847.1547000001</v>
      </c>
      <c r="AS48" s="8">
        <v>1338756.7106000001</v>
      </c>
      <c r="AT48" s="8">
        <v>1801406.1370999999</v>
      </c>
      <c r="AU48" s="8">
        <v>1578414.5024000001</v>
      </c>
      <c r="AV48" s="8">
        <v>2016865.7435999999</v>
      </c>
      <c r="AW48" s="8">
        <v>2376541.4073999999</v>
      </c>
      <c r="AX48" s="8">
        <v>3424088.7798000001</v>
      </c>
      <c r="AY48" s="8">
        <v>1127331.1381000001</v>
      </c>
      <c r="AZ48" s="8">
        <v>1007399.0248</v>
      </c>
      <c r="BA48" s="8">
        <v>1145505.7413999999</v>
      </c>
      <c r="BB48" s="8">
        <v>2119773.4462000001</v>
      </c>
      <c r="BC48" s="8">
        <v>1963400.8898</v>
      </c>
      <c r="BD48" s="8">
        <v>2654773.8193000001</v>
      </c>
      <c r="BE48" s="8">
        <v>3219344.6384000001</v>
      </c>
      <c r="BF48" s="8">
        <v>2884659.1521000001</v>
      </c>
      <c r="BG48" s="8">
        <v>3098359.2113000001</v>
      </c>
      <c r="BH48" s="8">
        <v>2643570</v>
      </c>
      <c r="BI48" s="8">
        <v>2825389</v>
      </c>
      <c r="BJ48" s="8">
        <v>3378566</v>
      </c>
      <c r="BK48" s="8">
        <v>6351411</v>
      </c>
      <c r="BL48" s="8">
        <v>7558492</v>
      </c>
      <c r="BM48" s="8">
        <v>2236599.9267000002</v>
      </c>
      <c r="BN48" s="8">
        <v>3090875.6897999998</v>
      </c>
      <c r="BO48" s="8">
        <v>3414686.1049000002</v>
      </c>
      <c r="BP48" s="8">
        <v>3715295.2371</v>
      </c>
      <c r="BQ48" s="8">
        <v>4452223.3618999999</v>
      </c>
      <c r="BR48" s="8">
        <v>5489854.5762</v>
      </c>
      <c r="BS48" s="8">
        <v>6160833.9528999999</v>
      </c>
      <c r="BT48" s="8">
        <v>5873750.3268999998</v>
      </c>
      <c r="BU48" s="8">
        <v>6275580.5740999999</v>
      </c>
      <c r="BV48" s="8">
        <v>7339513.2949000001</v>
      </c>
      <c r="BW48" s="8">
        <v>7127032.8262</v>
      </c>
      <c r="BX48" s="8">
        <v>8122721.2051999997</v>
      </c>
      <c r="BY48" s="8">
        <v>11899454.855</v>
      </c>
      <c r="BZ48" s="8">
        <v>14347182.379000001</v>
      </c>
      <c r="CA48" s="8">
        <v>2236599.9267000002</v>
      </c>
      <c r="CB48" s="8">
        <v>3090875.6897999998</v>
      </c>
      <c r="CC48" s="8">
        <v>3414686.1049000002</v>
      </c>
      <c r="CD48" s="8">
        <v>3715295.2371</v>
      </c>
      <c r="CE48" s="8">
        <v>4452223.3618999999</v>
      </c>
      <c r="CF48" s="8">
        <v>5489854.5762</v>
      </c>
      <c r="CG48" s="8">
        <v>6160833.9528999999</v>
      </c>
      <c r="CH48" s="8">
        <v>5873750.3268999998</v>
      </c>
      <c r="CI48" s="8">
        <v>6275580.5740999999</v>
      </c>
      <c r="CJ48" s="8">
        <v>7339513.2949000001</v>
      </c>
      <c r="CK48" s="8">
        <v>7127032.8262</v>
      </c>
      <c r="CL48" s="8">
        <v>8122721.2051999997</v>
      </c>
      <c r="CM48" s="8">
        <v>11899454.855</v>
      </c>
      <c r="CN48" s="8">
        <v>14347182.379000001</v>
      </c>
      <c r="CO48" s="8">
        <v>1763459.6106</v>
      </c>
      <c r="CP48" s="8">
        <v>2252466.1787999999</v>
      </c>
      <c r="CQ48" s="8">
        <v>2882454.4489000002</v>
      </c>
      <c r="CR48" s="8">
        <v>3297195.9589999998</v>
      </c>
      <c r="CS48" s="8">
        <v>3155935.1548000001</v>
      </c>
      <c r="CT48" s="8">
        <v>4086561.2294000001</v>
      </c>
      <c r="CU48" s="8">
        <v>4483818.9940999998</v>
      </c>
      <c r="CV48" s="8">
        <v>4597482.8234999999</v>
      </c>
      <c r="CW48" s="8">
        <v>4806181.5241999999</v>
      </c>
      <c r="CX48" s="8">
        <v>5013988.8936999999</v>
      </c>
      <c r="CY48" s="8">
        <v>4572195.3743000003</v>
      </c>
      <c r="CZ48" s="8">
        <v>4861498.8877999997</v>
      </c>
      <c r="DA48" s="8">
        <v>6444547.5987</v>
      </c>
      <c r="DB48" s="8">
        <v>8095996.875</v>
      </c>
      <c r="DC48" s="8">
        <v>199519.23761000001</v>
      </c>
      <c r="DD48" s="8">
        <v>236824.12160000001</v>
      </c>
      <c r="DE48" s="8">
        <v>300588.5858</v>
      </c>
      <c r="DF48" s="8">
        <v>246808.43521</v>
      </c>
      <c r="DG48" s="8">
        <v>176834.40330999999</v>
      </c>
      <c r="DH48" s="8">
        <v>418757.34369000001</v>
      </c>
      <c r="DI48" s="8">
        <v>448119.15133000002</v>
      </c>
      <c r="DJ48" s="8">
        <v>349784.99481</v>
      </c>
      <c r="DK48" s="8">
        <v>526840.62298999995</v>
      </c>
      <c r="DL48" s="8">
        <v>528924.57302000001</v>
      </c>
      <c r="DM48" s="8">
        <v>468414.04495000001</v>
      </c>
      <c r="DN48" s="8">
        <v>448245.56121000001</v>
      </c>
      <c r="DO48" s="8">
        <v>537917.29492000001</v>
      </c>
      <c r="DP48" s="8">
        <v>675921.78174000001</v>
      </c>
      <c r="DQ48" s="8">
        <v>271626.29872000002</v>
      </c>
      <c r="DR48" s="8">
        <v>324470.90678999998</v>
      </c>
      <c r="DS48" s="8">
        <v>424332.08682000003</v>
      </c>
      <c r="DT48" s="8">
        <v>339922.27192999999</v>
      </c>
      <c r="DU48" s="8">
        <v>245195.46741000001</v>
      </c>
      <c r="DV48" s="8">
        <v>589433.70684</v>
      </c>
      <c r="DW48" s="8">
        <v>640224.87305000005</v>
      </c>
      <c r="DX48" s="8">
        <v>474913.52977999998</v>
      </c>
      <c r="DY48" s="8">
        <v>742266.76589000004</v>
      </c>
      <c r="DZ48" s="8">
        <v>741477.82120999997</v>
      </c>
      <c r="EA48" s="8">
        <v>620215.87360000005</v>
      </c>
      <c r="EB48" s="8">
        <v>577811.48740999994</v>
      </c>
      <c r="EC48" s="8">
        <v>695841.86259999999</v>
      </c>
      <c r="ED48" s="8">
        <v>908188.12220999994</v>
      </c>
      <c r="EE48" s="8">
        <v>1783124.7977</v>
      </c>
      <c r="EF48" s="8">
        <v>2422949.7061000001</v>
      </c>
      <c r="EG48" s="8">
        <v>2712186.2711999998</v>
      </c>
      <c r="EH48" s="8">
        <v>3069961.6055999999</v>
      </c>
      <c r="EI48" s="8">
        <v>3174017.2220999999</v>
      </c>
      <c r="EJ48" s="8">
        <v>4160244.5339000002</v>
      </c>
      <c r="EK48" s="8">
        <v>4293451.0972999996</v>
      </c>
      <c r="EL48" s="8">
        <v>3927385.3294000002</v>
      </c>
      <c r="EM48" s="8">
        <v>4040258.3061000002</v>
      </c>
      <c r="EN48" s="8">
        <v>4485361.8970999997</v>
      </c>
      <c r="EO48" s="8">
        <v>4568624.3059999999</v>
      </c>
      <c r="EP48" s="8">
        <v>5498112.3869000003</v>
      </c>
      <c r="EQ48" s="8">
        <v>7961143.2010000004</v>
      </c>
      <c r="ER48" s="8">
        <v>10286237.817</v>
      </c>
      <c r="ES48" s="8">
        <v>689558.45359000005</v>
      </c>
      <c r="ET48" s="8">
        <v>757262.78397999995</v>
      </c>
      <c r="EU48" s="8">
        <v>926934.15425999998</v>
      </c>
      <c r="EV48" s="8">
        <v>971302.56793000002</v>
      </c>
      <c r="EW48" s="8">
        <v>1054949.0227000001</v>
      </c>
      <c r="EX48" s="8">
        <v>1470756.4620000001</v>
      </c>
      <c r="EY48" s="8">
        <v>1721818.8840000001</v>
      </c>
      <c r="EZ48" s="8">
        <v>1923244.0201000001</v>
      </c>
      <c r="FA48" s="8">
        <v>1838464.6521999999</v>
      </c>
      <c r="FB48" s="8">
        <v>2132635.6680999999</v>
      </c>
      <c r="FC48" s="8">
        <v>2259942.6384000001</v>
      </c>
      <c r="FD48" s="8">
        <v>2405949.0014</v>
      </c>
      <c r="FE48" s="8">
        <v>2766544.105</v>
      </c>
      <c r="FF48" s="8">
        <v>3172961.0463999999</v>
      </c>
    </row>
    <row r="49" spans="1:162" x14ac:dyDescent="0.25">
      <c r="A49" s="5">
        <v>48</v>
      </c>
      <c r="B49" s="6" t="s">
        <v>90</v>
      </c>
      <c r="C49" s="4" t="s">
        <v>15</v>
      </c>
      <c r="D49" s="6" t="s">
        <v>10</v>
      </c>
      <c r="E49" s="6" t="s">
        <v>11</v>
      </c>
      <c r="F49" s="6" t="s">
        <v>12</v>
      </c>
      <c r="G49" s="7">
        <v>43646</v>
      </c>
      <c r="H49" s="6" t="s">
        <v>89</v>
      </c>
      <c r="I49" s="8"/>
      <c r="J49" s="8"/>
      <c r="K49" s="8"/>
      <c r="L49" s="8"/>
      <c r="M49" s="8"/>
      <c r="N49" s="8">
        <v>269584.08145</v>
      </c>
      <c r="O49" s="8">
        <v>369208.68186000001</v>
      </c>
      <c r="P49" s="8">
        <v>613158.85687999998</v>
      </c>
      <c r="Q49" s="8">
        <v>583336.20057999995</v>
      </c>
      <c r="R49" s="8">
        <v>581705.08493000001</v>
      </c>
      <c r="S49" s="8">
        <v>617562.01583000005</v>
      </c>
      <c r="T49" s="8">
        <v>420323.50344</v>
      </c>
      <c r="U49" s="8">
        <v>735756.22028999997</v>
      </c>
      <c r="V49" s="8">
        <v>2855200.6612999998</v>
      </c>
      <c r="W49" s="8"/>
      <c r="X49" s="8"/>
      <c r="Y49" s="8"/>
      <c r="Z49" s="8"/>
      <c r="AA49" s="8"/>
      <c r="AB49" s="8">
        <v>916472.30651999998</v>
      </c>
      <c r="AC49" s="8">
        <v>1059332.6416</v>
      </c>
      <c r="AD49" s="8">
        <v>1107809.2753000001</v>
      </c>
      <c r="AE49" s="8">
        <v>1098821.5072000001</v>
      </c>
      <c r="AF49" s="8">
        <v>1176663.2672999999</v>
      </c>
      <c r="AG49" s="8">
        <v>1185441.0205999999</v>
      </c>
      <c r="AH49" s="8">
        <v>1035317.3114</v>
      </c>
      <c r="AI49" s="8">
        <v>1811522.7296</v>
      </c>
      <c r="AJ49" s="8">
        <v>6111028.7944</v>
      </c>
      <c r="AK49" s="8"/>
      <c r="AL49" s="8"/>
      <c r="AM49" s="8"/>
      <c r="AN49" s="8"/>
      <c r="AO49" s="8"/>
      <c r="AP49" s="8">
        <v>383972.72324000002</v>
      </c>
      <c r="AQ49" s="8">
        <v>430143.18780999997</v>
      </c>
      <c r="AR49" s="8">
        <v>292285.97223000001</v>
      </c>
      <c r="AS49" s="8">
        <v>252000.56972999999</v>
      </c>
      <c r="AT49" s="8">
        <v>251533.17374999999</v>
      </c>
      <c r="AU49" s="8">
        <v>586655.04851999995</v>
      </c>
      <c r="AV49" s="8">
        <v>327632.17147</v>
      </c>
      <c r="AW49" s="8">
        <v>672415.76630999998</v>
      </c>
      <c r="AX49" s="8">
        <v>2477335.0303000002</v>
      </c>
      <c r="AY49" s="8"/>
      <c r="AZ49" s="8"/>
      <c r="BA49" s="8"/>
      <c r="BB49" s="8"/>
      <c r="BC49" s="8"/>
      <c r="BD49" s="8">
        <v>577407.35306999995</v>
      </c>
      <c r="BE49" s="8">
        <v>754217.58877000003</v>
      </c>
      <c r="BF49" s="8">
        <v>990543.55674000003</v>
      </c>
      <c r="BG49" s="8">
        <v>1013179.6123</v>
      </c>
      <c r="BH49" s="8">
        <v>861767</v>
      </c>
      <c r="BI49" s="8">
        <v>719401</v>
      </c>
      <c r="BJ49" s="8">
        <v>729147</v>
      </c>
      <c r="BK49" s="8">
        <v>1279208</v>
      </c>
      <c r="BL49" s="8">
        <v>3762895</v>
      </c>
      <c r="BM49" s="8"/>
      <c r="BN49" s="8"/>
      <c r="BO49" s="8"/>
      <c r="BP49" s="8"/>
      <c r="BQ49" s="8"/>
      <c r="BR49" s="8">
        <v>1186056.388</v>
      </c>
      <c r="BS49" s="8">
        <v>1428541.3234999999</v>
      </c>
      <c r="BT49" s="8">
        <v>1720968.1322000001</v>
      </c>
      <c r="BU49" s="8">
        <v>1682157.7078</v>
      </c>
      <c r="BV49" s="8">
        <v>1758368.3522000001</v>
      </c>
      <c r="BW49" s="8">
        <v>1803003.0364000001</v>
      </c>
      <c r="BX49" s="8">
        <v>1455640.8149000001</v>
      </c>
      <c r="BY49" s="8">
        <v>2547278.9498000001</v>
      </c>
      <c r="BZ49" s="8">
        <v>8966229.4557000007</v>
      </c>
      <c r="CA49" s="8"/>
      <c r="CB49" s="8"/>
      <c r="CC49" s="8"/>
      <c r="CD49" s="8"/>
      <c r="CE49" s="8"/>
      <c r="CF49" s="8">
        <v>1186056.388</v>
      </c>
      <c r="CG49" s="8">
        <v>1428541.3234999999</v>
      </c>
      <c r="CH49" s="8">
        <v>1720968.1322000001</v>
      </c>
      <c r="CI49" s="8">
        <v>1682157.7078</v>
      </c>
      <c r="CJ49" s="8">
        <v>1758368.3522000001</v>
      </c>
      <c r="CK49" s="8">
        <v>1803003.0364000001</v>
      </c>
      <c r="CL49" s="8">
        <v>1455640.8149000001</v>
      </c>
      <c r="CM49" s="8">
        <v>2547278.9498000001</v>
      </c>
      <c r="CN49" s="8">
        <v>8966229.4557000007</v>
      </c>
      <c r="CO49" s="8"/>
      <c r="CP49" s="8"/>
      <c r="CQ49" s="8"/>
      <c r="CR49" s="8"/>
      <c r="CS49" s="8"/>
      <c r="CT49" s="8">
        <v>505969.27340000001</v>
      </c>
      <c r="CU49" s="8">
        <v>600297.92101000005</v>
      </c>
      <c r="CV49" s="8">
        <v>644679.80770999996</v>
      </c>
      <c r="CW49" s="8">
        <v>741493.66130000004</v>
      </c>
      <c r="CX49" s="8">
        <v>810569.63942999998</v>
      </c>
      <c r="CY49" s="8">
        <v>824344.09534999996</v>
      </c>
      <c r="CZ49" s="8">
        <v>826495.97615999996</v>
      </c>
      <c r="DA49" s="8">
        <v>1164405.2749999999</v>
      </c>
      <c r="DB49" s="8">
        <v>2991158.5449000001</v>
      </c>
      <c r="DC49" s="8"/>
      <c r="DD49" s="8"/>
      <c r="DE49" s="8"/>
      <c r="DF49" s="8"/>
      <c r="DG49" s="8"/>
      <c r="DH49" s="8">
        <v>18906.036888999999</v>
      </c>
      <c r="DI49" s="8">
        <v>34688.892411000001</v>
      </c>
      <c r="DJ49" s="8">
        <v>5403.5086109000003</v>
      </c>
      <c r="DK49" s="8">
        <v>22241.835305000001</v>
      </c>
      <c r="DL49" s="8">
        <v>31932.132415</v>
      </c>
      <c r="DM49" s="8">
        <v>21604.497433</v>
      </c>
      <c r="DN49" s="8">
        <v>31656.38796</v>
      </c>
      <c r="DO49" s="8">
        <v>64461.655759000001</v>
      </c>
      <c r="DP49" s="8">
        <v>193999.09125999999</v>
      </c>
      <c r="DQ49" s="8"/>
      <c r="DR49" s="8"/>
      <c r="DS49" s="8"/>
      <c r="DT49" s="8"/>
      <c r="DU49" s="8"/>
      <c r="DV49" s="8">
        <v>29552.85382</v>
      </c>
      <c r="DW49" s="8">
        <v>46842.911676999996</v>
      </c>
      <c r="DX49" s="8">
        <v>-9467.0283856999995</v>
      </c>
      <c r="DY49" s="8">
        <v>26615.907563000001</v>
      </c>
      <c r="DZ49" s="8">
        <v>39942.217914000001</v>
      </c>
      <c r="EA49" s="8">
        <v>26133.515239</v>
      </c>
      <c r="EB49" s="8">
        <v>39227.988830000002</v>
      </c>
      <c r="EC49" s="8">
        <v>86010.217768999995</v>
      </c>
      <c r="ED49" s="8">
        <v>248264.94417999999</v>
      </c>
      <c r="EE49" s="8"/>
      <c r="EF49" s="8"/>
      <c r="EG49" s="8"/>
      <c r="EH49" s="8"/>
      <c r="EI49" s="8"/>
      <c r="EJ49" s="8">
        <v>869769.33874000004</v>
      </c>
      <c r="EK49" s="8">
        <v>994847.19525999995</v>
      </c>
      <c r="EL49" s="8">
        <v>1009179.9995</v>
      </c>
      <c r="EM49" s="8">
        <v>1006002.3504999999</v>
      </c>
      <c r="EN49" s="8">
        <v>1147578.0774000001</v>
      </c>
      <c r="EO49" s="8">
        <v>1162524.7259</v>
      </c>
      <c r="EP49" s="8">
        <v>1004662.9504</v>
      </c>
      <c r="EQ49" s="8">
        <v>1692689.1703000001</v>
      </c>
      <c r="ER49" s="8">
        <v>5083564.2783000004</v>
      </c>
      <c r="ES49" s="8"/>
      <c r="ET49" s="8"/>
      <c r="EU49" s="8"/>
      <c r="EV49" s="8"/>
      <c r="EW49" s="8"/>
      <c r="EX49" s="8">
        <v>224676.31167</v>
      </c>
      <c r="EY49" s="8">
        <v>244180.54688000001</v>
      </c>
      <c r="EZ49" s="8">
        <v>438138.60323000001</v>
      </c>
      <c r="FA49" s="8">
        <v>416977.52572999999</v>
      </c>
      <c r="FB49" s="8">
        <v>396698.90464999998</v>
      </c>
      <c r="FC49" s="8">
        <v>378984.85781999998</v>
      </c>
      <c r="FD49" s="8">
        <v>329511.38280000002</v>
      </c>
      <c r="FE49" s="8">
        <v>514094.41658999998</v>
      </c>
      <c r="FF49" s="8">
        <v>2630593.7176999999</v>
      </c>
    </row>
    <row r="50" spans="1:162" x14ac:dyDescent="0.25">
      <c r="A50" s="5">
        <v>49</v>
      </c>
      <c r="B50" s="6" t="s">
        <v>91</v>
      </c>
      <c r="C50" s="4" t="s">
        <v>18</v>
      </c>
      <c r="D50" s="6" t="s">
        <v>10</v>
      </c>
      <c r="E50" s="6" t="s">
        <v>11</v>
      </c>
      <c r="F50" s="6" t="s">
        <v>12</v>
      </c>
      <c r="G50" s="7">
        <v>43646</v>
      </c>
      <c r="H50" s="6" t="s">
        <v>32</v>
      </c>
      <c r="I50" s="8">
        <v>4137992.2692</v>
      </c>
      <c r="J50" s="8">
        <v>6640087.4856000002</v>
      </c>
      <c r="K50" s="8">
        <v>6925848.8306999998</v>
      </c>
      <c r="L50" s="8">
        <v>8737684.2733999994</v>
      </c>
      <c r="M50" s="8">
        <v>8540871.1697000004</v>
      </c>
      <c r="N50" s="8">
        <v>9576019.7819999997</v>
      </c>
      <c r="O50" s="8">
        <v>10405888.698000001</v>
      </c>
      <c r="P50" s="8">
        <v>10676360.324999999</v>
      </c>
      <c r="Q50" s="8">
        <v>12325219.960000001</v>
      </c>
      <c r="R50" s="8">
        <v>13001932.651000001</v>
      </c>
      <c r="S50" s="8">
        <v>14294910.618000001</v>
      </c>
      <c r="T50" s="8">
        <v>12791686.351</v>
      </c>
      <c r="U50" s="8">
        <v>18727205.605999999</v>
      </c>
      <c r="V50" s="8">
        <v>17957667.248</v>
      </c>
      <c r="W50" s="8">
        <v>1566133.1868</v>
      </c>
      <c r="X50" s="8">
        <v>1978001.72</v>
      </c>
      <c r="Y50" s="8">
        <v>2747860.4873000002</v>
      </c>
      <c r="Z50" s="8">
        <v>3186003.1697999998</v>
      </c>
      <c r="AA50" s="8">
        <v>3154470.6338</v>
      </c>
      <c r="AB50" s="8">
        <v>3510137.3895999999</v>
      </c>
      <c r="AC50" s="8">
        <v>4268139.6991999997</v>
      </c>
      <c r="AD50" s="8">
        <v>5409739.6316</v>
      </c>
      <c r="AE50" s="8">
        <v>7054967.3263999997</v>
      </c>
      <c r="AF50" s="8">
        <v>8714739.8572000004</v>
      </c>
      <c r="AG50" s="8">
        <v>9599415.6154999994</v>
      </c>
      <c r="AH50" s="8">
        <v>9960340.1944999993</v>
      </c>
      <c r="AI50" s="8">
        <v>10564866.255999999</v>
      </c>
      <c r="AJ50" s="8">
        <v>11064634.537</v>
      </c>
      <c r="AK50" s="8">
        <v>3046166.9739000001</v>
      </c>
      <c r="AL50" s="8">
        <v>5278081.284</v>
      </c>
      <c r="AM50" s="8">
        <v>6469871.0031000003</v>
      </c>
      <c r="AN50" s="8">
        <v>7173099.1859999998</v>
      </c>
      <c r="AO50" s="8">
        <v>5399939.9885</v>
      </c>
      <c r="AP50" s="8">
        <v>7274009.7334000003</v>
      </c>
      <c r="AQ50" s="8">
        <v>7015164.7054000003</v>
      </c>
      <c r="AR50" s="8">
        <v>7120076.4113999996</v>
      </c>
      <c r="AS50" s="8">
        <v>7512155.8861999996</v>
      </c>
      <c r="AT50" s="8">
        <v>8434515.6856999993</v>
      </c>
      <c r="AU50" s="8">
        <v>8867216.2555999998</v>
      </c>
      <c r="AV50" s="8">
        <v>8183561.2193999998</v>
      </c>
      <c r="AW50" s="8">
        <v>10270683.76</v>
      </c>
      <c r="AX50" s="8">
        <v>8615794.1040000003</v>
      </c>
      <c r="AY50" s="8">
        <v>2013875.6446</v>
      </c>
      <c r="AZ50" s="8">
        <v>2328180.8571000001</v>
      </c>
      <c r="BA50" s="8">
        <v>2367778.4438</v>
      </c>
      <c r="BB50" s="8">
        <v>4055320.5591000002</v>
      </c>
      <c r="BC50" s="8">
        <v>5450910.5164999999</v>
      </c>
      <c r="BD50" s="8">
        <v>4910984.2268000003</v>
      </c>
      <c r="BE50" s="8">
        <v>5878894.5097000003</v>
      </c>
      <c r="BF50" s="8">
        <v>7268455.1319000004</v>
      </c>
      <c r="BG50" s="8">
        <v>9827687.7555999998</v>
      </c>
      <c r="BH50" s="8">
        <v>7262278</v>
      </c>
      <c r="BI50" s="8">
        <v>9966586</v>
      </c>
      <c r="BJ50" s="8">
        <v>10148048</v>
      </c>
      <c r="BK50" s="8">
        <v>11775037</v>
      </c>
      <c r="BL50" s="8">
        <v>13615783</v>
      </c>
      <c r="BM50" s="8">
        <v>5704125.4559000004</v>
      </c>
      <c r="BN50" s="8">
        <v>8618089.2057000007</v>
      </c>
      <c r="BO50" s="8">
        <v>9673709.318</v>
      </c>
      <c r="BP50" s="8">
        <v>11923687.443</v>
      </c>
      <c r="BQ50" s="8">
        <v>11695341.802999999</v>
      </c>
      <c r="BR50" s="8">
        <v>13086157.171</v>
      </c>
      <c r="BS50" s="8">
        <v>14674028.397</v>
      </c>
      <c r="BT50" s="8">
        <v>16086099.957</v>
      </c>
      <c r="BU50" s="8">
        <v>19380187.287</v>
      </c>
      <c r="BV50" s="8">
        <v>21716672.508000001</v>
      </c>
      <c r="BW50" s="8">
        <v>23894326.234000001</v>
      </c>
      <c r="BX50" s="8">
        <v>22752026.546</v>
      </c>
      <c r="BY50" s="8">
        <v>29292071.862</v>
      </c>
      <c r="BZ50" s="8">
        <v>29022301.785</v>
      </c>
      <c r="CA50" s="8">
        <v>5704125.4559000004</v>
      </c>
      <c r="CB50" s="8">
        <v>8618089.2057000007</v>
      </c>
      <c r="CC50" s="8">
        <v>9673709.318</v>
      </c>
      <c r="CD50" s="8">
        <v>11923687.443</v>
      </c>
      <c r="CE50" s="8">
        <v>11695341.802999999</v>
      </c>
      <c r="CF50" s="8">
        <v>13086157.171</v>
      </c>
      <c r="CG50" s="8">
        <v>14674028.397</v>
      </c>
      <c r="CH50" s="8">
        <v>16086099.957</v>
      </c>
      <c r="CI50" s="8">
        <v>19380187.287</v>
      </c>
      <c r="CJ50" s="8">
        <v>21716672.508000001</v>
      </c>
      <c r="CK50" s="8">
        <v>23894326.234000001</v>
      </c>
      <c r="CL50" s="8">
        <v>22752026.546</v>
      </c>
      <c r="CM50" s="8">
        <v>29292071.862</v>
      </c>
      <c r="CN50" s="8">
        <v>29022301.785</v>
      </c>
      <c r="CO50" s="8">
        <v>5708102.6383999996</v>
      </c>
      <c r="CP50" s="8">
        <v>7568253.8005999997</v>
      </c>
      <c r="CQ50" s="8">
        <v>10973625.902000001</v>
      </c>
      <c r="CR50" s="8">
        <v>12610232.046</v>
      </c>
      <c r="CS50" s="8">
        <v>14445862.9</v>
      </c>
      <c r="CT50" s="8">
        <v>15363973.777000001</v>
      </c>
      <c r="CU50" s="8">
        <v>15675187.692</v>
      </c>
      <c r="CV50" s="8">
        <v>16454512.684</v>
      </c>
      <c r="CW50" s="8">
        <v>18369694.350000001</v>
      </c>
      <c r="CX50" s="8">
        <v>20799001.147</v>
      </c>
      <c r="CY50" s="8">
        <v>20865555.179000001</v>
      </c>
      <c r="CZ50" s="8">
        <v>19825364.074999999</v>
      </c>
      <c r="DA50" s="8">
        <v>18131466.636999998</v>
      </c>
      <c r="DB50" s="8">
        <v>18138376.721000001</v>
      </c>
      <c r="DC50" s="8">
        <v>363367.60407</v>
      </c>
      <c r="DD50" s="8">
        <v>247044.21316000001</v>
      </c>
      <c r="DE50" s="8">
        <v>197142.54960999999</v>
      </c>
      <c r="DF50" s="8">
        <v>161855.43763</v>
      </c>
      <c r="DG50" s="8">
        <v>263488.98037</v>
      </c>
      <c r="DH50" s="8">
        <v>506689.31634999998</v>
      </c>
      <c r="DI50" s="8">
        <v>523096.08231999999</v>
      </c>
      <c r="DJ50" s="8">
        <v>595508.16969999997</v>
      </c>
      <c r="DK50" s="8">
        <v>634509.14497000002</v>
      </c>
      <c r="DL50" s="8">
        <v>551137.16617999994</v>
      </c>
      <c r="DM50" s="8">
        <v>291283.0062</v>
      </c>
      <c r="DN50" s="8">
        <v>231788.01350999999</v>
      </c>
      <c r="DO50" s="8">
        <v>252778.87611000001</v>
      </c>
      <c r="DP50" s="8">
        <v>390137.07166000002</v>
      </c>
      <c r="DQ50" s="8">
        <v>362476.45114999998</v>
      </c>
      <c r="DR50" s="8">
        <v>360875.23291999998</v>
      </c>
      <c r="DS50" s="8">
        <v>385393.35064000002</v>
      </c>
      <c r="DT50" s="8">
        <v>344863.24962999998</v>
      </c>
      <c r="DU50" s="8">
        <v>456778.01296000002</v>
      </c>
      <c r="DV50" s="8">
        <v>780852.21640000003</v>
      </c>
      <c r="DW50" s="8">
        <v>651406.26347000001</v>
      </c>
      <c r="DX50" s="8">
        <v>663788.07753999997</v>
      </c>
      <c r="DY50" s="8">
        <v>780989.16237999999</v>
      </c>
      <c r="DZ50" s="8">
        <v>556829.76312000002</v>
      </c>
      <c r="EA50" s="8">
        <v>319793.35371</v>
      </c>
      <c r="EB50" s="8">
        <v>-126454.71444</v>
      </c>
      <c r="EC50" s="8">
        <v>38383.608778000002</v>
      </c>
      <c r="ED50" s="8">
        <v>313274.45984999998</v>
      </c>
      <c r="EE50" s="8">
        <v>433440.69115000003</v>
      </c>
      <c r="EF50" s="8">
        <v>514550.60963000002</v>
      </c>
      <c r="EG50" s="8">
        <v>726239.88338000001</v>
      </c>
      <c r="EH50" s="8">
        <v>901147.19293999998</v>
      </c>
      <c r="EI50" s="8">
        <v>857110.44279</v>
      </c>
      <c r="EJ50" s="8">
        <v>1044726.6845</v>
      </c>
      <c r="EK50" s="8">
        <v>1436036.5581</v>
      </c>
      <c r="EL50" s="8">
        <v>1937310.2734000001</v>
      </c>
      <c r="EM50" s="8">
        <v>2447269.4402000001</v>
      </c>
      <c r="EN50" s="8">
        <v>2985641.4986999999</v>
      </c>
      <c r="EO50" s="8">
        <v>3162233.3300999999</v>
      </c>
      <c r="EP50" s="8">
        <v>3163055.4279999998</v>
      </c>
      <c r="EQ50" s="8">
        <v>3492369.0731000002</v>
      </c>
      <c r="ER50" s="8">
        <v>3740205.5219000001</v>
      </c>
      <c r="ES50" s="8">
        <v>609932.28969999996</v>
      </c>
      <c r="ET50" s="8">
        <v>661837.92911000003</v>
      </c>
      <c r="EU50" s="8">
        <v>554365.29371</v>
      </c>
      <c r="EV50" s="8">
        <v>532284.13392000005</v>
      </c>
      <c r="EW50" s="8">
        <v>658802.17631999997</v>
      </c>
      <c r="EX50" s="8">
        <v>740780.18963000004</v>
      </c>
      <c r="EY50" s="8">
        <v>1060964.4454999999</v>
      </c>
      <c r="EZ50" s="8">
        <v>1175171.6610000001</v>
      </c>
      <c r="FA50" s="8">
        <v>1610781.2375</v>
      </c>
      <c r="FB50" s="8">
        <v>2162783.6305999998</v>
      </c>
      <c r="FC50" s="8">
        <v>2028040.8639</v>
      </c>
      <c r="FD50" s="8">
        <v>2179771.2440999998</v>
      </c>
      <c r="FE50" s="8">
        <v>4916357.0255000005</v>
      </c>
      <c r="FF50" s="8">
        <v>5049456.8915999997</v>
      </c>
    </row>
    <row r="51" spans="1:162" x14ac:dyDescent="0.25">
      <c r="A51" s="5">
        <v>50</v>
      </c>
      <c r="B51" s="6" t="s">
        <v>92</v>
      </c>
      <c r="C51" s="4" t="s">
        <v>15</v>
      </c>
      <c r="D51" s="6" t="s">
        <v>10</v>
      </c>
      <c r="E51" s="6" t="s">
        <v>11</v>
      </c>
      <c r="F51" s="6" t="s">
        <v>12</v>
      </c>
      <c r="G51" s="7">
        <v>43646</v>
      </c>
      <c r="H51" s="6" t="s">
        <v>93</v>
      </c>
      <c r="I51" s="8">
        <v>1651782.8843</v>
      </c>
      <c r="J51" s="8">
        <v>1766331.8237999999</v>
      </c>
      <c r="K51" s="8">
        <v>1924898.9047000001</v>
      </c>
      <c r="L51" s="8">
        <v>1999492.3677000001</v>
      </c>
      <c r="M51" s="8">
        <v>2560823.1740000001</v>
      </c>
      <c r="N51" s="8">
        <v>3064962.6518000001</v>
      </c>
      <c r="O51" s="8">
        <v>3127708.5573999998</v>
      </c>
      <c r="P51" s="8">
        <v>3624923.8623000002</v>
      </c>
      <c r="Q51" s="8">
        <v>4113988.3588999999</v>
      </c>
      <c r="R51" s="8">
        <v>4507886.2368999999</v>
      </c>
      <c r="S51" s="8">
        <v>4331388.0445999997</v>
      </c>
      <c r="T51" s="8">
        <v>4474052.8216000004</v>
      </c>
      <c r="U51" s="8">
        <v>5220865.4282999998</v>
      </c>
      <c r="V51" s="8">
        <v>6080694.7116999999</v>
      </c>
      <c r="W51" s="8">
        <v>529239.63029999996</v>
      </c>
      <c r="X51" s="8">
        <v>634481.68403999996</v>
      </c>
      <c r="Y51" s="8">
        <v>720047.82591000001</v>
      </c>
      <c r="Z51" s="8">
        <v>819206.14884000004</v>
      </c>
      <c r="AA51" s="8">
        <v>768920.28520000004</v>
      </c>
      <c r="AB51" s="8">
        <v>954210.73953999998</v>
      </c>
      <c r="AC51" s="8">
        <v>1456560.1024</v>
      </c>
      <c r="AD51" s="8">
        <v>1848310.6248999999</v>
      </c>
      <c r="AE51" s="8">
        <v>2075678.9112</v>
      </c>
      <c r="AF51" s="8">
        <v>2347371.1428999999</v>
      </c>
      <c r="AG51" s="8">
        <v>2493820.8385999999</v>
      </c>
      <c r="AH51" s="8">
        <v>2617026.2664000001</v>
      </c>
      <c r="AI51" s="8">
        <v>2808022.1880999999</v>
      </c>
      <c r="AJ51" s="8">
        <v>2964005.1113999998</v>
      </c>
      <c r="AK51" s="8">
        <v>1016648.7074</v>
      </c>
      <c r="AL51" s="8">
        <v>1255277.2455</v>
      </c>
      <c r="AM51" s="8">
        <v>1444704.2734000001</v>
      </c>
      <c r="AN51" s="8">
        <v>1386004.8108999999</v>
      </c>
      <c r="AO51" s="8">
        <v>1840842.1521999999</v>
      </c>
      <c r="AP51" s="8">
        <v>1599763.6122000001</v>
      </c>
      <c r="AQ51" s="8">
        <v>1637296.976</v>
      </c>
      <c r="AR51" s="8">
        <v>2504620.6066000001</v>
      </c>
      <c r="AS51" s="8">
        <v>2649101.8273999998</v>
      </c>
      <c r="AT51" s="8">
        <v>2624548.6993999998</v>
      </c>
      <c r="AU51" s="8">
        <v>2699400.5342999999</v>
      </c>
      <c r="AV51" s="8">
        <v>3195262.6570000001</v>
      </c>
      <c r="AW51" s="8">
        <v>3129272.0268999999</v>
      </c>
      <c r="AX51" s="8">
        <v>4433996.1536999997</v>
      </c>
      <c r="AY51" s="8">
        <v>96683.903508999996</v>
      </c>
      <c r="AZ51" s="8">
        <v>57594.515963999998</v>
      </c>
      <c r="BA51" s="8">
        <v>84125.055380000005</v>
      </c>
      <c r="BB51" s="8">
        <v>146388.89381000001</v>
      </c>
      <c r="BC51" s="8">
        <v>141126.08996000001</v>
      </c>
      <c r="BD51" s="8">
        <v>748078.80683000002</v>
      </c>
      <c r="BE51" s="8">
        <v>1172272.8285000001</v>
      </c>
      <c r="BF51" s="8">
        <v>1073055.2202999999</v>
      </c>
      <c r="BG51" s="8">
        <v>1493684.6776000001</v>
      </c>
      <c r="BH51" s="8">
        <v>1428910</v>
      </c>
      <c r="BI51" s="8">
        <v>1233696</v>
      </c>
      <c r="BJ51" s="8">
        <v>920665</v>
      </c>
      <c r="BK51" s="8">
        <v>1382500</v>
      </c>
      <c r="BL51" s="8">
        <v>542181</v>
      </c>
      <c r="BM51" s="8">
        <v>2181022.5145999999</v>
      </c>
      <c r="BN51" s="8">
        <v>2400813.5077999998</v>
      </c>
      <c r="BO51" s="8">
        <v>2644946.7305999999</v>
      </c>
      <c r="BP51" s="8">
        <v>2818698.5164999999</v>
      </c>
      <c r="BQ51" s="8">
        <v>3329743.4591999999</v>
      </c>
      <c r="BR51" s="8">
        <v>4019173.3914000001</v>
      </c>
      <c r="BS51" s="8">
        <v>4584268.6596999997</v>
      </c>
      <c r="BT51" s="8">
        <v>5473234.4872000003</v>
      </c>
      <c r="BU51" s="8">
        <v>6189667.2701000003</v>
      </c>
      <c r="BV51" s="8">
        <v>6855257.3798000002</v>
      </c>
      <c r="BW51" s="8">
        <v>6825208.8832</v>
      </c>
      <c r="BX51" s="8">
        <v>7091079.0880000005</v>
      </c>
      <c r="BY51" s="8">
        <v>8028887.6163999997</v>
      </c>
      <c r="BZ51" s="8">
        <v>9044699.8231000006</v>
      </c>
      <c r="CA51" s="8">
        <v>2181022.5145999999</v>
      </c>
      <c r="CB51" s="8">
        <v>2400813.5077999998</v>
      </c>
      <c r="CC51" s="8">
        <v>2644946.7305999999</v>
      </c>
      <c r="CD51" s="8">
        <v>2818698.5164999999</v>
      </c>
      <c r="CE51" s="8">
        <v>3329743.4591999999</v>
      </c>
      <c r="CF51" s="8">
        <v>4019173.3914000001</v>
      </c>
      <c r="CG51" s="8">
        <v>4584268.6596999997</v>
      </c>
      <c r="CH51" s="8">
        <v>5473234.4872000003</v>
      </c>
      <c r="CI51" s="8">
        <v>6189667.2701000003</v>
      </c>
      <c r="CJ51" s="8">
        <v>6855257.3798000002</v>
      </c>
      <c r="CK51" s="8">
        <v>6825208.8832</v>
      </c>
      <c r="CL51" s="8">
        <v>7091079.0880000005</v>
      </c>
      <c r="CM51" s="8">
        <v>8028887.6163999997</v>
      </c>
      <c r="CN51" s="8">
        <v>9044699.8231000006</v>
      </c>
      <c r="CO51" s="8">
        <v>2344297.4076999999</v>
      </c>
      <c r="CP51" s="8">
        <v>2872235.7311</v>
      </c>
      <c r="CQ51" s="8">
        <v>3697121.6614000001</v>
      </c>
      <c r="CR51" s="8">
        <v>3947371.1340000001</v>
      </c>
      <c r="CS51" s="8">
        <v>4096547.5550000002</v>
      </c>
      <c r="CT51" s="8">
        <v>4502458.0389</v>
      </c>
      <c r="CU51" s="8">
        <v>4976145.8936000001</v>
      </c>
      <c r="CV51" s="8">
        <v>5607494.6903999997</v>
      </c>
      <c r="CW51" s="8">
        <v>5990639.4433000004</v>
      </c>
      <c r="CX51" s="8">
        <v>6720356.1005999995</v>
      </c>
      <c r="CY51" s="8">
        <v>7152842.7571</v>
      </c>
      <c r="CZ51" s="8">
        <v>7065197.2229000004</v>
      </c>
      <c r="DA51" s="8">
        <v>7918944.9532000003</v>
      </c>
      <c r="DB51" s="8">
        <v>8640190.3596999999</v>
      </c>
      <c r="DC51" s="8">
        <v>165628.60946000001</v>
      </c>
      <c r="DD51" s="8">
        <v>197645.77062</v>
      </c>
      <c r="DE51" s="8">
        <v>298425.00357</v>
      </c>
      <c r="DF51" s="8">
        <v>293692.58260999998</v>
      </c>
      <c r="DG51" s="8">
        <v>328588.23570999998</v>
      </c>
      <c r="DH51" s="8">
        <v>504075.88773000002</v>
      </c>
      <c r="DI51" s="8">
        <v>517670.565</v>
      </c>
      <c r="DJ51" s="8">
        <v>515962.48356000002</v>
      </c>
      <c r="DK51" s="8">
        <v>558450.18307999999</v>
      </c>
      <c r="DL51" s="8">
        <v>607287.63364999997</v>
      </c>
      <c r="DM51" s="8">
        <v>673751.63433000003</v>
      </c>
      <c r="DN51" s="8">
        <v>684508.20027999999</v>
      </c>
      <c r="DO51" s="8">
        <v>779393.73378000001</v>
      </c>
      <c r="DP51" s="8">
        <v>1046000.8718</v>
      </c>
      <c r="DQ51" s="8">
        <v>225717.48324</v>
      </c>
      <c r="DR51" s="8">
        <v>267342.39500000002</v>
      </c>
      <c r="DS51" s="8">
        <v>417944.73254</v>
      </c>
      <c r="DT51" s="8">
        <v>412021.13430999999</v>
      </c>
      <c r="DU51" s="8">
        <v>471187.51241000002</v>
      </c>
      <c r="DV51" s="8">
        <v>706576.51292000001</v>
      </c>
      <c r="DW51" s="8">
        <v>730459.63101000001</v>
      </c>
      <c r="DX51" s="8">
        <v>738692.43724</v>
      </c>
      <c r="DY51" s="8">
        <v>798756.86048000003</v>
      </c>
      <c r="DZ51" s="8">
        <v>912277.62919999997</v>
      </c>
      <c r="EA51" s="8">
        <v>964545.77199000004</v>
      </c>
      <c r="EB51" s="8">
        <v>955353.36523</v>
      </c>
      <c r="EC51" s="8">
        <v>1068159.5700999999</v>
      </c>
      <c r="ED51" s="8">
        <v>1404933.335</v>
      </c>
      <c r="EE51" s="8">
        <v>415712.52399000002</v>
      </c>
      <c r="EF51" s="8">
        <v>482128.31916999997</v>
      </c>
      <c r="EG51" s="8">
        <v>543323.36562000006</v>
      </c>
      <c r="EH51" s="8">
        <v>648361.85604999994</v>
      </c>
      <c r="EI51" s="8">
        <v>619729.79772000003</v>
      </c>
      <c r="EJ51" s="8">
        <v>675208.82356000005</v>
      </c>
      <c r="EK51" s="8">
        <v>921125.61618999997</v>
      </c>
      <c r="EL51" s="8">
        <v>1228498.2805999999</v>
      </c>
      <c r="EM51" s="8">
        <v>1457587.2727999999</v>
      </c>
      <c r="EN51" s="8">
        <v>1679908.6758999999</v>
      </c>
      <c r="EO51" s="8">
        <v>1799157.2705999999</v>
      </c>
      <c r="EP51" s="8">
        <v>1801533.9705000001</v>
      </c>
      <c r="EQ51" s="8">
        <v>1929261.6810999999</v>
      </c>
      <c r="ER51" s="8">
        <v>2045016.9319</v>
      </c>
      <c r="ES51" s="8">
        <v>1067689.9036000001</v>
      </c>
      <c r="ET51" s="8">
        <v>1087941.7464000001</v>
      </c>
      <c r="EU51" s="8">
        <v>1116117.4018000001</v>
      </c>
      <c r="EV51" s="8">
        <v>1286304.8118</v>
      </c>
      <c r="EW51" s="8">
        <v>1347775.2169999999</v>
      </c>
      <c r="EX51" s="8">
        <v>1671330.9723</v>
      </c>
      <c r="EY51" s="8">
        <v>1774698.8552999999</v>
      </c>
      <c r="EZ51" s="8">
        <v>1895558.6603000001</v>
      </c>
      <c r="FA51" s="8">
        <v>2046880.7651</v>
      </c>
      <c r="FB51" s="8">
        <v>2389973.5129999998</v>
      </c>
      <c r="FC51" s="8">
        <v>2689819.875</v>
      </c>
      <c r="FD51" s="8">
        <v>2887585.6072</v>
      </c>
      <c r="FE51" s="8">
        <v>3428969.0485999999</v>
      </c>
      <c r="FF51" s="8">
        <v>4054776.0296999998</v>
      </c>
    </row>
    <row r="52" spans="1:162" x14ac:dyDescent="0.25">
      <c r="A52" s="5">
        <v>51</v>
      </c>
      <c r="B52" s="6" t="s">
        <v>94</v>
      </c>
      <c r="C52" s="4" t="s">
        <v>15</v>
      </c>
      <c r="D52" s="6" t="s">
        <v>10</v>
      </c>
      <c r="E52" s="6" t="s">
        <v>11</v>
      </c>
      <c r="F52" s="6" t="s">
        <v>12</v>
      </c>
      <c r="G52" s="7">
        <v>43646</v>
      </c>
      <c r="H52" s="6" t="s">
        <v>95</v>
      </c>
      <c r="I52" s="8">
        <v>2122439.5241999999</v>
      </c>
      <c r="J52" s="8">
        <v>1269651.3742</v>
      </c>
      <c r="K52" s="8">
        <v>1419198.8939</v>
      </c>
      <c r="L52" s="8">
        <v>1358682.09</v>
      </c>
      <c r="M52" s="8">
        <v>1142640.0299</v>
      </c>
      <c r="N52" s="8">
        <v>1113443.3291</v>
      </c>
      <c r="O52" s="8">
        <v>1291694.1346</v>
      </c>
      <c r="P52" s="8">
        <v>1616852.5966</v>
      </c>
      <c r="Q52" s="8">
        <v>1879969.6769000001</v>
      </c>
      <c r="R52" s="8">
        <v>2107228.3158</v>
      </c>
      <c r="S52" s="8">
        <v>2220655.0676000002</v>
      </c>
      <c r="T52" s="8">
        <v>2575560.9648000002</v>
      </c>
      <c r="U52" s="8">
        <v>2714355.0345000001</v>
      </c>
      <c r="V52" s="8">
        <v>2511346.0337</v>
      </c>
      <c r="W52" s="8">
        <v>2045340.3565</v>
      </c>
      <c r="X52" s="8">
        <v>1942995.4064</v>
      </c>
      <c r="Y52" s="8">
        <v>1779933.1510999999</v>
      </c>
      <c r="Z52" s="8">
        <v>2915417.2963</v>
      </c>
      <c r="AA52" s="8">
        <v>2790170.6184999999</v>
      </c>
      <c r="AB52" s="8">
        <v>2751238.3009000001</v>
      </c>
      <c r="AC52" s="8">
        <v>3407280.1946999999</v>
      </c>
      <c r="AD52" s="8">
        <v>3358225.4342</v>
      </c>
      <c r="AE52" s="8">
        <v>3445269.3358</v>
      </c>
      <c r="AF52" s="8">
        <v>3661691.1688999999</v>
      </c>
      <c r="AG52" s="8">
        <v>3715113.3826000001</v>
      </c>
      <c r="AH52" s="8">
        <v>3645816.7132999999</v>
      </c>
      <c r="AI52" s="8">
        <v>3763686.0737999999</v>
      </c>
      <c r="AJ52" s="8">
        <v>5494073.0899</v>
      </c>
      <c r="AK52" s="8">
        <v>1049716.2568999999</v>
      </c>
      <c r="AL52" s="8">
        <v>992244.88907999999</v>
      </c>
      <c r="AM52" s="8">
        <v>984856.88853</v>
      </c>
      <c r="AN52" s="8">
        <v>1308019.4416</v>
      </c>
      <c r="AO52" s="8">
        <v>853240.29457000003</v>
      </c>
      <c r="AP52" s="8">
        <v>470075.13222000003</v>
      </c>
      <c r="AQ52" s="8">
        <v>860138.86792999995</v>
      </c>
      <c r="AR52" s="8">
        <v>721481.63804999995</v>
      </c>
      <c r="AS52" s="8">
        <v>933345.59715000005</v>
      </c>
      <c r="AT52" s="8">
        <v>884753.74904999998</v>
      </c>
      <c r="AU52" s="8">
        <v>912207.73918000003</v>
      </c>
      <c r="AV52" s="8">
        <v>894641.4791</v>
      </c>
      <c r="AW52" s="8">
        <v>626779.45002999995</v>
      </c>
      <c r="AX52" s="8">
        <v>1313304.5954</v>
      </c>
      <c r="AY52" s="8">
        <v>754183.54328999994</v>
      </c>
      <c r="AZ52" s="8">
        <v>489860.38844000001</v>
      </c>
      <c r="BA52" s="8">
        <v>382525.16817999998</v>
      </c>
      <c r="BB52" s="8">
        <v>783303.15715999994</v>
      </c>
      <c r="BC52" s="8">
        <v>532097.71794</v>
      </c>
      <c r="BD52" s="8">
        <v>513588.63701000001</v>
      </c>
      <c r="BE52" s="8">
        <v>756888.09262999997</v>
      </c>
      <c r="BF52" s="8">
        <v>753920.11101999995</v>
      </c>
      <c r="BG52" s="8">
        <v>526240.23325000005</v>
      </c>
      <c r="BH52" s="8">
        <v>505795</v>
      </c>
      <c r="BI52" s="8">
        <v>598930</v>
      </c>
      <c r="BJ52" s="8">
        <v>530498</v>
      </c>
      <c r="BK52" s="8">
        <v>508642</v>
      </c>
      <c r="BL52" s="8">
        <v>964793</v>
      </c>
      <c r="BM52" s="8">
        <v>4167779.8807000001</v>
      </c>
      <c r="BN52" s="8">
        <v>3212646.7807</v>
      </c>
      <c r="BO52" s="8">
        <v>3199132.0449000001</v>
      </c>
      <c r="BP52" s="8">
        <v>4274099.3864000002</v>
      </c>
      <c r="BQ52" s="8">
        <v>3932810.6483999998</v>
      </c>
      <c r="BR52" s="8">
        <v>3864681.6301000002</v>
      </c>
      <c r="BS52" s="8">
        <v>4698974.3293000003</v>
      </c>
      <c r="BT52" s="8">
        <v>4975078.0307999998</v>
      </c>
      <c r="BU52" s="8">
        <v>5325239.0126</v>
      </c>
      <c r="BV52" s="8">
        <v>5768919.4847999997</v>
      </c>
      <c r="BW52" s="8">
        <v>5935768.4501999998</v>
      </c>
      <c r="BX52" s="8">
        <v>6221377.6780000003</v>
      </c>
      <c r="BY52" s="8">
        <v>6478041.1083000004</v>
      </c>
      <c r="BZ52" s="8">
        <v>8005419.1235999996</v>
      </c>
      <c r="CA52" s="8">
        <v>4167779.8807000001</v>
      </c>
      <c r="CB52" s="8">
        <v>3212646.7807</v>
      </c>
      <c r="CC52" s="8">
        <v>3199132.0449000001</v>
      </c>
      <c r="CD52" s="8">
        <v>4274099.3864000002</v>
      </c>
      <c r="CE52" s="8">
        <v>3932810.6483999998</v>
      </c>
      <c r="CF52" s="8">
        <v>3864681.6301000002</v>
      </c>
      <c r="CG52" s="8">
        <v>4698974.3293000003</v>
      </c>
      <c r="CH52" s="8">
        <v>4975078.0307999998</v>
      </c>
      <c r="CI52" s="8">
        <v>5325239.0126</v>
      </c>
      <c r="CJ52" s="8">
        <v>5768919.4847999997</v>
      </c>
      <c r="CK52" s="8">
        <v>5935768.4501999998</v>
      </c>
      <c r="CL52" s="8">
        <v>6221377.6780000003</v>
      </c>
      <c r="CM52" s="8">
        <v>6478041.1083000004</v>
      </c>
      <c r="CN52" s="8">
        <v>8005419.1235999996</v>
      </c>
      <c r="CO52" s="8">
        <v>2502677.1482000002</v>
      </c>
      <c r="CP52" s="8">
        <v>2665663.8805</v>
      </c>
      <c r="CQ52" s="8">
        <v>2885793.6412999998</v>
      </c>
      <c r="CR52" s="8">
        <v>3963938.6860000002</v>
      </c>
      <c r="CS52" s="8">
        <v>4069284.9345999998</v>
      </c>
      <c r="CT52" s="8">
        <v>3999511.3094000001</v>
      </c>
      <c r="CU52" s="8">
        <v>4472914.1805999996</v>
      </c>
      <c r="CV52" s="8">
        <v>5146765.0077999998</v>
      </c>
      <c r="CW52" s="8">
        <v>5910189.9600999998</v>
      </c>
      <c r="CX52" s="8">
        <v>5899856.9437999995</v>
      </c>
      <c r="CY52" s="8">
        <v>5380072.7478</v>
      </c>
      <c r="CZ52" s="8">
        <v>5834831.7934999997</v>
      </c>
      <c r="DA52" s="8">
        <v>5760702.8079000004</v>
      </c>
      <c r="DB52" s="8">
        <v>6177815.2492000004</v>
      </c>
      <c r="DC52" s="8">
        <v>206483.43267000001</v>
      </c>
      <c r="DD52" s="8">
        <v>232782.08538999999</v>
      </c>
      <c r="DE52" s="8">
        <v>153438.18849999999</v>
      </c>
      <c r="DF52" s="8">
        <v>387298.16683</v>
      </c>
      <c r="DG52" s="8">
        <v>600304.53072000004</v>
      </c>
      <c r="DH52" s="8">
        <v>575446.87248000002</v>
      </c>
      <c r="DI52" s="8">
        <v>563208.95551999996</v>
      </c>
      <c r="DJ52" s="8">
        <v>683115.56548999995</v>
      </c>
      <c r="DK52" s="8">
        <v>718802.21906999999</v>
      </c>
      <c r="DL52" s="8">
        <v>771974.88844999997</v>
      </c>
      <c r="DM52" s="8">
        <v>702952.21765999997</v>
      </c>
      <c r="DN52" s="8">
        <v>859004.36086000002</v>
      </c>
      <c r="DO52" s="8">
        <v>898007.09501000005</v>
      </c>
      <c r="DP52" s="8">
        <v>741840.78671000001</v>
      </c>
      <c r="DQ52" s="8">
        <v>328926.19390999997</v>
      </c>
      <c r="DR52" s="8">
        <v>371861.33133999998</v>
      </c>
      <c r="DS52" s="8">
        <v>244540.31791000001</v>
      </c>
      <c r="DT52" s="8">
        <v>426703.05160000001</v>
      </c>
      <c r="DU52" s="8">
        <v>690813.65754000004</v>
      </c>
      <c r="DV52" s="8">
        <v>649485.28908000002</v>
      </c>
      <c r="DW52" s="8">
        <v>618636.50760000001</v>
      </c>
      <c r="DX52" s="8">
        <v>737226.14393000002</v>
      </c>
      <c r="DY52" s="8">
        <v>773602.17541999999</v>
      </c>
      <c r="DZ52" s="8">
        <v>845173.51795999997</v>
      </c>
      <c r="EA52" s="8">
        <v>747369.41619999998</v>
      </c>
      <c r="EB52" s="8">
        <v>911325.50271999999</v>
      </c>
      <c r="EC52" s="8">
        <v>973846.71488999994</v>
      </c>
      <c r="ED52" s="8">
        <v>817277.13063000003</v>
      </c>
      <c r="EE52" s="8">
        <v>1651630.2331000001</v>
      </c>
      <c r="EF52" s="8">
        <v>1441588.9146</v>
      </c>
      <c r="EG52" s="8">
        <v>1285633.1124</v>
      </c>
      <c r="EH52" s="8">
        <v>1524462.4683000001</v>
      </c>
      <c r="EI52" s="8">
        <v>1558208.6769000001</v>
      </c>
      <c r="EJ52" s="8">
        <v>1599977.9887000001</v>
      </c>
      <c r="EK52" s="8">
        <v>1815135.9380999999</v>
      </c>
      <c r="EL52" s="8">
        <v>1937356.7302999999</v>
      </c>
      <c r="EM52" s="8">
        <v>2081819.8838</v>
      </c>
      <c r="EN52" s="8">
        <v>2326440.318</v>
      </c>
      <c r="EO52" s="8">
        <v>2509945.3525</v>
      </c>
      <c r="EP52" s="8">
        <v>2515555.4254999999</v>
      </c>
      <c r="EQ52" s="8">
        <v>2625315.2316999999</v>
      </c>
      <c r="ER52" s="8">
        <v>3271380.7077000001</v>
      </c>
      <c r="ES52" s="8">
        <v>2363741.8694000002</v>
      </c>
      <c r="ET52" s="8">
        <v>1730541.5031999999</v>
      </c>
      <c r="EU52" s="8">
        <v>1831749.9882</v>
      </c>
      <c r="EV52" s="8">
        <v>2182776.7875999999</v>
      </c>
      <c r="EW52" s="8">
        <v>2547472.6359000001</v>
      </c>
      <c r="EX52" s="8">
        <v>2881017.8607999999</v>
      </c>
      <c r="EY52" s="8">
        <v>3081947.3687999998</v>
      </c>
      <c r="EZ52" s="8">
        <v>3499676.2817000002</v>
      </c>
      <c r="FA52" s="8">
        <v>3865653.1823</v>
      </c>
      <c r="FB52" s="8">
        <v>4232595.9069999997</v>
      </c>
      <c r="FC52" s="8">
        <v>4326422.5369999995</v>
      </c>
      <c r="FD52" s="8">
        <v>4745781.7414999995</v>
      </c>
      <c r="FE52" s="8">
        <v>5310189.2548000002</v>
      </c>
      <c r="FF52" s="8">
        <v>5702859.8414000003</v>
      </c>
    </row>
    <row r="53" spans="1:162" x14ac:dyDescent="0.25">
      <c r="A53" s="5">
        <v>52</v>
      </c>
      <c r="B53" s="6" t="s">
        <v>96</v>
      </c>
      <c r="C53" s="4" t="s">
        <v>15</v>
      </c>
      <c r="D53" s="6" t="s">
        <v>10</v>
      </c>
      <c r="E53" s="6" t="s">
        <v>11</v>
      </c>
      <c r="F53" s="6" t="s">
        <v>12</v>
      </c>
      <c r="G53" s="7">
        <v>43646</v>
      </c>
      <c r="H53" s="6" t="s">
        <v>32</v>
      </c>
      <c r="I53" s="8"/>
      <c r="J53" s="8"/>
      <c r="K53" s="8"/>
      <c r="L53" s="8"/>
      <c r="M53" s="8"/>
      <c r="N53" s="8">
        <v>4738512.6655999999</v>
      </c>
      <c r="O53" s="8">
        <v>5481027.8488999996</v>
      </c>
      <c r="P53" s="8">
        <v>5908682.9502999997</v>
      </c>
      <c r="Q53" s="8">
        <v>4005326.0411999999</v>
      </c>
      <c r="R53" s="8">
        <v>4374658.3416999998</v>
      </c>
      <c r="S53" s="8">
        <v>3911547.7447000002</v>
      </c>
      <c r="T53" s="8">
        <v>4292665.1244000001</v>
      </c>
      <c r="U53" s="8">
        <v>5592836.3504999997</v>
      </c>
      <c r="V53" s="8">
        <v>6574971.8965999996</v>
      </c>
      <c r="W53" s="8"/>
      <c r="X53" s="8"/>
      <c r="Y53" s="8"/>
      <c r="Z53" s="8"/>
      <c r="AA53" s="8"/>
      <c r="AB53" s="8">
        <v>1689147.1259999999</v>
      </c>
      <c r="AC53" s="8">
        <v>2013214.1847999999</v>
      </c>
      <c r="AD53" s="8">
        <v>2315269.8764</v>
      </c>
      <c r="AE53" s="8">
        <v>2456271.1740000001</v>
      </c>
      <c r="AF53" s="8">
        <v>2440016.5800999999</v>
      </c>
      <c r="AG53" s="8">
        <v>2492607.9789999998</v>
      </c>
      <c r="AH53" s="8">
        <v>2388178.6272</v>
      </c>
      <c r="AI53" s="8">
        <v>2299735.8946000002</v>
      </c>
      <c r="AJ53" s="8">
        <v>2444804.6386000002</v>
      </c>
      <c r="AK53" s="8"/>
      <c r="AL53" s="8"/>
      <c r="AM53" s="8"/>
      <c r="AN53" s="8"/>
      <c r="AO53" s="8"/>
      <c r="AP53" s="8">
        <v>4395384.3788999999</v>
      </c>
      <c r="AQ53" s="8">
        <v>4866424.7548000002</v>
      </c>
      <c r="AR53" s="8">
        <v>5236574.7471000003</v>
      </c>
      <c r="AS53" s="8">
        <v>3464702.4985000002</v>
      </c>
      <c r="AT53" s="8">
        <v>3647497.6787999999</v>
      </c>
      <c r="AU53" s="8">
        <v>3346167.7894000001</v>
      </c>
      <c r="AV53" s="8">
        <v>4021715.9238999998</v>
      </c>
      <c r="AW53" s="8">
        <v>4399744.6919</v>
      </c>
      <c r="AX53" s="8">
        <v>5525222.3293000003</v>
      </c>
      <c r="AY53" s="8"/>
      <c r="AZ53" s="8"/>
      <c r="BA53" s="8"/>
      <c r="BB53" s="8"/>
      <c r="BC53" s="8"/>
      <c r="BD53" s="8">
        <v>1954648.2365999999</v>
      </c>
      <c r="BE53" s="8">
        <v>1673711.4010999999</v>
      </c>
      <c r="BF53" s="8">
        <v>2093095.9528000001</v>
      </c>
      <c r="BG53" s="8">
        <v>2044754.7275</v>
      </c>
      <c r="BH53" s="8">
        <v>1704122</v>
      </c>
      <c r="BI53" s="8">
        <v>2051543</v>
      </c>
      <c r="BJ53" s="8">
        <v>1806594</v>
      </c>
      <c r="BK53" s="8">
        <v>1209500</v>
      </c>
      <c r="BL53" s="8">
        <v>1105271</v>
      </c>
      <c r="BM53" s="8"/>
      <c r="BN53" s="8"/>
      <c r="BO53" s="8"/>
      <c r="BP53" s="8"/>
      <c r="BQ53" s="8"/>
      <c r="BR53" s="8">
        <v>6427659.7916999999</v>
      </c>
      <c r="BS53" s="8">
        <v>7494242.0338000003</v>
      </c>
      <c r="BT53" s="8">
        <v>8223952.8267000001</v>
      </c>
      <c r="BU53" s="8">
        <v>6461597.2150999997</v>
      </c>
      <c r="BV53" s="8">
        <v>6814674.9217999997</v>
      </c>
      <c r="BW53" s="8">
        <v>6404155.7237999998</v>
      </c>
      <c r="BX53" s="8">
        <v>6680843.7516000001</v>
      </c>
      <c r="BY53" s="8">
        <v>7892572.2450000001</v>
      </c>
      <c r="BZ53" s="8">
        <v>9019776.5352999996</v>
      </c>
      <c r="CA53" s="8"/>
      <c r="CB53" s="8"/>
      <c r="CC53" s="8"/>
      <c r="CD53" s="8"/>
      <c r="CE53" s="8"/>
      <c r="CF53" s="8">
        <v>6427659.7916999999</v>
      </c>
      <c r="CG53" s="8">
        <v>7494242.0338000003</v>
      </c>
      <c r="CH53" s="8">
        <v>8223952.8267000001</v>
      </c>
      <c r="CI53" s="8">
        <v>6461597.2150999997</v>
      </c>
      <c r="CJ53" s="8">
        <v>6814674.9217999997</v>
      </c>
      <c r="CK53" s="8">
        <v>6404155.7237999998</v>
      </c>
      <c r="CL53" s="8">
        <v>6680843.7516000001</v>
      </c>
      <c r="CM53" s="8">
        <v>7892572.2450000001</v>
      </c>
      <c r="CN53" s="8">
        <v>9019776.5352999996</v>
      </c>
      <c r="CO53" s="8"/>
      <c r="CP53" s="8"/>
      <c r="CQ53" s="8"/>
      <c r="CR53" s="8"/>
      <c r="CS53" s="8"/>
      <c r="CT53" s="8">
        <v>7868144.9934</v>
      </c>
      <c r="CU53" s="8">
        <v>9863610.4695999995</v>
      </c>
      <c r="CV53" s="8">
        <v>11128022.218</v>
      </c>
      <c r="CW53" s="8">
        <v>11087250.592</v>
      </c>
      <c r="CX53" s="8">
        <v>12597894.818</v>
      </c>
      <c r="CY53" s="8">
        <v>10450448.441</v>
      </c>
      <c r="CZ53" s="8">
        <v>10413135.944</v>
      </c>
      <c r="DA53" s="8">
        <v>12748351.398</v>
      </c>
      <c r="DB53" s="8">
        <v>15985729.369999999</v>
      </c>
      <c r="DC53" s="8"/>
      <c r="DD53" s="8"/>
      <c r="DE53" s="8"/>
      <c r="DF53" s="8"/>
      <c r="DG53" s="8"/>
      <c r="DH53" s="8">
        <v>112644.17408</v>
      </c>
      <c r="DI53" s="8">
        <v>17925.257744999999</v>
      </c>
      <c r="DJ53" s="8">
        <v>-9792.2261097999999</v>
      </c>
      <c r="DK53" s="8">
        <v>155999.89577</v>
      </c>
      <c r="DL53" s="8">
        <v>165607.03625</v>
      </c>
      <c r="DM53" s="8">
        <v>-76362.429506</v>
      </c>
      <c r="DN53" s="8">
        <v>94798.326486999998</v>
      </c>
      <c r="DO53" s="8">
        <v>413825.57587</v>
      </c>
      <c r="DP53" s="8">
        <v>612576.41616000002</v>
      </c>
      <c r="DQ53" s="8"/>
      <c r="DR53" s="8"/>
      <c r="DS53" s="8"/>
      <c r="DT53" s="8"/>
      <c r="DU53" s="8"/>
      <c r="DV53" s="8">
        <v>179958.37138999999</v>
      </c>
      <c r="DW53" s="8">
        <v>73657.044448999994</v>
      </c>
      <c r="DX53" s="8">
        <v>-34889.070107</v>
      </c>
      <c r="DY53" s="8">
        <v>179574.10282</v>
      </c>
      <c r="DZ53" s="8">
        <v>167706.81743</v>
      </c>
      <c r="EA53" s="8">
        <v>-171254.14055000001</v>
      </c>
      <c r="EB53" s="8">
        <v>84428.715750000003</v>
      </c>
      <c r="EC53" s="8">
        <v>507277.85019999999</v>
      </c>
      <c r="ED53" s="8">
        <v>806813.38962000003</v>
      </c>
      <c r="EE53" s="8"/>
      <c r="EF53" s="8"/>
      <c r="EG53" s="8"/>
      <c r="EH53" s="8"/>
      <c r="EI53" s="8"/>
      <c r="EJ53" s="8">
        <v>587229.39352000004</v>
      </c>
      <c r="EK53" s="8">
        <v>752808.58299999998</v>
      </c>
      <c r="EL53" s="8">
        <v>835039.52185999998</v>
      </c>
      <c r="EM53" s="8">
        <v>740815.13864999998</v>
      </c>
      <c r="EN53" s="8">
        <v>729375.09473000001</v>
      </c>
      <c r="EO53" s="8">
        <v>673440.85361999995</v>
      </c>
      <c r="EP53" s="8">
        <v>613335.80917000002</v>
      </c>
      <c r="EQ53" s="8">
        <v>605307.47864999995</v>
      </c>
      <c r="ER53" s="8">
        <v>773376.58470000001</v>
      </c>
      <c r="ES53" s="8"/>
      <c r="ET53" s="8"/>
      <c r="EU53" s="8"/>
      <c r="EV53" s="8"/>
      <c r="EW53" s="8"/>
      <c r="EX53" s="8">
        <v>77627.176133999994</v>
      </c>
      <c r="EY53" s="8">
        <v>954105.87783000001</v>
      </c>
      <c r="EZ53" s="8">
        <v>894282.12688</v>
      </c>
      <c r="FA53" s="8">
        <v>952139.98910999997</v>
      </c>
      <c r="FB53" s="8">
        <v>971911.41465000005</v>
      </c>
      <c r="FC53" s="8">
        <v>670047.87318</v>
      </c>
      <c r="FD53" s="8">
        <v>680705.97317000001</v>
      </c>
      <c r="FE53" s="8">
        <v>2206211.2845999999</v>
      </c>
      <c r="FF53" s="8">
        <v>2361259.7925999998</v>
      </c>
    </row>
    <row r="54" spans="1:162" x14ac:dyDescent="0.25">
      <c r="A54" s="5">
        <v>53</v>
      </c>
      <c r="B54" s="6" t="s">
        <v>97</v>
      </c>
      <c r="C54" s="4" t="s">
        <v>15</v>
      </c>
      <c r="D54" s="6" t="s">
        <v>10</v>
      </c>
      <c r="E54" s="6" t="s">
        <v>11</v>
      </c>
      <c r="F54" s="6" t="s">
        <v>12</v>
      </c>
      <c r="G54" s="7">
        <v>43646</v>
      </c>
      <c r="H54" s="6" t="s">
        <v>30</v>
      </c>
      <c r="I54" s="8">
        <v>840747.08513999998</v>
      </c>
      <c r="J54" s="8">
        <v>2353431.0833000001</v>
      </c>
      <c r="K54" s="8">
        <v>5134040.8680999996</v>
      </c>
      <c r="L54" s="8">
        <v>7901306.7355000004</v>
      </c>
      <c r="M54" s="8">
        <v>11324025.952</v>
      </c>
      <c r="N54" s="8">
        <v>15383126.919</v>
      </c>
      <c r="O54" s="8">
        <v>14380637.132999999</v>
      </c>
      <c r="P54" s="8">
        <v>14858417.573999999</v>
      </c>
      <c r="Q54" s="8">
        <v>10272051.551999999</v>
      </c>
      <c r="R54" s="8">
        <v>10780401.523</v>
      </c>
      <c r="S54" s="8">
        <v>11456348.999</v>
      </c>
      <c r="T54" s="8">
        <v>10188017.159</v>
      </c>
      <c r="U54" s="8">
        <v>10359572.509</v>
      </c>
      <c r="V54" s="8">
        <v>12061198.975</v>
      </c>
      <c r="W54" s="8">
        <v>545653.75947000005</v>
      </c>
      <c r="X54" s="8">
        <v>1082207.6950000001</v>
      </c>
      <c r="Y54" s="8">
        <v>3157775.0748000001</v>
      </c>
      <c r="Z54" s="8">
        <v>8650285.1936000008</v>
      </c>
      <c r="AA54" s="8">
        <v>8523510.0973000005</v>
      </c>
      <c r="AB54" s="8">
        <v>21600219.969000001</v>
      </c>
      <c r="AC54" s="8">
        <v>22224996.357999999</v>
      </c>
      <c r="AD54" s="8">
        <v>22291726.175999999</v>
      </c>
      <c r="AE54" s="8">
        <v>14165132.127</v>
      </c>
      <c r="AF54" s="8">
        <v>15223273.124</v>
      </c>
      <c r="AG54" s="8">
        <v>12889244.797</v>
      </c>
      <c r="AH54" s="8">
        <v>11997630.862</v>
      </c>
      <c r="AI54" s="8">
        <v>12300403.630999999</v>
      </c>
      <c r="AJ54" s="8">
        <v>15115071.267000001</v>
      </c>
      <c r="AK54" s="8">
        <v>653105.76078999997</v>
      </c>
      <c r="AL54" s="8">
        <v>839951.52474999998</v>
      </c>
      <c r="AM54" s="8">
        <v>2311634.4421999999</v>
      </c>
      <c r="AN54" s="8">
        <v>5061190.0840999996</v>
      </c>
      <c r="AO54" s="8">
        <v>5159586.9726</v>
      </c>
      <c r="AP54" s="8">
        <v>11371047.586999999</v>
      </c>
      <c r="AQ54" s="8">
        <v>10253473.301000001</v>
      </c>
      <c r="AR54" s="8">
        <v>11160263.249</v>
      </c>
      <c r="AS54" s="8">
        <v>5056112.2571999999</v>
      </c>
      <c r="AT54" s="8">
        <v>6006230.8278000001</v>
      </c>
      <c r="AU54" s="8">
        <v>6293191.8776000002</v>
      </c>
      <c r="AV54" s="8">
        <v>8085174.2125000004</v>
      </c>
      <c r="AW54" s="8">
        <v>6405071.5097000003</v>
      </c>
      <c r="AX54" s="8">
        <v>8865613.4853000008</v>
      </c>
      <c r="AY54" s="8">
        <v>371020.79236000002</v>
      </c>
      <c r="AZ54" s="8">
        <v>2104466.8530000001</v>
      </c>
      <c r="BA54" s="8">
        <v>3480196.6943999999</v>
      </c>
      <c r="BB54" s="8">
        <v>6522725.1425000001</v>
      </c>
      <c r="BC54" s="8">
        <v>7412472.5225999998</v>
      </c>
      <c r="BD54" s="8">
        <v>19052149.969000001</v>
      </c>
      <c r="BE54" s="8">
        <v>21098406.355</v>
      </c>
      <c r="BF54" s="8">
        <v>19739853.177999999</v>
      </c>
      <c r="BG54" s="8">
        <v>15105663.210000001</v>
      </c>
      <c r="BH54" s="8">
        <v>13451718</v>
      </c>
      <c r="BI54" s="8">
        <v>14665668</v>
      </c>
      <c r="BJ54" s="8">
        <v>11775032</v>
      </c>
      <c r="BK54" s="8">
        <v>12645920</v>
      </c>
      <c r="BL54" s="8">
        <v>13846325</v>
      </c>
      <c r="BM54" s="8">
        <v>1386400.8446</v>
      </c>
      <c r="BN54" s="8">
        <v>3435638.7784000002</v>
      </c>
      <c r="BO54" s="8">
        <v>8291815.9429000001</v>
      </c>
      <c r="BP54" s="8">
        <v>16551591.929</v>
      </c>
      <c r="BQ54" s="8">
        <v>19847536.050000001</v>
      </c>
      <c r="BR54" s="8">
        <v>36983346.887999997</v>
      </c>
      <c r="BS54" s="8">
        <v>36605633.490999997</v>
      </c>
      <c r="BT54" s="8">
        <v>37150143.75</v>
      </c>
      <c r="BU54" s="8">
        <v>24437183.679000001</v>
      </c>
      <c r="BV54" s="8">
        <v>26003674.647999998</v>
      </c>
      <c r="BW54" s="8">
        <v>24345593.796999998</v>
      </c>
      <c r="BX54" s="8">
        <v>22185648.022</v>
      </c>
      <c r="BY54" s="8">
        <v>22659976.140999999</v>
      </c>
      <c r="BZ54" s="8">
        <v>27176270.241999999</v>
      </c>
      <c r="CA54" s="8">
        <v>1386400.8446</v>
      </c>
      <c r="CB54" s="8">
        <v>3435638.7784000002</v>
      </c>
      <c r="CC54" s="8">
        <v>8291815.9429000001</v>
      </c>
      <c r="CD54" s="8">
        <v>16551591.929</v>
      </c>
      <c r="CE54" s="8">
        <v>19847536.050000001</v>
      </c>
      <c r="CF54" s="8">
        <v>36983346.887999997</v>
      </c>
      <c r="CG54" s="8">
        <v>36605633.490999997</v>
      </c>
      <c r="CH54" s="8">
        <v>37150143.75</v>
      </c>
      <c r="CI54" s="8">
        <v>24437183.679000001</v>
      </c>
      <c r="CJ54" s="8">
        <v>26003674.647999998</v>
      </c>
      <c r="CK54" s="8">
        <v>24345593.796999998</v>
      </c>
      <c r="CL54" s="8">
        <v>22185648.022</v>
      </c>
      <c r="CM54" s="8">
        <v>22659976.140999999</v>
      </c>
      <c r="CN54" s="8">
        <v>27176270.241999999</v>
      </c>
      <c r="CO54" s="8">
        <v>2805091.5427000001</v>
      </c>
      <c r="CP54" s="8">
        <v>4261056.1728999997</v>
      </c>
      <c r="CQ54" s="8">
        <v>6394915.3240999999</v>
      </c>
      <c r="CR54" s="8">
        <v>11215815.098999999</v>
      </c>
      <c r="CS54" s="8">
        <v>16665624.279999999</v>
      </c>
      <c r="CT54" s="8">
        <v>25984499.320999999</v>
      </c>
      <c r="CU54" s="8">
        <v>33627004.505000003</v>
      </c>
      <c r="CV54" s="8">
        <v>34445398.787</v>
      </c>
      <c r="CW54" s="8">
        <v>25704872.339000002</v>
      </c>
      <c r="CX54" s="8">
        <v>27146849.625999998</v>
      </c>
      <c r="CY54" s="8">
        <v>21989578.015000001</v>
      </c>
      <c r="CZ54" s="8">
        <v>21172286.601</v>
      </c>
      <c r="DA54" s="8">
        <v>19762375.888</v>
      </c>
      <c r="DB54" s="8">
        <v>30468584.583999999</v>
      </c>
      <c r="DC54" s="8">
        <v>69419.162364999996</v>
      </c>
      <c r="DD54" s="8">
        <v>128609.15214999999</v>
      </c>
      <c r="DE54" s="8">
        <v>162661.17577</v>
      </c>
      <c r="DF54" s="8">
        <v>-64180.281210000001</v>
      </c>
      <c r="DG54" s="8">
        <v>1176953.1488000001</v>
      </c>
      <c r="DH54" s="8">
        <v>239077.17071999999</v>
      </c>
      <c r="DI54" s="8">
        <v>-1146276.1342</v>
      </c>
      <c r="DJ54" s="8">
        <v>-325055.45003000001</v>
      </c>
      <c r="DK54" s="8">
        <v>-1252310.1838</v>
      </c>
      <c r="DL54" s="8">
        <v>-952594.71603000001</v>
      </c>
      <c r="DM54" s="8">
        <v>-682113.61427000002</v>
      </c>
      <c r="DN54" s="8">
        <v>-743805.20235000004</v>
      </c>
      <c r="DO54" s="8">
        <v>-514297.59451999998</v>
      </c>
      <c r="DP54" s="8">
        <v>1430635.8921999999</v>
      </c>
      <c r="DQ54" s="8">
        <v>101279.94219</v>
      </c>
      <c r="DR54" s="8">
        <v>135185.21106</v>
      </c>
      <c r="DS54" s="8">
        <v>142059.27768999999</v>
      </c>
      <c r="DT54" s="8">
        <v>-427520.22025000001</v>
      </c>
      <c r="DU54" s="8">
        <v>985281.15526000003</v>
      </c>
      <c r="DV54" s="8">
        <v>-444299.23096999998</v>
      </c>
      <c r="DW54" s="8">
        <v>-1961621.8326999999</v>
      </c>
      <c r="DX54" s="8">
        <v>-1335296.6975</v>
      </c>
      <c r="DY54" s="8">
        <v>-1595885.2666</v>
      </c>
      <c r="DZ54" s="8">
        <v>-1342714.7357000001</v>
      </c>
      <c r="EA54" s="8">
        <v>-2105014.3791</v>
      </c>
      <c r="EB54" s="8">
        <v>-1118700.1957</v>
      </c>
      <c r="EC54" s="8">
        <v>-871843.94732000004</v>
      </c>
      <c r="ED54" s="8">
        <v>-1934725.7180000001</v>
      </c>
      <c r="EE54" s="8">
        <v>541385.71456999995</v>
      </c>
      <c r="EF54" s="8">
        <v>858967.69510999997</v>
      </c>
      <c r="EG54" s="8">
        <v>1814808.9479</v>
      </c>
      <c r="EH54" s="8">
        <v>4041889.7053</v>
      </c>
      <c r="EI54" s="8">
        <v>4185715.2152999998</v>
      </c>
      <c r="EJ54" s="8">
        <v>11394912.102</v>
      </c>
      <c r="EK54" s="8">
        <v>11239909.484999999</v>
      </c>
      <c r="EL54" s="8">
        <v>11629622.286</v>
      </c>
      <c r="EM54" s="8">
        <v>6673146.8690999998</v>
      </c>
      <c r="EN54" s="8">
        <v>6574715.0204999996</v>
      </c>
      <c r="EO54" s="8">
        <v>5087802.6926999995</v>
      </c>
      <c r="EP54" s="8">
        <v>4446845.8716000002</v>
      </c>
      <c r="EQ54" s="8">
        <v>4776225.9512999998</v>
      </c>
      <c r="ER54" s="8">
        <v>5363850.0130000003</v>
      </c>
      <c r="ES54" s="8">
        <v>362274.29145999998</v>
      </c>
      <c r="ET54" s="8">
        <v>441979.9595</v>
      </c>
      <c r="EU54" s="8">
        <v>2455238.8623000002</v>
      </c>
      <c r="EV54" s="8">
        <v>4935284.6434000004</v>
      </c>
      <c r="EW54" s="8">
        <v>7252039.0206000004</v>
      </c>
      <c r="EX54" s="8">
        <v>6325930.8141000001</v>
      </c>
      <c r="EY54" s="8">
        <v>5000512.3206000002</v>
      </c>
      <c r="EZ54" s="8">
        <v>6033924.7237999998</v>
      </c>
      <c r="FA54" s="8">
        <v>4152457.1661999999</v>
      </c>
      <c r="FB54" s="8">
        <v>2516471.8028000002</v>
      </c>
      <c r="FC54" s="8">
        <v>748734.75618000003</v>
      </c>
      <c r="FD54" s="8">
        <v>992845.60233999998</v>
      </c>
      <c r="FE54" s="8">
        <v>2545076.9690999999</v>
      </c>
      <c r="FF54" s="8">
        <v>690539.23317000002</v>
      </c>
    </row>
    <row r="55" spans="1:162" x14ac:dyDescent="0.25">
      <c r="A55" s="5">
        <v>54</v>
      </c>
      <c r="B55" s="6" t="s">
        <v>98</v>
      </c>
      <c r="C55" s="4" t="s">
        <v>15</v>
      </c>
      <c r="D55" s="6" t="s">
        <v>10</v>
      </c>
      <c r="E55" s="6" t="s">
        <v>11</v>
      </c>
      <c r="F55" s="6" t="s">
        <v>12</v>
      </c>
      <c r="G55" s="7">
        <v>43646</v>
      </c>
      <c r="H55" s="6" t="s">
        <v>30</v>
      </c>
      <c r="I55" s="8">
        <v>710847.10673999996</v>
      </c>
      <c r="J55" s="8">
        <v>1160828.3992999999</v>
      </c>
      <c r="K55" s="8">
        <v>1817807.3282000001</v>
      </c>
      <c r="L55" s="8">
        <v>2161785.3158999998</v>
      </c>
      <c r="M55" s="8">
        <v>2107456.0216000001</v>
      </c>
      <c r="N55" s="8">
        <v>2115095.0805000002</v>
      </c>
      <c r="O55" s="8">
        <v>2617288.9174000002</v>
      </c>
      <c r="P55" s="8">
        <v>3378907.4287</v>
      </c>
      <c r="Q55" s="8">
        <v>3890350.0359</v>
      </c>
      <c r="R55" s="8">
        <v>5485020.0521</v>
      </c>
      <c r="S55" s="8">
        <v>5836883.1487999996</v>
      </c>
      <c r="T55" s="8">
        <v>6197542.5763999997</v>
      </c>
      <c r="U55" s="8">
        <v>7820596.1971000005</v>
      </c>
      <c r="V55" s="8">
        <v>8348778.5049999999</v>
      </c>
      <c r="W55" s="8">
        <v>459436.77708999999</v>
      </c>
      <c r="X55" s="8">
        <v>640749.74019000004</v>
      </c>
      <c r="Y55" s="8">
        <v>797887.00476000004</v>
      </c>
      <c r="Z55" s="8">
        <v>1462091.8902</v>
      </c>
      <c r="AA55" s="8">
        <v>1485062.3557</v>
      </c>
      <c r="AB55" s="8">
        <v>2186097.8613999998</v>
      </c>
      <c r="AC55" s="8">
        <v>2759352.6543000001</v>
      </c>
      <c r="AD55" s="8">
        <v>2961102.3939</v>
      </c>
      <c r="AE55" s="8">
        <v>2933443.9391999999</v>
      </c>
      <c r="AF55" s="8">
        <v>3821597.8790000002</v>
      </c>
      <c r="AG55" s="8">
        <v>3838113.8705000002</v>
      </c>
      <c r="AH55" s="8">
        <v>3613723.3758</v>
      </c>
      <c r="AI55" s="8">
        <v>4843798.0378</v>
      </c>
      <c r="AJ55" s="8">
        <v>4800797.1859999998</v>
      </c>
      <c r="AK55" s="8">
        <v>632279.18694000004</v>
      </c>
      <c r="AL55" s="8">
        <v>822751.37066999997</v>
      </c>
      <c r="AM55" s="8">
        <v>496926.97210000001</v>
      </c>
      <c r="AN55" s="8">
        <v>1022447.9244</v>
      </c>
      <c r="AO55" s="8">
        <v>926369.28420999995</v>
      </c>
      <c r="AP55" s="8">
        <v>884968.79087999999</v>
      </c>
      <c r="AQ55" s="8">
        <v>1507178.2890999999</v>
      </c>
      <c r="AR55" s="8">
        <v>1574285.0856000001</v>
      </c>
      <c r="AS55" s="8">
        <v>1832954.2257999999</v>
      </c>
      <c r="AT55" s="8">
        <v>2510126.0836999998</v>
      </c>
      <c r="AU55" s="8">
        <v>3542414.7519</v>
      </c>
      <c r="AV55" s="8">
        <v>3078389.0731000002</v>
      </c>
      <c r="AW55" s="8">
        <v>4198900.6479000002</v>
      </c>
      <c r="AX55" s="8">
        <v>6140456.4638999999</v>
      </c>
      <c r="AY55" s="8">
        <v>410561.57757999998</v>
      </c>
      <c r="AZ55" s="8">
        <v>602839.40057000006</v>
      </c>
      <c r="BA55" s="8">
        <v>1103781.1536999999</v>
      </c>
      <c r="BB55" s="8">
        <v>2057930.7736</v>
      </c>
      <c r="BC55" s="8">
        <v>1752185.7744</v>
      </c>
      <c r="BD55" s="8">
        <v>2532088.3188999998</v>
      </c>
      <c r="BE55" s="8">
        <v>2928072.2606000002</v>
      </c>
      <c r="BF55" s="8">
        <v>3670640.2744999998</v>
      </c>
      <c r="BG55" s="8">
        <v>4382735.4159000004</v>
      </c>
      <c r="BH55" s="8">
        <v>4795369</v>
      </c>
      <c r="BI55" s="8">
        <v>5651412</v>
      </c>
      <c r="BJ55" s="8">
        <v>5626053</v>
      </c>
      <c r="BK55" s="8">
        <v>7887018</v>
      </c>
      <c r="BL55" s="8">
        <v>7136916</v>
      </c>
      <c r="BM55" s="8">
        <v>1170283.8838</v>
      </c>
      <c r="BN55" s="8">
        <v>1801578.1395</v>
      </c>
      <c r="BO55" s="8">
        <v>2615694.3330000001</v>
      </c>
      <c r="BP55" s="8">
        <v>3623877.2061000001</v>
      </c>
      <c r="BQ55" s="8">
        <v>3592518.3772999998</v>
      </c>
      <c r="BR55" s="8">
        <v>4301192.9419</v>
      </c>
      <c r="BS55" s="8">
        <v>5376641.5717000002</v>
      </c>
      <c r="BT55" s="8">
        <v>6340009.8225999996</v>
      </c>
      <c r="BU55" s="8">
        <v>6823793.9751000004</v>
      </c>
      <c r="BV55" s="8">
        <v>9306617.9310999997</v>
      </c>
      <c r="BW55" s="8">
        <v>9674997.0193000007</v>
      </c>
      <c r="BX55" s="8">
        <v>9811265.9521999992</v>
      </c>
      <c r="BY55" s="8">
        <v>12664394.233999999</v>
      </c>
      <c r="BZ55" s="8">
        <v>13149575.691</v>
      </c>
      <c r="CA55" s="8">
        <v>1170283.8838</v>
      </c>
      <c r="CB55" s="8">
        <v>1801578.1395</v>
      </c>
      <c r="CC55" s="8">
        <v>2615694.3330000001</v>
      </c>
      <c r="CD55" s="8">
        <v>3623877.2061000001</v>
      </c>
      <c r="CE55" s="8">
        <v>3592518.3772999998</v>
      </c>
      <c r="CF55" s="8">
        <v>4301192.9419</v>
      </c>
      <c r="CG55" s="8">
        <v>5376641.5717000002</v>
      </c>
      <c r="CH55" s="8">
        <v>6340009.8225999996</v>
      </c>
      <c r="CI55" s="8">
        <v>6823793.9751000004</v>
      </c>
      <c r="CJ55" s="8">
        <v>9306617.9310999997</v>
      </c>
      <c r="CK55" s="8">
        <v>9674997.0193000007</v>
      </c>
      <c r="CL55" s="8">
        <v>9811265.9521999992</v>
      </c>
      <c r="CM55" s="8">
        <v>12664394.233999999</v>
      </c>
      <c r="CN55" s="8">
        <v>13149575.691</v>
      </c>
      <c r="CO55" s="8">
        <v>1939800.6207999999</v>
      </c>
      <c r="CP55" s="8">
        <v>2384813.3645000001</v>
      </c>
      <c r="CQ55" s="8">
        <v>2800471.9144000001</v>
      </c>
      <c r="CR55" s="8">
        <v>3834131.8073999998</v>
      </c>
      <c r="CS55" s="8">
        <v>4509890.8234999999</v>
      </c>
      <c r="CT55" s="8">
        <v>5577395.4346000003</v>
      </c>
      <c r="CU55" s="8">
        <v>6110778.1392999999</v>
      </c>
      <c r="CV55" s="8">
        <v>6358618.6816999996</v>
      </c>
      <c r="CW55" s="8">
        <v>7479603.2481000004</v>
      </c>
      <c r="CX55" s="8">
        <v>9001014.7478999998</v>
      </c>
      <c r="CY55" s="8">
        <v>11086603.755999999</v>
      </c>
      <c r="CZ55" s="8">
        <v>10566369.419</v>
      </c>
      <c r="DA55" s="8">
        <v>12875512.061000001</v>
      </c>
      <c r="DB55" s="8">
        <v>16626027.266000001</v>
      </c>
      <c r="DC55" s="8">
        <v>29393.606457999998</v>
      </c>
      <c r="DD55" s="8">
        <v>107214.96049</v>
      </c>
      <c r="DE55" s="8">
        <v>66517.708285999994</v>
      </c>
      <c r="DF55" s="8">
        <v>-391861.29443000001</v>
      </c>
      <c r="DG55" s="8">
        <v>114012.52134000001</v>
      </c>
      <c r="DH55" s="8">
        <v>34161.128717</v>
      </c>
      <c r="DI55" s="8">
        <v>69703.530975999995</v>
      </c>
      <c r="DJ55" s="8">
        <v>-281783.82786999998</v>
      </c>
      <c r="DK55" s="8">
        <v>-430373.89306999999</v>
      </c>
      <c r="DL55" s="8">
        <v>-538765.20395</v>
      </c>
      <c r="DM55" s="8">
        <v>-932006.91494000005</v>
      </c>
      <c r="DN55" s="8">
        <v>213404.37685999999</v>
      </c>
      <c r="DO55" s="8">
        <v>-298940.68923999998</v>
      </c>
      <c r="DP55" s="8">
        <v>-1296849.709</v>
      </c>
      <c r="DQ55" s="8">
        <v>35429.517224000003</v>
      </c>
      <c r="DR55" s="8">
        <v>162827.45869999999</v>
      </c>
      <c r="DS55" s="8">
        <v>108803.29556</v>
      </c>
      <c r="DT55" s="8">
        <v>-406783.66178000002</v>
      </c>
      <c r="DU55" s="8">
        <v>101065.80966</v>
      </c>
      <c r="DV55" s="8">
        <v>-35226.464994000002</v>
      </c>
      <c r="DW55" s="8">
        <v>-141985.37349999999</v>
      </c>
      <c r="DX55" s="8">
        <v>-292346.94679999998</v>
      </c>
      <c r="DY55" s="8">
        <v>-433164.74582000001</v>
      </c>
      <c r="DZ55" s="8">
        <v>-540526.18608000001</v>
      </c>
      <c r="EA55" s="8">
        <v>-868225.86644000001</v>
      </c>
      <c r="EB55" s="8">
        <v>274413.03818999999</v>
      </c>
      <c r="EC55" s="8">
        <v>-213922.95843</v>
      </c>
      <c r="ED55" s="8">
        <v>-1854881.3758</v>
      </c>
      <c r="EE55" s="8">
        <v>450180.75124999997</v>
      </c>
      <c r="EF55" s="8">
        <v>626315.61088000005</v>
      </c>
      <c r="EG55" s="8">
        <v>643303.84088999999</v>
      </c>
      <c r="EH55" s="8">
        <v>1211174.1091</v>
      </c>
      <c r="EI55" s="8">
        <v>1326004.9834</v>
      </c>
      <c r="EJ55" s="8">
        <v>1555701.8929000001</v>
      </c>
      <c r="EK55" s="8">
        <v>1712601.1897</v>
      </c>
      <c r="EL55" s="8">
        <v>1769106.1059999999</v>
      </c>
      <c r="EM55" s="8">
        <v>1789886.5429</v>
      </c>
      <c r="EN55" s="8">
        <v>2314596.5216000001</v>
      </c>
      <c r="EO55" s="8">
        <v>2434295.2743000002</v>
      </c>
      <c r="EP55" s="8">
        <v>2387283.9210999999</v>
      </c>
      <c r="EQ55" s="8">
        <v>3721721.8528999998</v>
      </c>
      <c r="ER55" s="8">
        <v>3671345.8007</v>
      </c>
      <c r="ES55" s="8">
        <v>127443.11930000001</v>
      </c>
      <c r="ET55" s="8">
        <v>375971.36816000001</v>
      </c>
      <c r="EU55" s="8">
        <v>1014850.2652</v>
      </c>
      <c r="EV55" s="8">
        <v>542914.55796999997</v>
      </c>
      <c r="EW55" s="8">
        <v>912885.29266000004</v>
      </c>
      <c r="EX55" s="8">
        <v>828857.80734000006</v>
      </c>
      <c r="EY55" s="8">
        <v>823526.22936999996</v>
      </c>
      <c r="EZ55" s="8">
        <v>1091574.0693000001</v>
      </c>
      <c r="FA55" s="8">
        <v>607091.34701000003</v>
      </c>
      <c r="FB55" s="8">
        <v>618091.84513999999</v>
      </c>
      <c r="FC55" s="8">
        <v>-447045.83398</v>
      </c>
      <c r="FD55" s="8">
        <v>570140.23140000005</v>
      </c>
      <c r="FE55" s="8">
        <v>75608.784222999995</v>
      </c>
      <c r="FF55" s="8">
        <v>-308748.54580999998</v>
      </c>
    </row>
    <row r="56" spans="1:162" x14ac:dyDescent="0.25">
      <c r="A56" s="5">
        <v>55</v>
      </c>
      <c r="B56" s="6" t="s">
        <v>99</v>
      </c>
      <c r="C56" s="4" t="s">
        <v>15</v>
      </c>
      <c r="D56" s="6" t="s">
        <v>10</v>
      </c>
      <c r="E56" s="6" t="s">
        <v>11</v>
      </c>
      <c r="F56" s="6" t="s">
        <v>12</v>
      </c>
      <c r="G56" s="7">
        <v>43646</v>
      </c>
      <c r="H56" s="6" t="s">
        <v>51</v>
      </c>
      <c r="I56" s="8"/>
      <c r="J56" s="8">
        <v>510618.57441</v>
      </c>
      <c r="K56" s="8">
        <v>2813187.2680000002</v>
      </c>
      <c r="L56" s="8">
        <v>3428058.6483999998</v>
      </c>
      <c r="M56" s="8">
        <v>5490073.0193999996</v>
      </c>
      <c r="N56" s="8">
        <v>7503659.2507999996</v>
      </c>
      <c r="O56" s="8">
        <v>9217448.4119000006</v>
      </c>
      <c r="P56" s="8">
        <v>10036067.783</v>
      </c>
      <c r="Q56" s="8">
        <v>8047136.0394000001</v>
      </c>
      <c r="R56" s="8">
        <v>8028546.8267999999</v>
      </c>
      <c r="S56" s="8">
        <v>7937842.2468999997</v>
      </c>
      <c r="T56" s="8">
        <v>7797285.8273999998</v>
      </c>
      <c r="U56" s="8">
        <v>8845741.6162999999</v>
      </c>
      <c r="V56" s="8">
        <v>8060574.9841</v>
      </c>
      <c r="W56" s="8"/>
      <c r="X56" s="8">
        <v>249574.23582999999</v>
      </c>
      <c r="Y56" s="8">
        <v>833507.60994999995</v>
      </c>
      <c r="Z56" s="8">
        <v>1421475.7156</v>
      </c>
      <c r="AA56" s="8">
        <v>2064714.5415000001</v>
      </c>
      <c r="AB56" s="8">
        <v>3610102.2618999998</v>
      </c>
      <c r="AC56" s="8">
        <v>4858236.5412999997</v>
      </c>
      <c r="AD56" s="8">
        <v>6091332.2845000001</v>
      </c>
      <c r="AE56" s="8">
        <v>5932416.7171</v>
      </c>
      <c r="AF56" s="8">
        <v>5906238.7328000003</v>
      </c>
      <c r="AG56" s="8">
        <v>5322494.5098000001</v>
      </c>
      <c r="AH56" s="8">
        <v>5702167.7969000004</v>
      </c>
      <c r="AI56" s="8">
        <v>6640990.8726000004</v>
      </c>
      <c r="AJ56" s="8">
        <v>5922070.3450999996</v>
      </c>
      <c r="AK56" s="8"/>
      <c r="AL56" s="8">
        <v>361609.23950000003</v>
      </c>
      <c r="AM56" s="8">
        <v>827376.82206999999</v>
      </c>
      <c r="AN56" s="8">
        <v>967916.38014000002</v>
      </c>
      <c r="AO56" s="8">
        <v>2070213.8609</v>
      </c>
      <c r="AP56" s="8">
        <v>2982250.9906000001</v>
      </c>
      <c r="AQ56" s="8">
        <v>4069637.3678000001</v>
      </c>
      <c r="AR56" s="8">
        <v>5293037.2018999998</v>
      </c>
      <c r="AS56" s="8">
        <v>3510040.1480999999</v>
      </c>
      <c r="AT56" s="8">
        <v>3872475.7058000001</v>
      </c>
      <c r="AU56" s="8">
        <v>3550668.4824000001</v>
      </c>
      <c r="AV56" s="8">
        <v>3202499.1538</v>
      </c>
      <c r="AW56" s="8">
        <v>3457194.8245999999</v>
      </c>
      <c r="AX56" s="8">
        <v>2708220.2185</v>
      </c>
      <c r="AY56" s="8"/>
      <c r="AZ56" s="8">
        <v>203807.82582</v>
      </c>
      <c r="BA56" s="8">
        <v>157399.65012999999</v>
      </c>
      <c r="BB56" s="8">
        <v>925479.65503999998</v>
      </c>
      <c r="BC56" s="8">
        <v>1123032.781</v>
      </c>
      <c r="BD56" s="8">
        <v>3135803.4230999998</v>
      </c>
      <c r="BE56" s="8">
        <v>4366814.6628999999</v>
      </c>
      <c r="BF56" s="8">
        <v>4899543.6004999997</v>
      </c>
      <c r="BG56" s="8">
        <v>4485628.2350000003</v>
      </c>
      <c r="BH56" s="8">
        <v>3138165</v>
      </c>
      <c r="BI56" s="8">
        <v>3291962</v>
      </c>
      <c r="BJ56" s="8">
        <v>3965167</v>
      </c>
      <c r="BK56" s="8">
        <v>5511399</v>
      </c>
      <c r="BL56" s="8">
        <v>6121052</v>
      </c>
      <c r="BM56" s="8"/>
      <c r="BN56" s="8">
        <v>760192.81022999994</v>
      </c>
      <c r="BO56" s="8">
        <v>3646694.878</v>
      </c>
      <c r="BP56" s="8">
        <v>4849534.3640000001</v>
      </c>
      <c r="BQ56" s="8">
        <v>7554787.5608999999</v>
      </c>
      <c r="BR56" s="8">
        <v>11113761.512</v>
      </c>
      <c r="BS56" s="8">
        <v>14075684.953</v>
      </c>
      <c r="BT56" s="8">
        <v>16127400.068</v>
      </c>
      <c r="BU56" s="8">
        <v>13979552.755999999</v>
      </c>
      <c r="BV56" s="8">
        <v>13934785.559</v>
      </c>
      <c r="BW56" s="8">
        <v>13260336.755999999</v>
      </c>
      <c r="BX56" s="8">
        <v>13499453.624</v>
      </c>
      <c r="BY56" s="8">
        <v>15486732.488</v>
      </c>
      <c r="BZ56" s="8">
        <v>13982645.329</v>
      </c>
      <c r="CA56" s="8"/>
      <c r="CB56" s="8">
        <v>760192.81022999994</v>
      </c>
      <c r="CC56" s="8">
        <v>3646694.878</v>
      </c>
      <c r="CD56" s="8">
        <v>4849534.3640000001</v>
      </c>
      <c r="CE56" s="8">
        <v>7554787.5608999999</v>
      </c>
      <c r="CF56" s="8">
        <v>11113761.512</v>
      </c>
      <c r="CG56" s="8">
        <v>14075684.953</v>
      </c>
      <c r="CH56" s="8">
        <v>16127400.068</v>
      </c>
      <c r="CI56" s="8">
        <v>13979552.755999999</v>
      </c>
      <c r="CJ56" s="8">
        <v>13934785.559</v>
      </c>
      <c r="CK56" s="8">
        <v>13260336.755999999</v>
      </c>
      <c r="CL56" s="8">
        <v>13499453.624</v>
      </c>
      <c r="CM56" s="8">
        <v>15486732.488</v>
      </c>
      <c r="CN56" s="8">
        <v>13982645.329</v>
      </c>
      <c r="CO56" s="8"/>
      <c r="CP56" s="8">
        <v>184959.65697000001</v>
      </c>
      <c r="CQ56" s="8">
        <v>735464.78532000002</v>
      </c>
      <c r="CR56" s="8">
        <v>2008116.0279999999</v>
      </c>
      <c r="CS56" s="8">
        <v>2855521.1820999999</v>
      </c>
      <c r="CT56" s="8">
        <v>4943669.2674000002</v>
      </c>
      <c r="CU56" s="8">
        <v>6169298.7433000002</v>
      </c>
      <c r="CV56" s="8">
        <v>6193107.5579000004</v>
      </c>
      <c r="CW56" s="8">
        <v>5305646.8426000001</v>
      </c>
      <c r="CX56" s="8">
        <v>5392682.4967999998</v>
      </c>
      <c r="CY56" s="8">
        <v>5544046.2390000001</v>
      </c>
      <c r="CZ56" s="8">
        <v>4653182.3989000004</v>
      </c>
      <c r="DA56" s="8">
        <v>5063372.7467</v>
      </c>
      <c r="DB56" s="8">
        <v>5556390.0251000002</v>
      </c>
      <c r="DC56" s="8"/>
      <c r="DD56" s="8">
        <v>25826.231366</v>
      </c>
      <c r="DE56" s="8">
        <v>81953.814448999998</v>
      </c>
      <c r="DF56" s="8">
        <v>417678.03853000002</v>
      </c>
      <c r="DG56" s="8">
        <v>602138.21492000006</v>
      </c>
      <c r="DH56" s="8">
        <v>1038315.0293000001</v>
      </c>
      <c r="DI56" s="8">
        <v>1167927.4976999999</v>
      </c>
      <c r="DJ56" s="8">
        <v>765907.42177000002</v>
      </c>
      <c r="DK56" s="8">
        <v>579943.58735000005</v>
      </c>
      <c r="DL56" s="8">
        <v>927782.51647999999</v>
      </c>
      <c r="DM56" s="8">
        <v>637369.33940000006</v>
      </c>
      <c r="DN56" s="8">
        <v>610101.94493</v>
      </c>
      <c r="DO56" s="8">
        <v>695062.1274</v>
      </c>
      <c r="DP56" s="8">
        <v>707810.30162000004</v>
      </c>
      <c r="DQ56" s="8"/>
      <c r="DR56" s="8">
        <v>28662.256772000001</v>
      </c>
      <c r="DS56" s="8">
        <v>132832.46106999999</v>
      </c>
      <c r="DT56" s="8">
        <v>540195.48352000001</v>
      </c>
      <c r="DU56" s="8">
        <v>737156.64598000003</v>
      </c>
      <c r="DV56" s="8">
        <v>1244525.5122</v>
      </c>
      <c r="DW56" s="8">
        <v>1386905.7405999999</v>
      </c>
      <c r="DX56" s="8">
        <v>880176.67559999996</v>
      </c>
      <c r="DY56" s="8">
        <v>684078.30854999996</v>
      </c>
      <c r="DZ56" s="8">
        <v>1049441.0038999999</v>
      </c>
      <c r="EA56" s="8">
        <v>813146.67790000001</v>
      </c>
      <c r="EB56" s="8">
        <v>732055.75112999999</v>
      </c>
      <c r="EC56" s="8">
        <v>856533.26691999997</v>
      </c>
      <c r="ED56" s="8">
        <v>900841.45837999997</v>
      </c>
      <c r="EE56" s="8"/>
      <c r="EF56" s="8">
        <v>4216.0377695999996</v>
      </c>
      <c r="EG56" s="8">
        <v>21710.494639</v>
      </c>
      <c r="EH56" s="8">
        <v>89912.054237000004</v>
      </c>
      <c r="EI56" s="8">
        <v>85855.589894999997</v>
      </c>
      <c r="EJ56" s="8">
        <v>83754.087075999996</v>
      </c>
      <c r="EK56" s="8">
        <v>119556.5215</v>
      </c>
      <c r="EL56" s="8">
        <v>138595.20501000001</v>
      </c>
      <c r="EM56" s="8">
        <v>109417.60258000001</v>
      </c>
      <c r="EN56" s="8">
        <v>108245.65203</v>
      </c>
      <c r="EO56" s="8">
        <v>122579.12983999999</v>
      </c>
      <c r="EP56" s="8">
        <v>153300.27760999999</v>
      </c>
      <c r="EQ56" s="8">
        <v>194332.77637000001</v>
      </c>
      <c r="ER56" s="8">
        <v>308481.95367999998</v>
      </c>
      <c r="ES56" s="8"/>
      <c r="ET56" s="8">
        <v>181275.62396999999</v>
      </c>
      <c r="EU56" s="8">
        <v>2628815.5976</v>
      </c>
      <c r="EV56" s="8">
        <v>2805421.3338000001</v>
      </c>
      <c r="EW56" s="8">
        <v>4147315.3031000001</v>
      </c>
      <c r="EX56" s="8">
        <v>4704585.5509000001</v>
      </c>
      <c r="EY56" s="8">
        <v>5259426.7347999997</v>
      </c>
      <c r="EZ56" s="8">
        <v>5519117.8536</v>
      </c>
      <c r="FA56" s="8">
        <v>5621708.1747000003</v>
      </c>
      <c r="FB56" s="8">
        <v>5652672.7647000002</v>
      </c>
      <c r="FC56" s="8">
        <v>5558684.3597999997</v>
      </c>
      <c r="FD56" s="8">
        <v>5676761.2101999996</v>
      </c>
      <c r="FE56" s="8">
        <v>5895098.0947000002</v>
      </c>
      <c r="FF56" s="8">
        <v>4747846.8627000004</v>
      </c>
    </row>
    <row r="57" spans="1:162" x14ac:dyDescent="0.25">
      <c r="A57" s="5">
        <v>56</v>
      </c>
      <c r="B57" s="6" t="s">
        <v>100</v>
      </c>
      <c r="C57" s="4" t="s">
        <v>15</v>
      </c>
      <c r="D57" s="6" t="s">
        <v>10</v>
      </c>
      <c r="E57" s="6" t="s">
        <v>11</v>
      </c>
      <c r="F57" s="6" t="s">
        <v>12</v>
      </c>
      <c r="G57" s="7">
        <v>43646</v>
      </c>
      <c r="H57" s="6" t="s">
        <v>23</v>
      </c>
      <c r="I57" s="8"/>
      <c r="J57" s="8"/>
      <c r="K57" s="8">
        <v>1011229.6156</v>
      </c>
      <c r="L57" s="8">
        <v>622841.60676</v>
      </c>
      <c r="M57" s="8">
        <v>1880814.0412999999</v>
      </c>
      <c r="N57" s="8">
        <v>1682581.6435</v>
      </c>
      <c r="O57" s="8">
        <v>1503562.8141000001</v>
      </c>
      <c r="P57" s="8">
        <v>1235951.6963</v>
      </c>
      <c r="Q57" s="8">
        <v>1084194.2038</v>
      </c>
      <c r="R57" s="8">
        <v>1122881.8167000001</v>
      </c>
      <c r="S57" s="8">
        <v>915388.87659</v>
      </c>
      <c r="T57" s="8">
        <v>983349.89057000005</v>
      </c>
      <c r="U57" s="8">
        <v>1382354.5604999999</v>
      </c>
      <c r="V57" s="8">
        <v>1306461.3805</v>
      </c>
      <c r="W57" s="8"/>
      <c r="X57" s="8"/>
      <c r="Y57" s="8">
        <v>3220993.7988</v>
      </c>
      <c r="Z57" s="8">
        <v>4046476.3355</v>
      </c>
      <c r="AA57" s="8">
        <v>4481525.9127000002</v>
      </c>
      <c r="AB57" s="8">
        <v>4840330.0120999999</v>
      </c>
      <c r="AC57" s="8">
        <v>5724228.0843000002</v>
      </c>
      <c r="AD57" s="8">
        <v>7016683.8600000003</v>
      </c>
      <c r="AE57" s="8">
        <v>7685399.8525</v>
      </c>
      <c r="AF57" s="8">
        <v>7460735.0793000003</v>
      </c>
      <c r="AG57" s="8">
        <v>7249017.1660000002</v>
      </c>
      <c r="AH57" s="8">
        <v>7727655.3532999996</v>
      </c>
      <c r="AI57" s="8">
        <v>7813204.1371999998</v>
      </c>
      <c r="AJ57" s="8">
        <v>7793822.9012000002</v>
      </c>
      <c r="AK57" s="8"/>
      <c r="AL57" s="8"/>
      <c r="AM57" s="8">
        <v>256629.57298</v>
      </c>
      <c r="AN57" s="8">
        <v>557672.40685999999</v>
      </c>
      <c r="AO57" s="8">
        <v>683125.35594000004</v>
      </c>
      <c r="AP57" s="8">
        <v>835973.14087999996</v>
      </c>
      <c r="AQ57" s="8">
        <v>582348.07865000004</v>
      </c>
      <c r="AR57" s="8">
        <v>797646.13892000006</v>
      </c>
      <c r="AS57" s="8">
        <v>663112.64413000003</v>
      </c>
      <c r="AT57" s="8">
        <v>633841.49219000002</v>
      </c>
      <c r="AU57" s="8">
        <v>628845.56726000004</v>
      </c>
      <c r="AV57" s="8">
        <v>785221.22395000001</v>
      </c>
      <c r="AW57" s="8">
        <v>743954.60936</v>
      </c>
      <c r="AX57" s="8">
        <v>732034.29783000005</v>
      </c>
      <c r="AY57" s="8"/>
      <c r="AZ57" s="8"/>
      <c r="BA57" s="8">
        <v>200269.21314000001</v>
      </c>
      <c r="BB57" s="8">
        <v>596858.53630000004</v>
      </c>
      <c r="BC57" s="8">
        <v>766202.68896000006</v>
      </c>
      <c r="BD57" s="8">
        <v>834092.8469</v>
      </c>
      <c r="BE57" s="8">
        <v>1703381.9589</v>
      </c>
      <c r="BF57" s="8">
        <v>2801555.1641000002</v>
      </c>
      <c r="BG57" s="8">
        <v>2871113.0668000001</v>
      </c>
      <c r="BH57" s="8">
        <v>2101529</v>
      </c>
      <c r="BI57" s="8">
        <v>2286600</v>
      </c>
      <c r="BJ57" s="8">
        <v>2781062</v>
      </c>
      <c r="BK57" s="8">
        <v>2744725</v>
      </c>
      <c r="BL57" s="8">
        <v>2809138</v>
      </c>
      <c r="BM57" s="8"/>
      <c r="BN57" s="8"/>
      <c r="BO57" s="8">
        <v>4232223.4145</v>
      </c>
      <c r="BP57" s="8">
        <v>4669317.9423000002</v>
      </c>
      <c r="BQ57" s="8">
        <v>6362339.9539999999</v>
      </c>
      <c r="BR57" s="8">
        <v>6522911.6555000003</v>
      </c>
      <c r="BS57" s="8">
        <v>7227790.8984000003</v>
      </c>
      <c r="BT57" s="8">
        <v>8252635.5564000001</v>
      </c>
      <c r="BU57" s="8">
        <v>8769594.0562999994</v>
      </c>
      <c r="BV57" s="8">
        <v>8583616.8959999997</v>
      </c>
      <c r="BW57" s="8">
        <v>8164406.0426000003</v>
      </c>
      <c r="BX57" s="8">
        <v>8711005.2437999994</v>
      </c>
      <c r="BY57" s="8">
        <v>9195558.6976999994</v>
      </c>
      <c r="BZ57" s="8">
        <v>9100284.2817000002</v>
      </c>
      <c r="CA57" s="8"/>
      <c r="CB57" s="8"/>
      <c r="CC57" s="8">
        <v>4232223.4145</v>
      </c>
      <c r="CD57" s="8">
        <v>4669317.9423000002</v>
      </c>
      <c r="CE57" s="8">
        <v>6362339.9539999999</v>
      </c>
      <c r="CF57" s="8">
        <v>6522911.6555000003</v>
      </c>
      <c r="CG57" s="8">
        <v>7227790.8984000003</v>
      </c>
      <c r="CH57" s="8">
        <v>8252635.5564000001</v>
      </c>
      <c r="CI57" s="8">
        <v>8769594.0562999994</v>
      </c>
      <c r="CJ57" s="8">
        <v>8583616.8959999997</v>
      </c>
      <c r="CK57" s="8">
        <v>8164406.0426000003</v>
      </c>
      <c r="CL57" s="8">
        <v>8711005.2437999994</v>
      </c>
      <c r="CM57" s="8">
        <v>9195558.6976999994</v>
      </c>
      <c r="CN57" s="8">
        <v>9100284.2817000002</v>
      </c>
      <c r="CO57" s="8"/>
      <c r="CP57" s="8"/>
      <c r="CQ57" s="8">
        <v>644083.11343000003</v>
      </c>
      <c r="CR57" s="8">
        <v>743462.56964</v>
      </c>
      <c r="CS57" s="8">
        <v>906628.58192999999</v>
      </c>
      <c r="CT57" s="8">
        <v>989036.27153000003</v>
      </c>
      <c r="CU57" s="8">
        <v>1039087.2107000001</v>
      </c>
      <c r="CV57" s="8">
        <v>1396423.7072000001</v>
      </c>
      <c r="CW57" s="8">
        <v>1333816.5174</v>
      </c>
      <c r="CX57" s="8">
        <v>1434361.8108000001</v>
      </c>
      <c r="CY57" s="8">
        <v>1239665.8532</v>
      </c>
      <c r="CZ57" s="8">
        <v>1215519.0029</v>
      </c>
      <c r="DA57" s="8">
        <v>1230108.3373</v>
      </c>
      <c r="DB57" s="8">
        <v>1260306.0804000001</v>
      </c>
      <c r="DC57" s="8"/>
      <c r="DD57" s="8"/>
      <c r="DE57" s="8">
        <v>40510.683972999999</v>
      </c>
      <c r="DF57" s="8">
        <v>139925.66829999999</v>
      </c>
      <c r="DG57" s="8">
        <v>297146.96441999997</v>
      </c>
      <c r="DH57" s="8">
        <v>357375.31844</v>
      </c>
      <c r="DI57" s="8">
        <v>458158.89367000002</v>
      </c>
      <c r="DJ57" s="8">
        <v>563368.76248999999</v>
      </c>
      <c r="DK57" s="8">
        <v>390053.19877999998</v>
      </c>
      <c r="DL57" s="8">
        <v>474140.89562999998</v>
      </c>
      <c r="DM57" s="8">
        <v>421573.45523999998</v>
      </c>
      <c r="DN57" s="8">
        <v>341610.17457999999</v>
      </c>
      <c r="DO57" s="8">
        <v>392953.56446000002</v>
      </c>
      <c r="DP57" s="8">
        <v>484939.28294</v>
      </c>
      <c r="DQ57" s="8"/>
      <c r="DR57" s="8"/>
      <c r="DS57" s="8">
        <v>65799.705333000005</v>
      </c>
      <c r="DT57" s="8">
        <v>177253.28143</v>
      </c>
      <c r="DU57" s="8">
        <v>448840.13618999999</v>
      </c>
      <c r="DV57" s="8">
        <v>571329.53596000001</v>
      </c>
      <c r="DW57" s="8">
        <v>655269.12117000006</v>
      </c>
      <c r="DX57" s="8">
        <v>725125.59469000006</v>
      </c>
      <c r="DY57" s="8">
        <v>510886.43088</v>
      </c>
      <c r="DZ57" s="8">
        <v>601602.76595999999</v>
      </c>
      <c r="EA57" s="8">
        <v>515094.00643000001</v>
      </c>
      <c r="EB57" s="8">
        <v>484384.24050999997</v>
      </c>
      <c r="EC57" s="8">
        <v>466590.13986</v>
      </c>
      <c r="ED57" s="8">
        <v>609963.81331</v>
      </c>
      <c r="EE57" s="8"/>
      <c r="EF57" s="8"/>
      <c r="EG57" s="8">
        <v>1754372.2459</v>
      </c>
      <c r="EH57" s="8">
        <v>2844188.0315999999</v>
      </c>
      <c r="EI57" s="8">
        <v>3504602.0591000002</v>
      </c>
      <c r="EJ57" s="8">
        <v>30281.079078999999</v>
      </c>
      <c r="EK57" s="8">
        <v>30441.900089999999</v>
      </c>
      <c r="EL57" s="8">
        <v>25211.534265999999</v>
      </c>
      <c r="EM57" s="8">
        <v>23811.347288000001</v>
      </c>
      <c r="EN57" s="8">
        <v>41835.885602000002</v>
      </c>
      <c r="EO57" s="8">
        <v>35898.082285999997</v>
      </c>
      <c r="EP57" s="8">
        <v>33349.430330000003</v>
      </c>
      <c r="EQ57" s="8">
        <v>29331.021390999998</v>
      </c>
      <c r="ER57" s="8">
        <v>82627.153888000001</v>
      </c>
      <c r="ES57" s="8"/>
      <c r="ET57" s="8"/>
      <c r="EU57" s="8">
        <v>3588264.7549000001</v>
      </c>
      <c r="EV57" s="8">
        <v>3491369.3319999999</v>
      </c>
      <c r="EW57" s="8">
        <v>4892087.4579999996</v>
      </c>
      <c r="EX57" s="8">
        <v>4816306.7608000003</v>
      </c>
      <c r="EY57" s="8">
        <v>4746201.3755999999</v>
      </c>
      <c r="EZ57" s="8">
        <v>4653244.0707</v>
      </c>
      <c r="FA57" s="8">
        <v>5235113.3853000002</v>
      </c>
      <c r="FB57" s="8">
        <v>5238988.8202999998</v>
      </c>
      <c r="FC57" s="8">
        <v>4866871.3608999997</v>
      </c>
      <c r="FD57" s="8">
        <v>4873432.3176999995</v>
      </c>
      <c r="FE57" s="8">
        <v>5515684.0521999998</v>
      </c>
      <c r="FF57" s="8">
        <v>5471270.2347999997</v>
      </c>
    </row>
    <row r="58" spans="1:162" x14ac:dyDescent="0.25">
      <c r="A58" s="5">
        <v>57</v>
      </c>
      <c r="B58" s="6" t="s">
        <v>101</v>
      </c>
      <c r="C58" s="4" t="s">
        <v>15</v>
      </c>
      <c r="D58" s="6" t="s">
        <v>10</v>
      </c>
      <c r="E58" s="6" t="s">
        <v>11</v>
      </c>
      <c r="F58" s="6" t="s">
        <v>12</v>
      </c>
      <c r="G58" s="7">
        <v>43646</v>
      </c>
      <c r="H58" s="6" t="s">
        <v>102</v>
      </c>
      <c r="I58" s="8">
        <v>1907859.3896999999</v>
      </c>
      <c r="J58" s="8">
        <v>1981173.7485</v>
      </c>
      <c r="K58" s="8">
        <v>2533589.2592000002</v>
      </c>
      <c r="L58" s="8">
        <v>2645254.4703000002</v>
      </c>
      <c r="M58" s="8">
        <v>2974731.4528999999</v>
      </c>
      <c r="N58" s="8">
        <v>3060013.9929999998</v>
      </c>
      <c r="O58" s="8">
        <v>3385392.2042999999</v>
      </c>
      <c r="P58" s="8">
        <v>4904558.0333000002</v>
      </c>
      <c r="Q58" s="8">
        <v>4815362.8266000003</v>
      </c>
      <c r="R58" s="8">
        <v>5461085.1231000004</v>
      </c>
      <c r="S58" s="8">
        <v>7005609.5213000001</v>
      </c>
      <c r="T58" s="8">
        <v>5259710.9950000001</v>
      </c>
      <c r="U58" s="8">
        <v>7506210.7938000001</v>
      </c>
      <c r="V58" s="8">
        <v>6619440.4889000002</v>
      </c>
      <c r="W58" s="8">
        <v>915997.93573000003</v>
      </c>
      <c r="X58" s="8">
        <v>1124476.0737000001</v>
      </c>
      <c r="Y58" s="8">
        <v>1224172.0596</v>
      </c>
      <c r="Z58" s="8">
        <v>1180083.7346000001</v>
      </c>
      <c r="AA58" s="8">
        <v>1776240.3141000001</v>
      </c>
      <c r="AB58" s="8">
        <v>2212453.0699999998</v>
      </c>
      <c r="AC58" s="8">
        <v>2442716.6360999998</v>
      </c>
      <c r="AD58" s="8">
        <v>2899285.7908000001</v>
      </c>
      <c r="AE58" s="8">
        <v>3749540.8229</v>
      </c>
      <c r="AF58" s="8">
        <v>3814128.8413999998</v>
      </c>
      <c r="AG58" s="8">
        <v>3929891.9545999998</v>
      </c>
      <c r="AH58" s="8">
        <v>3962856.9663999998</v>
      </c>
      <c r="AI58" s="8">
        <v>8404921.0333999991</v>
      </c>
      <c r="AJ58" s="8">
        <v>9150046.7784000002</v>
      </c>
      <c r="AK58" s="8">
        <v>1308930.3631</v>
      </c>
      <c r="AL58" s="8">
        <v>1463489.1107999999</v>
      </c>
      <c r="AM58" s="8">
        <v>1849836.0038999999</v>
      </c>
      <c r="AN58" s="8">
        <v>1929993.2586000001</v>
      </c>
      <c r="AO58" s="8">
        <v>2317378.1990999999</v>
      </c>
      <c r="AP58" s="8">
        <v>1957958.7978000001</v>
      </c>
      <c r="AQ58" s="8">
        <v>1958654.777</v>
      </c>
      <c r="AR58" s="8">
        <v>3505619.8508000001</v>
      </c>
      <c r="AS58" s="8">
        <v>3189522.4986</v>
      </c>
      <c r="AT58" s="8">
        <v>4017919.6899000001</v>
      </c>
      <c r="AU58" s="8">
        <v>5322754.0756999999</v>
      </c>
      <c r="AV58" s="8">
        <v>4575265.2160999998</v>
      </c>
      <c r="AW58" s="8">
        <v>7352706.1440000003</v>
      </c>
      <c r="AX58" s="8">
        <v>4682671.2396</v>
      </c>
      <c r="AY58" s="8">
        <v>439361.08208999998</v>
      </c>
      <c r="AZ58" s="8">
        <v>361039.23439</v>
      </c>
      <c r="BA58" s="8">
        <v>609546.21403000003</v>
      </c>
      <c r="BB58" s="8">
        <v>632669.32531999995</v>
      </c>
      <c r="BC58" s="8">
        <v>458098.68154000002</v>
      </c>
      <c r="BD58" s="8">
        <v>1256654.963</v>
      </c>
      <c r="BE58" s="8">
        <v>1948404.5289</v>
      </c>
      <c r="BF58" s="8">
        <v>2402064.2779000001</v>
      </c>
      <c r="BG58" s="8">
        <v>3773999.1655000001</v>
      </c>
      <c r="BH58" s="8">
        <v>2932408</v>
      </c>
      <c r="BI58" s="8">
        <v>3744294</v>
      </c>
      <c r="BJ58" s="8">
        <v>3247295</v>
      </c>
      <c r="BK58" s="8">
        <v>6410711</v>
      </c>
      <c r="BL58" s="8">
        <v>8238566</v>
      </c>
      <c r="BM58" s="8">
        <v>2823857.3254</v>
      </c>
      <c r="BN58" s="8">
        <v>3105649.8221</v>
      </c>
      <c r="BO58" s="8">
        <v>3757761.3188</v>
      </c>
      <c r="BP58" s="8">
        <v>3825338.2048999998</v>
      </c>
      <c r="BQ58" s="8">
        <v>4750971.767</v>
      </c>
      <c r="BR58" s="8">
        <v>5272467.0630000001</v>
      </c>
      <c r="BS58" s="8">
        <v>5828108.8404000001</v>
      </c>
      <c r="BT58" s="8">
        <v>7803843.8240999999</v>
      </c>
      <c r="BU58" s="8">
        <v>8564903.6494999994</v>
      </c>
      <c r="BV58" s="8">
        <v>9275213.9645000007</v>
      </c>
      <c r="BW58" s="8">
        <v>10935501.475</v>
      </c>
      <c r="BX58" s="8">
        <v>9222567.9614000004</v>
      </c>
      <c r="BY58" s="8">
        <v>15911131.827</v>
      </c>
      <c r="BZ58" s="8">
        <v>15769487.267000001</v>
      </c>
      <c r="CA58" s="8">
        <v>2823857.3254</v>
      </c>
      <c r="CB58" s="8">
        <v>3105649.8221</v>
      </c>
      <c r="CC58" s="8">
        <v>3757761.3188</v>
      </c>
      <c r="CD58" s="8">
        <v>3825338.2048999998</v>
      </c>
      <c r="CE58" s="8">
        <v>4750971.767</v>
      </c>
      <c r="CF58" s="8">
        <v>5272467.0630000001</v>
      </c>
      <c r="CG58" s="8">
        <v>5828108.8404000001</v>
      </c>
      <c r="CH58" s="8">
        <v>7803843.8240999999</v>
      </c>
      <c r="CI58" s="8">
        <v>8564903.6494999994</v>
      </c>
      <c r="CJ58" s="8">
        <v>9275213.9645000007</v>
      </c>
      <c r="CK58" s="8">
        <v>10935501.475</v>
      </c>
      <c r="CL58" s="8">
        <v>9222567.9614000004</v>
      </c>
      <c r="CM58" s="8">
        <v>15911131.827</v>
      </c>
      <c r="CN58" s="8">
        <v>15769487.267000001</v>
      </c>
      <c r="CO58" s="8">
        <v>4707771.1059999997</v>
      </c>
      <c r="CP58" s="8">
        <v>5514023.3976999996</v>
      </c>
      <c r="CQ58" s="8">
        <v>5883222.3819000004</v>
      </c>
      <c r="CR58" s="8">
        <v>6540999.3476999998</v>
      </c>
      <c r="CS58" s="8">
        <v>7352167.1902000001</v>
      </c>
      <c r="CT58" s="8">
        <v>8406030.1707000006</v>
      </c>
      <c r="CU58" s="8">
        <v>8591361.2292999998</v>
      </c>
      <c r="CV58" s="8">
        <v>9212487.1261</v>
      </c>
      <c r="CW58" s="8">
        <v>9609403.5930000003</v>
      </c>
      <c r="CX58" s="8">
        <v>9543598.2042999994</v>
      </c>
      <c r="CY58" s="8">
        <v>9194222.7481999993</v>
      </c>
      <c r="CZ58" s="8">
        <v>8665249.2953999992</v>
      </c>
      <c r="DA58" s="8">
        <v>10480904.838</v>
      </c>
      <c r="DB58" s="8">
        <v>13737101.675000001</v>
      </c>
      <c r="DC58" s="8">
        <v>818707.55315000005</v>
      </c>
      <c r="DD58" s="8">
        <v>921554.25580000004</v>
      </c>
      <c r="DE58" s="8">
        <v>885067.88071000006</v>
      </c>
      <c r="DF58" s="8">
        <v>936690.41345999995</v>
      </c>
      <c r="DG58" s="8">
        <v>1185350.3132</v>
      </c>
      <c r="DH58" s="8">
        <v>1217608.9974</v>
      </c>
      <c r="DI58" s="8">
        <v>1276711.348</v>
      </c>
      <c r="DJ58" s="8">
        <v>1250301.0459</v>
      </c>
      <c r="DK58" s="8">
        <v>1155007.2945999999</v>
      </c>
      <c r="DL58" s="8">
        <v>944022.97126999998</v>
      </c>
      <c r="DM58" s="8">
        <v>597715.11719000002</v>
      </c>
      <c r="DN58" s="8">
        <v>324918.48518999998</v>
      </c>
      <c r="DO58" s="8">
        <v>712985.39942000003</v>
      </c>
      <c r="DP58" s="8">
        <v>562282.78593000001</v>
      </c>
      <c r="DQ58" s="8">
        <v>1096673.0022</v>
      </c>
      <c r="DR58" s="8">
        <v>1219604.9258999999</v>
      </c>
      <c r="DS58" s="8">
        <v>1182836.1509</v>
      </c>
      <c r="DT58" s="8">
        <v>1351725.3091</v>
      </c>
      <c r="DU58" s="8">
        <v>1515049.5049999999</v>
      </c>
      <c r="DV58" s="8">
        <v>1829841.8825000001</v>
      </c>
      <c r="DW58" s="8">
        <v>1901819.7556</v>
      </c>
      <c r="DX58" s="8">
        <v>1852610.7841</v>
      </c>
      <c r="DY58" s="8">
        <v>1724058.8801</v>
      </c>
      <c r="DZ58" s="8">
        <v>1412383.6717000001</v>
      </c>
      <c r="EA58" s="8">
        <v>1018906.7892999999</v>
      </c>
      <c r="EB58" s="8">
        <v>467458.19725999999</v>
      </c>
      <c r="EC58" s="8">
        <v>1033114.0364</v>
      </c>
      <c r="ED58" s="8">
        <v>690478.73725999997</v>
      </c>
      <c r="EE58" s="8">
        <v>753527.55573000002</v>
      </c>
      <c r="EF58" s="8">
        <v>943810.45518000005</v>
      </c>
      <c r="EG58" s="8">
        <v>901740.86662999995</v>
      </c>
      <c r="EH58" s="8">
        <v>893114.71435999998</v>
      </c>
      <c r="EI58" s="8">
        <v>853158.83600999997</v>
      </c>
      <c r="EJ58" s="8">
        <v>917182.5307</v>
      </c>
      <c r="EK58" s="8">
        <v>1229897.6306</v>
      </c>
      <c r="EL58" s="8">
        <v>1469326.0684</v>
      </c>
      <c r="EM58" s="8">
        <v>1973478.3222000001</v>
      </c>
      <c r="EN58" s="8">
        <v>2154075.3357000002</v>
      </c>
      <c r="EO58" s="8">
        <v>2039687.5748000001</v>
      </c>
      <c r="EP58" s="8">
        <v>1899676.7675000001</v>
      </c>
      <c r="EQ58" s="8">
        <v>2421832.0021000002</v>
      </c>
      <c r="ER58" s="8">
        <v>2293424.4004000002</v>
      </c>
      <c r="ES58" s="8">
        <v>1075549.3773000001</v>
      </c>
      <c r="ET58" s="8">
        <v>1281113.4768999999</v>
      </c>
      <c r="EU58" s="8">
        <v>1298377.1862000001</v>
      </c>
      <c r="EV58" s="8">
        <v>1262673.8130000001</v>
      </c>
      <c r="EW58" s="8">
        <v>1975493.1532000001</v>
      </c>
      <c r="EX58" s="8">
        <v>2057851.6657</v>
      </c>
      <c r="EY58" s="8">
        <v>1921047.9979999999</v>
      </c>
      <c r="EZ58" s="8">
        <v>1896158.2435999999</v>
      </c>
      <c r="FA58" s="8">
        <v>1570385.1518000001</v>
      </c>
      <c r="FB58" s="8">
        <v>1447560.8034000001</v>
      </c>
      <c r="FC58" s="8">
        <v>1196780.4427</v>
      </c>
      <c r="FD58" s="8">
        <v>1091152.6661</v>
      </c>
      <c r="FE58" s="8">
        <v>1738975.4432000001</v>
      </c>
      <c r="FF58" s="8">
        <v>2639366.6494</v>
      </c>
    </row>
    <row r="59" spans="1:162" x14ac:dyDescent="0.25">
      <c r="A59" s="5">
        <v>58</v>
      </c>
      <c r="B59" s="6" t="s">
        <v>103</v>
      </c>
      <c r="C59" s="4" t="s">
        <v>15</v>
      </c>
      <c r="D59" s="6" t="s">
        <v>10</v>
      </c>
      <c r="E59" s="6" t="s">
        <v>11</v>
      </c>
      <c r="F59" s="6" t="s">
        <v>12</v>
      </c>
      <c r="G59" s="7">
        <v>43646</v>
      </c>
      <c r="H59" s="6" t="s">
        <v>104</v>
      </c>
      <c r="I59" s="8">
        <v>85352.646559000001</v>
      </c>
      <c r="J59" s="8">
        <v>469094.20241000003</v>
      </c>
      <c r="K59" s="8">
        <v>490093.49865999998</v>
      </c>
      <c r="L59" s="8">
        <v>449435.52640999999</v>
      </c>
      <c r="M59" s="8">
        <v>1095381.9325000001</v>
      </c>
      <c r="N59" s="8">
        <v>317504.57640999998</v>
      </c>
      <c r="O59" s="8">
        <v>437461.72052999999</v>
      </c>
      <c r="P59" s="8">
        <v>439988.16528999998</v>
      </c>
      <c r="Q59" s="8">
        <v>506330.04849999998</v>
      </c>
      <c r="R59" s="8">
        <v>515269.55430999998</v>
      </c>
      <c r="S59" s="8">
        <v>558535.79584000004</v>
      </c>
      <c r="T59" s="8">
        <v>637673.56701</v>
      </c>
      <c r="U59" s="8">
        <v>666154.48201000004</v>
      </c>
      <c r="V59" s="8">
        <v>720060.20987999998</v>
      </c>
      <c r="W59" s="8">
        <v>14097.544146</v>
      </c>
      <c r="X59" s="8">
        <v>19082.170948999999</v>
      </c>
      <c r="Y59" s="8">
        <v>96063.051154000001</v>
      </c>
      <c r="Z59" s="8">
        <v>163525.93283999999</v>
      </c>
      <c r="AA59" s="8">
        <v>881513.34779999999</v>
      </c>
      <c r="AB59" s="8">
        <v>1176524.0012000001</v>
      </c>
      <c r="AC59" s="8">
        <v>1088717.4032000001</v>
      </c>
      <c r="AD59" s="8">
        <v>1009901.5318999999</v>
      </c>
      <c r="AE59" s="8">
        <v>965700.84678000002</v>
      </c>
      <c r="AF59" s="8">
        <v>905204.07186999999</v>
      </c>
      <c r="AG59" s="8">
        <v>833168.17244999995</v>
      </c>
      <c r="AH59" s="8">
        <v>849498.79310000001</v>
      </c>
      <c r="AI59" s="8">
        <v>812010.70609999995</v>
      </c>
      <c r="AJ59" s="8">
        <v>969297.18998000002</v>
      </c>
      <c r="AK59" s="8">
        <v>72581.517527000004</v>
      </c>
      <c r="AL59" s="8">
        <v>89414.801028000002</v>
      </c>
      <c r="AM59" s="8">
        <v>119219.12506999999</v>
      </c>
      <c r="AN59" s="8">
        <v>139240.47601000001</v>
      </c>
      <c r="AO59" s="8">
        <v>556271.84571999998</v>
      </c>
      <c r="AP59" s="8">
        <v>235512.95809999999</v>
      </c>
      <c r="AQ59" s="8">
        <v>232960.74299999999</v>
      </c>
      <c r="AR59" s="8">
        <v>264268.15581999999</v>
      </c>
      <c r="AS59" s="8">
        <v>301344.92985000001</v>
      </c>
      <c r="AT59" s="8">
        <v>324818.11327999999</v>
      </c>
      <c r="AU59" s="8">
        <v>322788.25547999999</v>
      </c>
      <c r="AV59" s="8">
        <v>336584.70793999999</v>
      </c>
      <c r="AW59" s="8">
        <v>453079.33935000002</v>
      </c>
      <c r="AX59" s="8">
        <v>530195.34730999998</v>
      </c>
      <c r="AY59" s="8">
        <v>5536.7001006999999</v>
      </c>
      <c r="AZ59" s="8">
        <v>6322.0566365000004</v>
      </c>
      <c r="BA59" s="8">
        <v>31350.880960999999</v>
      </c>
      <c r="BB59" s="8">
        <v>30924.048171999999</v>
      </c>
      <c r="BC59" s="8">
        <v>67570.742742000002</v>
      </c>
      <c r="BD59" s="8">
        <v>81150.477218</v>
      </c>
      <c r="BE59" s="8">
        <v>119241.53112</v>
      </c>
      <c r="BF59" s="8">
        <v>167489.89386000001</v>
      </c>
      <c r="BG59" s="8">
        <v>214171.90406999999</v>
      </c>
      <c r="BH59" s="8">
        <v>206278</v>
      </c>
      <c r="BI59" s="8">
        <v>264543</v>
      </c>
      <c r="BJ59" s="8">
        <v>352949</v>
      </c>
      <c r="BK59" s="8">
        <v>37036</v>
      </c>
      <c r="BL59" s="8">
        <v>98811</v>
      </c>
      <c r="BM59" s="8">
        <v>99450.190705000001</v>
      </c>
      <c r="BN59" s="8">
        <v>488176.37336000003</v>
      </c>
      <c r="BO59" s="8">
        <v>586156.54981</v>
      </c>
      <c r="BP59" s="8">
        <v>612961.45924999996</v>
      </c>
      <c r="BQ59" s="8">
        <v>1976895.2803</v>
      </c>
      <c r="BR59" s="8">
        <v>1494028.5776</v>
      </c>
      <c r="BS59" s="8">
        <v>1526179.1237999999</v>
      </c>
      <c r="BT59" s="8">
        <v>1449889.6973000001</v>
      </c>
      <c r="BU59" s="8">
        <v>1472030.8953</v>
      </c>
      <c r="BV59" s="8">
        <v>1420473.6262000001</v>
      </c>
      <c r="BW59" s="8">
        <v>1391703.9683000001</v>
      </c>
      <c r="BX59" s="8">
        <v>1487172.3600999999</v>
      </c>
      <c r="BY59" s="8">
        <v>1478165.1880999999</v>
      </c>
      <c r="BZ59" s="8">
        <v>1689357.3999000001</v>
      </c>
      <c r="CA59" s="8">
        <v>99450.190705000001</v>
      </c>
      <c r="CB59" s="8">
        <v>488176.37336000003</v>
      </c>
      <c r="CC59" s="8">
        <v>586156.54981</v>
      </c>
      <c r="CD59" s="8">
        <v>612961.45924999996</v>
      </c>
      <c r="CE59" s="8">
        <v>1976895.2803</v>
      </c>
      <c r="CF59" s="8">
        <v>1494028.5776</v>
      </c>
      <c r="CG59" s="8">
        <v>1526179.1237999999</v>
      </c>
      <c r="CH59" s="8">
        <v>1449889.6973000001</v>
      </c>
      <c r="CI59" s="8">
        <v>1472030.8953</v>
      </c>
      <c r="CJ59" s="8">
        <v>1420473.6262000001</v>
      </c>
      <c r="CK59" s="8">
        <v>1391703.9683000001</v>
      </c>
      <c r="CL59" s="8">
        <v>1487172.3600999999</v>
      </c>
      <c r="CM59" s="8">
        <v>1478165.1880999999</v>
      </c>
      <c r="CN59" s="8">
        <v>1689357.3999000001</v>
      </c>
      <c r="CO59" s="8">
        <v>294979.86869999999</v>
      </c>
      <c r="CP59" s="8">
        <v>364799.26808000001</v>
      </c>
      <c r="CQ59" s="8">
        <v>496107.4914</v>
      </c>
      <c r="CR59" s="8">
        <v>575281.30654000002</v>
      </c>
      <c r="CS59" s="8">
        <v>657654.82383000001</v>
      </c>
      <c r="CT59" s="8">
        <v>1141901.3903999999</v>
      </c>
      <c r="CU59" s="8">
        <v>1283413.7287999999</v>
      </c>
      <c r="CV59" s="8">
        <v>1387146.8614000001</v>
      </c>
      <c r="CW59" s="8">
        <v>1466165.4439999999</v>
      </c>
      <c r="CX59" s="8">
        <v>1489325.8374999999</v>
      </c>
      <c r="CY59" s="8">
        <v>1454606.2174</v>
      </c>
      <c r="CZ59" s="8">
        <v>1494869.8988000001</v>
      </c>
      <c r="DA59" s="8">
        <v>1528922.4393</v>
      </c>
      <c r="DB59" s="8">
        <v>1632201.0730999999</v>
      </c>
      <c r="DC59" s="8">
        <v>36625.972536000001</v>
      </c>
      <c r="DD59" s="8">
        <v>33822.302999</v>
      </c>
      <c r="DE59" s="8">
        <v>91096.385389999996</v>
      </c>
      <c r="DF59" s="8">
        <v>99710.846466999996</v>
      </c>
      <c r="DG59" s="8">
        <v>102214.89532</v>
      </c>
      <c r="DH59" s="8">
        <v>358393.19734999997</v>
      </c>
      <c r="DI59" s="8">
        <v>223275.94104999999</v>
      </c>
      <c r="DJ59" s="8">
        <v>211329.16024999999</v>
      </c>
      <c r="DK59" s="8">
        <v>257826.26921999999</v>
      </c>
      <c r="DL59" s="8">
        <v>250825.94683999999</v>
      </c>
      <c r="DM59" s="8">
        <v>257175.11392999999</v>
      </c>
      <c r="DN59" s="8">
        <v>236533.13161000001</v>
      </c>
      <c r="DO59" s="8">
        <v>534984.51191</v>
      </c>
      <c r="DP59" s="8">
        <v>292013.73768000002</v>
      </c>
      <c r="DQ59" s="8">
        <v>61827.859692999999</v>
      </c>
      <c r="DR59" s="8">
        <v>56912.509854000004</v>
      </c>
      <c r="DS59" s="8">
        <v>112071.645</v>
      </c>
      <c r="DT59" s="8">
        <v>122989.30564000001</v>
      </c>
      <c r="DU59" s="8">
        <v>133215.94375999999</v>
      </c>
      <c r="DV59" s="8">
        <v>230428.47297999999</v>
      </c>
      <c r="DW59" s="8">
        <v>302641.22590000002</v>
      </c>
      <c r="DX59" s="8">
        <v>309461.92879999999</v>
      </c>
      <c r="DY59" s="8">
        <v>376955.65555999998</v>
      </c>
      <c r="DZ59" s="8">
        <v>371198.80132999999</v>
      </c>
      <c r="EA59" s="8">
        <v>380522.46577000001</v>
      </c>
      <c r="EB59" s="8">
        <v>334520.42277</v>
      </c>
      <c r="EC59" s="8">
        <v>792922.61820000003</v>
      </c>
      <c r="ED59" s="8">
        <v>417364.33072000003</v>
      </c>
      <c r="EE59" s="8">
        <v>6590.8184879</v>
      </c>
      <c r="EF59" s="8">
        <v>13342.119526</v>
      </c>
      <c r="EG59" s="8">
        <v>14570.673269000001</v>
      </c>
      <c r="EH59" s="8">
        <v>15316.488518</v>
      </c>
      <c r="EI59" s="8">
        <v>14003.939809</v>
      </c>
      <c r="EJ59" s="8">
        <v>18248.179464000001</v>
      </c>
      <c r="EK59" s="8">
        <v>16739.050050000002</v>
      </c>
      <c r="EL59" s="8">
        <v>13921.075784000001</v>
      </c>
      <c r="EM59" s="8">
        <v>13603.351015</v>
      </c>
      <c r="EN59" s="8">
        <v>21933.051737999998</v>
      </c>
      <c r="EO59" s="8">
        <v>22677.680269</v>
      </c>
      <c r="EP59" s="8">
        <v>22436.644291000001</v>
      </c>
      <c r="EQ59" s="8">
        <v>20440.125340999999</v>
      </c>
      <c r="ER59" s="8">
        <v>24930.465348000002</v>
      </c>
      <c r="ES59" s="8">
        <v>21331.973077999999</v>
      </c>
      <c r="ET59" s="8">
        <v>392439.51568999997</v>
      </c>
      <c r="EU59" s="8">
        <v>435586.54378000001</v>
      </c>
      <c r="EV59" s="8">
        <v>441874.90850000002</v>
      </c>
      <c r="EW59" s="8">
        <v>1351903.6062</v>
      </c>
      <c r="EX59" s="8">
        <v>1175589.5818</v>
      </c>
      <c r="EY59" s="8">
        <v>1171773.4535000001</v>
      </c>
      <c r="EZ59" s="8">
        <v>1016261.7606</v>
      </c>
      <c r="FA59" s="8">
        <v>953625.88517000002</v>
      </c>
      <c r="FB59" s="8">
        <v>827069.02428999997</v>
      </c>
      <c r="FC59" s="8">
        <v>758446.94446000003</v>
      </c>
      <c r="FD59" s="8">
        <v>759541.95452000003</v>
      </c>
      <c r="FE59" s="8">
        <v>982106.80197000003</v>
      </c>
      <c r="FF59" s="8">
        <v>1053506.4656</v>
      </c>
    </row>
    <row r="60" spans="1:162" x14ac:dyDescent="0.25">
      <c r="A60" s="5">
        <v>59</v>
      </c>
      <c r="B60" s="6" t="s">
        <v>105</v>
      </c>
      <c r="C60" s="4" t="s">
        <v>18</v>
      </c>
      <c r="D60" s="6" t="s">
        <v>10</v>
      </c>
      <c r="E60" s="6" t="s">
        <v>11</v>
      </c>
      <c r="F60" s="6" t="s">
        <v>12</v>
      </c>
      <c r="G60" s="7">
        <v>43646</v>
      </c>
      <c r="H60" s="6" t="s">
        <v>32</v>
      </c>
      <c r="I60" s="8">
        <v>10129386.645</v>
      </c>
      <c r="J60" s="8">
        <v>9756919.4079</v>
      </c>
      <c r="K60" s="8">
        <v>9590857.5211999994</v>
      </c>
      <c r="L60" s="8">
        <v>10219084.483999999</v>
      </c>
      <c r="M60" s="8">
        <v>14788567.731000001</v>
      </c>
      <c r="N60" s="8">
        <v>24082761.149999999</v>
      </c>
      <c r="O60" s="8">
        <v>26545840.863000002</v>
      </c>
      <c r="P60" s="8">
        <v>25044121.316</v>
      </c>
      <c r="Q60" s="8">
        <v>25509346.785999998</v>
      </c>
      <c r="R60" s="8">
        <v>31088355.316</v>
      </c>
      <c r="S60" s="8">
        <v>29052758.791000001</v>
      </c>
      <c r="T60" s="8">
        <v>34661373.899999999</v>
      </c>
      <c r="U60" s="8">
        <v>35338067.333999999</v>
      </c>
      <c r="V60" s="8">
        <v>37224463.847999997</v>
      </c>
      <c r="W60" s="8">
        <v>12403604.777000001</v>
      </c>
      <c r="X60" s="8">
        <v>13587835.727</v>
      </c>
      <c r="Y60" s="8">
        <v>14813787.154999999</v>
      </c>
      <c r="Z60" s="8">
        <v>14267081.26</v>
      </c>
      <c r="AA60" s="8">
        <v>16430397.954</v>
      </c>
      <c r="AB60" s="8">
        <v>24901021.234000001</v>
      </c>
      <c r="AC60" s="8">
        <v>25341534.280999999</v>
      </c>
      <c r="AD60" s="8">
        <v>26343265.899</v>
      </c>
      <c r="AE60" s="8">
        <v>26590709.013999999</v>
      </c>
      <c r="AF60" s="8">
        <v>27525168.359999999</v>
      </c>
      <c r="AG60" s="8">
        <v>25934475.905999999</v>
      </c>
      <c r="AH60" s="8">
        <v>14856282.528999999</v>
      </c>
      <c r="AI60" s="8">
        <v>15645764.429</v>
      </c>
      <c r="AJ60" s="8">
        <v>16964487.504999999</v>
      </c>
      <c r="AK60" s="8">
        <v>5300360.9822000004</v>
      </c>
      <c r="AL60" s="8">
        <v>7647886.5140000004</v>
      </c>
      <c r="AM60" s="8">
        <v>8334030.6871999996</v>
      </c>
      <c r="AN60" s="8">
        <v>6179376.9090999998</v>
      </c>
      <c r="AO60" s="8">
        <v>10055343.532</v>
      </c>
      <c r="AP60" s="8">
        <v>17701434.486000001</v>
      </c>
      <c r="AQ60" s="8">
        <v>20745116.212000001</v>
      </c>
      <c r="AR60" s="8">
        <v>20260098.399999999</v>
      </c>
      <c r="AS60" s="8">
        <v>23320280.572000001</v>
      </c>
      <c r="AT60" s="8">
        <v>30721215.662</v>
      </c>
      <c r="AU60" s="8">
        <v>29417082.248</v>
      </c>
      <c r="AV60" s="8">
        <v>30205365.23</v>
      </c>
      <c r="AW60" s="8">
        <v>30840495.127999999</v>
      </c>
      <c r="AX60" s="8">
        <v>33616241.935999997</v>
      </c>
      <c r="AY60" s="8">
        <v>7867770.4885999998</v>
      </c>
      <c r="AZ60" s="8">
        <v>5755693.5626999997</v>
      </c>
      <c r="BA60" s="8">
        <v>6210403.8823999995</v>
      </c>
      <c r="BB60" s="8">
        <v>8341686.5147000002</v>
      </c>
      <c r="BC60" s="8">
        <v>9611805.1349999998</v>
      </c>
      <c r="BD60" s="8">
        <v>15598879.607999999</v>
      </c>
      <c r="BE60" s="8">
        <v>15631786.627</v>
      </c>
      <c r="BF60" s="8">
        <v>15059108.123</v>
      </c>
      <c r="BG60" s="8">
        <v>11354814.688999999</v>
      </c>
      <c r="BH60" s="8">
        <v>7170000</v>
      </c>
      <c r="BI60" s="8">
        <v>8616000</v>
      </c>
      <c r="BJ60" s="8">
        <v>5038000</v>
      </c>
      <c r="BK60" s="8">
        <v>5644000</v>
      </c>
      <c r="BL60" s="8">
        <v>6125000</v>
      </c>
      <c r="BM60" s="8">
        <v>22532991.423</v>
      </c>
      <c r="BN60" s="8">
        <v>23344755.135000002</v>
      </c>
      <c r="BO60" s="8">
        <v>24404644.675999999</v>
      </c>
      <c r="BP60" s="8">
        <v>24486165.745000001</v>
      </c>
      <c r="BQ60" s="8">
        <v>31218965.686000001</v>
      </c>
      <c r="BR60" s="8">
        <v>48983782.384000003</v>
      </c>
      <c r="BS60" s="8">
        <v>51887375.144000001</v>
      </c>
      <c r="BT60" s="8">
        <v>51387387.215000004</v>
      </c>
      <c r="BU60" s="8">
        <v>52100055.799999997</v>
      </c>
      <c r="BV60" s="8">
        <v>58613523.674999997</v>
      </c>
      <c r="BW60" s="8">
        <v>54987234.696999997</v>
      </c>
      <c r="BX60" s="8">
        <v>49517656.428999998</v>
      </c>
      <c r="BY60" s="8">
        <v>50983831.762999997</v>
      </c>
      <c r="BZ60" s="8">
        <v>54188951.353</v>
      </c>
      <c r="CA60" s="8">
        <v>22532991.423</v>
      </c>
      <c r="CB60" s="8">
        <v>23344755.135000002</v>
      </c>
      <c r="CC60" s="8">
        <v>24404644.675999999</v>
      </c>
      <c r="CD60" s="8">
        <v>24486165.745000001</v>
      </c>
      <c r="CE60" s="8">
        <v>31218965.686000001</v>
      </c>
      <c r="CF60" s="8">
        <v>48983782.384000003</v>
      </c>
      <c r="CG60" s="8">
        <v>51887375.144000001</v>
      </c>
      <c r="CH60" s="8">
        <v>51387387.215000004</v>
      </c>
      <c r="CI60" s="8">
        <v>52100055.799999997</v>
      </c>
      <c r="CJ60" s="8">
        <v>58613523.674999997</v>
      </c>
      <c r="CK60" s="8">
        <v>54987234.696999997</v>
      </c>
      <c r="CL60" s="8">
        <v>49517656.428999998</v>
      </c>
      <c r="CM60" s="8">
        <v>50983831.762999997</v>
      </c>
      <c r="CN60" s="8">
        <v>54188951.353</v>
      </c>
      <c r="CO60" s="8">
        <v>27669877.416000001</v>
      </c>
      <c r="CP60" s="8">
        <v>27761054.699000001</v>
      </c>
      <c r="CQ60" s="8">
        <v>28534178.351</v>
      </c>
      <c r="CR60" s="8">
        <v>32601973.828000002</v>
      </c>
      <c r="CS60" s="8">
        <v>40303239.982000001</v>
      </c>
      <c r="CT60" s="8">
        <v>52516781.137999997</v>
      </c>
      <c r="CU60" s="8">
        <v>71594220.047000006</v>
      </c>
      <c r="CV60" s="8">
        <v>73930887.566</v>
      </c>
      <c r="CW60" s="8">
        <v>79133919.606999993</v>
      </c>
      <c r="CX60" s="8">
        <v>84409915.138999999</v>
      </c>
      <c r="CY60" s="8">
        <v>80570190.846000001</v>
      </c>
      <c r="CZ60" s="8">
        <v>45396751.876999997</v>
      </c>
      <c r="DA60" s="8">
        <v>47479810.276000001</v>
      </c>
      <c r="DB60" s="8">
        <v>50640199.993000001</v>
      </c>
      <c r="DC60" s="8">
        <v>530132.84608000005</v>
      </c>
      <c r="DD60" s="8">
        <v>171049.53236000001</v>
      </c>
      <c r="DE60" s="8">
        <v>403762.73820999998</v>
      </c>
      <c r="DF60" s="8">
        <v>470824.73505999998</v>
      </c>
      <c r="DG60" s="8">
        <v>1025303.306</v>
      </c>
      <c r="DH60" s="8">
        <v>1182215.6133999999</v>
      </c>
      <c r="DI60" s="8">
        <v>1103571.1206</v>
      </c>
      <c r="DJ60" s="8">
        <v>1526078.8783</v>
      </c>
      <c r="DK60" s="8">
        <v>1442710.4924000001</v>
      </c>
      <c r="DL60" s="8">
        <v>1636025.8256999999</v>
      </c>
      <c r="DM60" s="8">
        <v>308452.76760999998</v>
      </c>
      <c r="DN60" s="8">
        <v>-527843.74016000004</v>
      </c>
      <c r="DO60" s="8">
        <v>658466.69715999998</v>
      </c>
      <c r="DP60" s="8">
        <v>1223247.7239999999</v>
      </c>
      <c r="DQ60" s="8">
        <v>536863.93862999999</v>
      </c>
      <c r="DR60" s="8">
        <v>-517114.63260000001</v>
      </c>
      <c r="DS60" s="8">
        <v>432994.07445000001</v>
      </c>
      <c r="DT60" s="8">
        <v>710414.24454999994</v>
      </c>
      <c r="DU60" s="8">
        <v>1116557.692</v>
      </c>
      <c r="DV60" s="8">
        <v>1273646.3402</v>
      </c>
      <c r="DW60" s="8">
        <v>1236383.3594</v>
      </c>
      <c r="DX60" s="8">
        <v>2433660.7209999999</v>
      </c>
      <c r="DY60" s="8">
        <v>2405383.3462</v>
      </c>
      <c r="DZ60" s="8">
        <v>3215370.4416</v>
      </c>
      <c r="EA60" s="8">
        <v>81478.089558000007</v>
      </c>
      <c r="EB60" s="8">
        <v>-51470.240223000001</v>
      </c>
      <c r="EC60" s="8">
        <v>828668.10514999996</v>
      </c>
      <c r="ED60" s="8">
        <v>1746178.4358000001</v>
      </c>
      <c r="EE60" s="8">
        <v>7966152.1209000004</v>
      </c>
      <c r="EF60" s="8">
        <v>8482155.9879000001</v>
      </c>
      <c r="EG60" s="8">
        <v>9229074.0222999994</v>
      </c>
      <c r="EH60" s="8">
        <v>8933595.0338000003</v>
      </c>
      <c r="EI60" s="8">
        <v>9097259.1371999998</v>
      </c>
      <c r="EJ60" s="8">
        <v>10970173.492000001</v>
      </c>
      <c r="EK60" s="8">
        <v>11306234.168</v>
      </c>
      <c r="EL60" s="8">
        <v>11780429.827</v>
      </c>
      <c r="EM60" s="8">
        <v>12410247.756999999</v>
      </c>
      <c r="EN60" s="8">
        <v>12494342.112</v>
      </c>
      <c r="EO60" s="8">
        <v>12078544.789999999</v>
      </c>
      <c r="EP60" s="8">
        <v>10055313.738</v>
      </c>
      <c r="EQ60" s="8">
        <v>9720627.9137999993</v>
      </c>
      <c r="ER60" s="8">
        <v>9894669.3513999991</v>
      </c>
      <c r="ES60" s="8">
        <v>8772022.5337000005</v>
      </c>
      <c r="ET60" s="8">
        <v>9684340.7577</v>
      </c>
      <c r="EU60" s="8">
        <v>9596333.4903999995</v>
      </c>
      <c r="EV60" s="8">
        <v>9776584.0446000006</v>
      </c>
      <c r="EW60" s="8">
        <v>11368599.384</v>
      </c>
      <c r="EX60" s="8">
        <v>11616565.869999999</v>
      </c>
      <c r="EY60" s="8">
        <v>11716525.278999999</v>
      </c>
      <c r="EZ60" s="8">
        <v>12332434.09</v>
      </c>
      <c r="FA60" s="8">
        <v>12999109.463</v>
      </c>
      <c r="FB60" s="8">
        <v>13629254.516000001</v>
      </c>
      <c r="FC60" s="8">
        <v>12051773.418</v>
      </c>
      <c r="FD60" s="8">
        <v>10797799.331</v>
      </c>
      <c r="FE60" s="8">
        <v>10991819.679</v>
      </c>
      <c r="FF60" s="8">
        <v>11364002.116</v>
      </c>
    </row>
    <row r="61" spans="1:162" x14ac:dyDescent="0.25">
      <c r="A61" s="5">
        <v>60</v>
      </c>
      <c r="B61" s="6" t="s">
        <v>106</v>
      </c>
      <c r="C61" s="4" t="s">
        <v>18</v>
      </c>
      <c r="D61" s="6" t="s">
        <v>10</v>
      </c>
      <c r="E61" s="6" t="s">
        <v>11</v>
      </c>
      <c r="F61" s="6" t="s">
        <v>12</v>
      </c>
      <c r="G61" s="7">
        <v>43646</v>
      </c>
      <c r="H61" s="6" t="s">
        <v>59</v>
      </c>
      <c r="I61" s="8">
        <v>124256401.83</v>
      </c>
      <c r="J61" s="8">
        <v>134440050.38999999</v>
      </c>
      <c r="K61" s="8">
        <v>102193391</v>
      </c>
      <c r="L61" s="8">
        <v>114937442.81</v>
      </c>
      <c r="M61" s="8">
        <v>132888402.34999999</v>
      </c>
      <c r="N61" s="8">
        <v>174586134.19</v>
      </c>
      <c r="O61" s="8">
        <v>186172659.62</v>
      </c>
      <c r="P61" s="8">
        <v>171457323.50999999</v>
      </c>
      <c r="Q61" s="8">
        <v>169082880.22999999</v>
      </c>
      <c r="R61" s="8">
        <v>173937885.87</v>
      </c>
      <c r="S61" s="8">
        <v>197387655.78999999</v>
      </c>
      <c r="T61" s="8">
        <v>159784432.77000001</v>
      </c>
      <c r="U61" s="8">
        <v>165849570.74000001</v>
      </c>
      <c r="V61" s="8">
        <v>147247034.91</v>
      </c>
      <c r="W61" s="8">
        <v>254320847.47</v>
      </c>
      <c r="X61" s="8">
        <v>286639979.88</v>
      </c>
      <c r="Y61" s="8">
        <v>340532591.20999998</v>
      </c>
      <c r="Z61" s="8">
        <v>413264178</v>
      </c>
      <c r="AA61" s="8">
        <v>466104558.88</v>
      </c>
      <c r="AB61" s="8">
        <v>676324629.94000006</v>
      </c>
      <c r="AC61" s="8">
        <v>734444336.22000003</v>
      </c>
      <c r="AD61" s="8">
        <v>812434614.30999994</v>
      </c>
      <c r="AE61" s="8">
        <v>863048264.39999998</v>
      </c>
      <c r="AF61" s="8">
        <v>848095176.66999996</v>
      </c>
      <c r="AG61" s="8">
        <v>850344917.70000005</v>
      </c>
      <c r="AH61" s="8">
        <v>721720088.85000002</v>
      </c>
      <c r="AI61" s="8">
        <v>718681827.78999996</v>
      </c>
      <c r="AJ61" s="8">
        <v>735042687.46000004</v>
      </c>
      <c r="AK61" s="8">
        <v>87382804.310000002</v>
      </c>
      <c r="AL61" s="8">
        <v>96315708.849999994</v>
      </c>
      <c r="AM61" s="8">
        <v>91052368.937000006</v>
      </c>
      <c r="AN61" s="8">
        <v>113096793.93000001</v>
      </c>
      <c r="AO61" s="8">
        <v>100574696</v>
      </c>
      <c r="AP61" s="8">
        <v>93007743.628999993</v>
      </c>
      <c r="AQ61" s="8">
        <v>104810875.05</v>
      </c>
      <c r="AR61" s="8">
        <v>101073460.43000001</v>
      </c>
      <c r="AS61" s="8">
        <v>113120733.83</v>
      </c>
      <c r="AT61" s="8">
        <v>106482093.48</v>
      </c>
      <c r="AU61" s="8">
        <v>129866762.97</v>
      </c>
      <c r="AV61" s="8">
        <v>88886914.642000005</v>
      </c>
      <c r="AW61" s="8">
        <v>87797332.553000003</v>
      </c>
      <c r="AX61" s="8">
        <v>99529094.777999997</v>
      </c>
      <c r="AY61" s="8">
        <v>114929009.5</v>
      </c>
      <c r="AZ61" s="8">
        <v>113923582.59</v>
      </c>
      <c r="BA61" s="8">
        <v>118941070.29000001</v>
      </c>
      <c r="BB61" s="8">
        <v>160158411.56</v>
      </c>
      <c r="BC61" s="8">
        <v>219249784.05000001</v>
      </c>
      <c r="BD61" s="8">
        <v>250234609.38</v>
      </c>
      <c r="BE61" s="8">
        <v>305331763.13999999</v>
      </c>
      <c r="BF61" s="8">
        <v>381326344.52999997</v>
      </c>
      <c r="BG61" s="8">
        <v>440160277.30000001</v>
      </c>
      <c r="BH61" s="8">
        <v>399994000</v>
      </c>
      <c r="BI61" s="8">
        <v>530633000</v>
      </c>
      <c r="BJ61" s="8">
        <v>471035000</v>
      </c>
      <c r="BK61" s="8">
        <v>479371000</v>
      </c>
      <c r="BL61" s="8">
        <v>479862000</v>
      </c>
      <c r="BM61" s="8">
        <v>378577249.31</v>
      </c>
      <c r="BN61" s="8">
        <v>421080030.26999998</v>
      </c>
      <c r="BO61" s="8">
        <v>442725982.20999998</v>
      </c>
      <c r="BP61" s="8">
        <v>528201620.81</v>
      </c>
      <c r="BQ61" s="8">
        <v>598992961.24000001</v>
      </c>
      <c r="BR61" s="8">
        <v>850910764.13</v>
      </c>
      <c r="BS61" s="8">
        <v>920616995.84000003</v>
      </c>
      <c r="BT61" s="8">
        <v>983891937.82000005</v>
      </c>
      <c r="BU61" s="8">
        <v>1032131144.6</v>
      </c>
      <c r="BV61" s="8">
        <v>1022033062.5</v>
      </c>
      <c r="BW61" s="8">
        <v>1047732573.4</v>
      </c>
      <c r="BX61" s="8">
        <v>881504521.62</v>
      </c>
      <c r="BY61" s="8">
        <v>884531398.52999997</v>
      </c>
      <c r="BZ61" s="8">
        <v>882289722.37</v>
      </c>
      <c r="CA61" s="8">
        <v>378577249.31</v>
      </c>
      <c r="CB61" s="8">
        <v>421080030.26999998</v>
      </c>
      <c r="CC61" s="8">
        <v>442725982.20999998</v>
      </c>
      <c r="CD61" s="8">
        <v>528201620.81</v>
      </c>
      <c r="CE61" s="8">
        <v>598992961.24000001</v>
      </c>
      <c r="CF61" s="8">
        <v>850910764.13</v>
      </c>
      <c r="CG61" s="8">
        <v>920616995.84000003</v>
      </c>
      <c r="CH61" s="8">
        <v>983891937.82000005</v>
      </c>
      <c r="CI61" s="8">
        <v>1032131144.6</v>
      </c>
      <c r="CJ61" s="8">
        <v>1022033062.5</v>
      </c>
      <c r="CK61" s="8">
        <v>1047732573.4</v>
      </c>
      <c r="CL61" s="8">
        <v>881504521.62</v>
      </c>
      <c r="CM61" s="8">
        <v>884531398.52999997</v>
      </c>
      <c r="CN61" s="8">
        <v>882289722.37</v>
      </c>
      <c r="CO61" s="8">
        <v>281796329.76999998</v>
      </c>
      <c r="CP61" s="8">
        <v>316480473.20999998</v>
      </c>
      <c r="CQ61" s="8">
        <v>326600827.60000002</v>
      </c>
      <c r="CR61" s="8">
        <v>388911778.42000002</v>
      </c>
      <c r="CS61" s="8">
        <v>316665920.89999998</v>
      </c>
      <c r="CT61" s="8">
        <v>349014096.22000003</v>
      </c>
      <c r="CU61" s="8">
        <v>375186034.69</v>
      </c>
      <c r="CV61" s="8">
        <v>408499853.27999997</v>
      </c>
      <c r="CW61" s="8">
        <v>417928737.72000003</v>
      </c>
      <c r="CX61" s="8">
        <v>434461472.41000003</v>
      </c>
      <c r="CY61" s="8">
        <v>374377853.85000002</v>
      </c>
      <c r="CZ61" s="8">
        <v>309466462.00999999</v>
      </c>
      <c r="DA61" s="8">
        <v>301783052.75</v>
      </c>
      <c r="DB61" s="8">
        <v>358705859.81999999</v>
      </c>
      <c r="DC61" s="8">
        <v>48940639.427000001</v>
      </c>
      <c r="DD61" s="8">
        <v>51838304.397</v>
      </c>
      <c r="DE61" s="8">
        <v>41188074.765000001</v>
      </c>
      <c r="DF61" s="8">
        <v>59638472.310999997</v>
      </c>
      <c r="DG61" s="8">
        <v>50229962.18</v>
      </c>
      <c r="DH61" s="8">
        <v>57586034.078000002</v>
      </c>
      <c r="DI61" s="8">
        <v>51186854.965000004</v>
      </c>
      <c r="DJ61" s="8">
        <v>30752151.463</v>
      </c>
      <c r="DK61" s="8">
        <v>32309147.103</v>
      </c>
      <c r="DL61" s="8">
        <v>-27808574.408</v>
      </c>
      <c r="DM61" s="8">
        <v>-40548153.255000003</v>
      </c>
      <c r="DN61" s="8">
        <v>-16233932.789000001</v>
      </c>
      <c r="DO61" s="8">
        <v>-474436.42476999998</v>
      </c>
      <c r="DP61" s="8">
        <v>26432609.452</v>
      </c>
      <c r="DQ61" s="8">
        <v>75408382.493000001</v>
      </c>
      <c r="DR61" s="8">
        <v>81211811.540999994</v>
      </c>
      <c r="DS61" s="8">
        <v>68046168.083000004</v>
      </c>
      <c r="DT61" s="8">
        <v>87149225.106999993</v>
      </c>
      <c r="DU61" s="8">
        <v>74884007.403999999</v>
      </c>
      <c r="DV61" s="8">
        <v>78775017.878999993</v>
      </c>
      <c r="DW61" s="8">
        <v>68146925.317000002</v>
      </c>
      <c r="DX61" s="8">
        <v>40291810.728</v>
      </c>
      <c r="DY61" s="8">
        <v>38592551.935000002</v>
      </c>
      <c r="DZ61" s="8">
        <v>-33256411.587000001</v>
      </c>
      <c r="EA61" s="8">
        <v>-47989430.777000003</v>
      </c>
      <c r="EB61" s="8">
        <v>-11720978.321</v>
      </c>
      <c r="EC61" s="8">
        <v>6567646.8307999996</v>
      </c>
      <c r="ED61" s="8">
        <v>44885911.454000004</v>
      </c>
      <c r="EE61" s="8">
        <v>217485363.22999999</v>
      </c>
      <c r="EF61" s="8">
        <v>230683662.59</v>
      </c>
      <c r="EG61" s="8">
        <v>267940945.55000001</v>
      </c>
      <c r="EH61" s="8">
        <v>344863551.55000001</v>
      </c>
      <c r="EI61" s="8">
        <v>399026524.31</v>
      </c>
      <c r="EJ61" s="8">
        <v>462852662.82999998</v>
      </c>
      <c r="EK61" s="8">
        <v>525906285.18000001</v>
      </c>
      <c r="EL61" s="8">
        <v>607881131.55999994</v>
      </c>
      <c r="EM61" s="8">
        <v>731817947.53999996</v>
      </c>
      <c r="EN61" s="8">
        <v>748436727.90999997</v>
      </c>
      <c r="EO61" s="8">
        <v>733106094.63</v>
      </c>
      <c r="EP61" s="8">
        <v>626267980.79999995</v>
      </c>
      <c r="EQ61" s="8">
        <v>621614901.05999994</v>
      </c>
      <c r="ER61" s="8">
        <v>625290809.94000006</v>
      </c>
      <c r="ES61" s="8">
        <v>162522438.19</v>
      </c>
      <c r="ET61" s="8">
        <v>195063043.47999999</v>
      </c>
      <c r="EU61" s="8">
        <v>217993598.53999999</v>
      </c>
      <c r="EV61" s="8">
        <v>250149935.44999999</v>
      </c>
      <c r="EW61" s="8">
        <v>276377802.74000001</v>
      </c>
      <c r="EX61" s="8">
        <v>502009335</v>
      </c>
      <c r="EY61" s="8">
        <v>506810128.26999998</v>
      </c>
      <c r="EZ61" s="8">
        <v>498074682.24000001</v>
      </c>
      <c r="FA61" s="8">
        <v>476939590.55000001</v>
      </c>
      <c r="FB61" s="8">
        <v>397860869.44999999</v>
      </c>
      <c r="FC61" s="8">
        <v>296499931.87</v>
      </c>
      <c r="FD61" s="8">
        <v>274029749.17000002</v>
      </c>
      <c r="FE61" s="8">
        <v>280816366.80000001</v>
      </c>
      <c r="FF61" s="8">
        <v>284253856.06</v>
      </c>
    </row>
    <row r="62" spans="1:162" x14ac:dyDescent="0.25">
      <c r="A62" s="5">
        <v>61</v>
      </c>
      <c r="B62" s="6" t="s">
        <v>107</v>
      </c>
      <c r="C62" s="4" t="s">
        <v>15</v>
      </c>
      <c r="D62" s="6" t="s">
        <v>10</v>
      </c>
      <c r="E62" s="6" t="s">
        <v>11</v>
      </c>
      <c r="F62" s="6" t="s">
        <v>12</v>
      </c>
      <c r="G62" s="7">
        <v>43646</v>
      </c>
      <c r="H62" s="6" t="s">
        <v>46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v>13457825.151000001</v>
      </c>
      <c r="U62" s="8">
        <v>11385410.435000001</v>
      </c>
      <c r="V62" s="8">
        <v>13127611.574999999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>
        <v>20926485.541000001</v>
      </c>
      <c r="AI62" s="8">
        <v>13891626.168</v>
      </c>
      <c r="AJ62" s="8">
        <v>12859994.093</v>
      </c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>
        <v>6164382.6003</v>
      </c>
      <c r="AW62" s="8">
        <v>4694367.5840999996</v>
      </c>
      <c r="AX62" s="8">
        <v>4676641.1308000004</v>
      </c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>
        <v>18359000</v>
      </c>
      <c r="BK62" s="8">
        <v>10523000</v>
      </c>
      <c r="BL62" s="8">
        <v>11098000</v>
      </c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>
        <v>34384310.692000002</v>
      </c>
      <c r="BY62" s="8">
        <v>25277036.603999998</v>
      </c>
      <c r="BZ62" s="8">
        <v>25987605.670000002</v>
      </c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>
        <v>34384310.692000002</v>
      </c>
      <c r="CM62" s="8">
        <v>25277036.603999998</v>
      </c>
      <c r="CN62" s="8">
        <v>25987605.670000002</v>
      </c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>
        <v>94877174.515000001</v>
      </c>
      <c r="DA62" s="8">
        <v>89958890.434</v>
      </c>
      <c r="DB62" s="8">
        <v>100248893.52</v>
      </c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>
        <v>-344960.12063999998</v>
      </c>
      <c r="DO62" s="8">
        <v>1224386.3787</v>
      </c>
      <c r="DP62" s="8">
        <v>3273956.3977999999</v>
      </c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>
        <v>-697586.02174</v>
      </c>
      <c r="EC62" s="8">
        <v>1664782.5219000001</v>
      </c>
      <c r="ED62" s="8">
        <v>4930929.0062999995</v>
      </c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>
        <v>6555337.4036999997</v>
      </c>
      <c r="EQ62" s="8">
        <v>6186821.1804</v>
      </c>
      <c r="ER62" s="8">
        <v>5943979.0911999997</v>
      </c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>
        <v>8114776.1712999996</v>
      </c>
      <c r="FE62" s="8">
        <v>9388735.1682999991</v>
      </c>
      <c r="FF62" s="8">
        <v>9931582.1074999999</v>
      </c>
    </row>
    <row r="63" spans="1:162" x14ac:dyDescent="0.25">
      <c r="A63" s="5">
        <v>62</v>
      </c>
      <c r="B63" s="6" t="s">
        <v>108</v>
      </c>
      <c r="C63" s="4" t="s">
        <v>15</v>
      </c>
      <c r="D63" s="6" t="s">
        <v>10</v>
      </c>
      <c r="E63" s="6" t="s">
        <v>11</v>
      </c>
      <c r="F63" s="6" t="s">
        <v>12</v>
      </c>
      <c r="G63" s="7">
        <v>43646</v>
      </c>
      <c r="H63" s="6" t="s">
        <v>109</v>
      </c>
      <c r="I63" s="8"/>
      <c r="J63" s="8"/>
      <c r="K63" s="8"/>
      <c r="L63" s="8"/>
      <c r="M63" s="8"/>
      <c r="N63" s="8"/>
      <c r="O63" s="8">
        <v>714027.88864999998</v>
      </c>
      <c r="P63" s="8">
        <v>406145.82535</v>
      </c>
      <c r="Q63" s="8">
        <v>714970.96493000002</v>
      </c>
      <c r="R63" s="8">
        <v>1214004.5906</v>
      </c>
      <c r="S63" s="8">
        <v>827524.06877999997</v>
      </c>
      <c r="T63" s="8">
        <v>977698.02015</v>
      </c>
      <c r="U63" s="8">
        <v>1100119.1395</v>
      </c>
      <c r="V63" s="8">
        <v>1006555.4905</v>
      </c>
      <c r="W63" s="8"/>
      <c r="X63" s="8"/>
      <c r="Y63" s="8"/>
      <c r="Z63" s="8"/>
      <c r="AA63" s="8"/>
      <c r="AB63" s="8"/>
      <c r="AC63" s="8">
        <v>3673259.6127999998</v>
      </c>
      <c r="AD63" s="8">
        <v>4087463.909</v>
      </c>
      <c r="AE63" s="8">
        <v>3729046.6973999999</v>
      </c>
      <c r="AF63" s="8">
        <v>3662143.3303999999</v>
      </c>
      <c r="AG63" s="8">
        <v>3170061.0466</v>
      </c>
      <c r="AH63" s="8">
        <v>2953518.9849</v>
      </c>
      <c r="AI63" s="8">
        <v>2656394.0088</v>
      </c>
      <c r="AJ63" s="8">
        <v>2632747.9871999999</v>
      </c>
      <c r="AK63" s="8"/>
      <c r="AL63" s="8"/>
      <c r="AM63" s="8"/>
      <c r="AN63" s="8"/>
      <c r="AO63" s="8"/>
      <c r="AP63" s="8"/>
      <c r="AQ63" s="8">
        <v>437795.14937</v>
      </c>
      <c r="AR63" s="8">
        <v>441737.55482999998</v>
      </c>
      <c r="AS63" s="8">
        <v>552099.48525000003</v>
      </c>
      <c r="AT63" s="8">
        <v>619666.03691999998</v>
      </c>
      <c r="AU63" s="8">
        <v>555018.27031000005</v>
      </c>
      <c r="AV63" s="8">
        <v>797952.99017999996</v>
      </c>
      <c r="AW63" s="8">
        <v>433443.41566</v>
      </c>
      <c r="AX63" s="8">
        <v>1074453.4294</v>
      </c>
      <c r="AY63" s="8"/>
      <c r="AZ63" s="8"/>
      <c r="BA63" s="8"/>
      <c r="BB63" s="8"/>
      <c r="BC63" s="8"/>
      <c r="BD63" s="8"/>
      <c r="BE63" s="8">
        <v>971496.42018999998</v>
      </c>
      <c r="BF63" s="8">
        <v>1159640.5660999999</v>
      </c>
      <c r="BG63" s="8">
        <v>1131320.6858999999</v>
      </c>
      <c r="BH63" s="8">
        <v>951530</v>
      </c>
      <c r="BI63" s="8">
        <v>963718</v>
      </c>
      <c r="BJ63" s="8">
        <v>793361</v>
      </c>
      <c r="BK63" s="8">
        <v>756999</v>
      </c>
      <c r="BL63" s="8">
        <v>146935</v>
      </c>
      <c r="BM63" s="8"/>
      <c r="BN63" s="8"/>
      <c r="BO63" s="8"/>
      <c r="BP63" s="8"/>
      <c r="BQ63" s="8"/>
      <c r="BR63" s="8"/>
      <c r="BS63" s="8">
        <v>4387287.5015000002</v>
      </c>
      <c r="BT63" s="8">
        <v>4493609.7344000004</v>
      </c>
      <c r="BU63" s="8">
        <v>4444017.6623999998</v>
      </c>
      <c r="BV63" s="8">
        <v>4876147.9210000001</v>
      </c>
      <c r="BW63" s="8">
        <v>3997585.1154</v>
      </c>
      <c r="BX63" s="8">
        <v>3931217.0051000002</v>
      </c>
      <c r="BY63" s="8">
        <v>3756513.1482000002</v>
      </c>
      <c r="BZ63" s="8">
        <v>3639303.4777000002</v>
      </c>
      <c r="CA63" s="8"/>
      <c r="CB63" s="8"/>
      <c r="CC63" s="8"/>
      <c r="CD63" s="8"/>
      <c r="CE63" s="8"/>
      <c r="CF63" s="8"/>
      <c r="CG63" s="8">
        <v>4387287.5015000002</v>
      </c>
      <c r="CH63" s="8">
        <v>4493609.7344000004</v>
      </c>
      <c r="CI63" s="8">
        <v>4444017.6623999998</v>
      </c>
      <c r="CJ63" s="8">
        <v>4876147.9210000001</v>
      </c>
      <c r="CK63" s="8">
        <v>3997585.1154</v>
      </c>
      <c r="CL63" s="8">
        <v>3931217.0051000002</v>
      </c>
      <c r="CM63" s="8">
        <v>3756513.1482000002</v>
      </c>
      <c r="CN63" s="8">
        <v>3639303.4777000002</v>
      </c>
      <c r="CO63" s="8"/>
      <c r="CP63" s="8"/>
      <c r="CQ63" s="8"/>
      <c r="CR63" s="8"/>
      <c r="CS63" s="8"/>
      <c r="CT63" s="8"/>
      <c r="CU63" s="8">
        <v>1038789.1223</v>
      </c>
      <c r="CV63" s="8">
        <v>1336612.0061000001</v>
      </c>
      <c r="CW63" s="8">
        <v>1644264.6166999999</v>
      </c>
      <c r="CX63" s="8">
        <v>1923314.5371000001</v>
      </c>
      <c r="CY63" s="8">
        <v>2013857.8563999999</v>
      </c>
      <c r="CZ63" s="8">
        <v>2151241.3994999998</v>
      </c>
      <c r="DA63" s="8">
        <v>2207606.9361999999</v>
      </c>
      <c r="DB63" s="8">
        <v>1981111.7228999999</v>
      </c>
      <c r="DC63" s="8"/>
      <c r="DD63" s="8"/>
      <c r="DE63" s="8"/>
      <c r="DF63" s="8"/>
      <c r="DG63" s="8"/>
      <c r="DH63" s="8"/>
      <c r="DI63" s="8">
        <v>-52085.580924000002</v>
      </c>
      <c r="DJ63" s="8">
        <v>32341.204010000001</v>
      </c>
      <c r="DK63" s="8">
        <v>-43477.538038999999</v>
      </c>
      <c r="DL63" s="8">
        <v>157725.77168999999</v>
      </c>
      <c r="DM63" s="8">
        <v>264368.46526999999</v>
      </c>
      <c r="DN63" s="8">
        <v>443221.18966999999</v>
      </c>
      <c r="DO63" s="8">
        <v>394346.02473</v>
      </c>
      <c r="DP63" s="8">
        <v>407109.76199999999</v>
      </c>
      <c r="DQ63" s="8"/>
      <c r="DR63" s="8"/>
      <c r="DS63" s="8"/>
      <c r="DT63" s="8"/>
      <c r="DU63" s="8"/>
      <c r="DV63" s="8"/>
      <c r="DW63" s="8">
        <v>-823.58461782999996</v>
      </c>
      <c r="DX63" s="8">
        <v>93945.847855999993</v>
      </c>
      <c r="DY63" s="8">
        <v>4956.6422077999996</v>
      </c>
      <c r="DZ63" s="8">
        <v>351411.90630999999</v>
      </c>
      <c r="EA63" s="8">
        <v>466500.47382000001</v>
      </c>
      <c r="EB63" s="8">
        <v>504226.56568</v>
      </c>
      <c r="EC63" s="8">
        <v>620335.19921999995</v>
      </c>
      <c r="ED63" s="8">
        <v>644034.28722000006</v>
      </c>
      <c r="EE63" s="8"/>
      <c r="EF63" s="8"/>
      <c r="EG63" s="8"/>
      <c r="EH63" s="8"/>
      <c r="EI63" s="8"/>
      <c r="EJ63" s="8"/>
      <c r="EK63" s="8">
        <v>28937.628932</v>
      </c>
      <c r="EL63" s="8">
        <v>29266.343387000001</v>
      </c>
      <c r="EM63" s="8">
        <v>39307.707950999997</v>
      </c>
      <c r="EN63" s="8">
        <v>88802.708891000002</v>
      </c>
      <c r="EO63" s="8">
        <v>81793.526161999995</v>
      </c>
      <c r="EP63" s="8">
        <v>80131.498246999996</v>
      </c>
      <c r="EQ63" s="8">
        <v>72074.977490000005</v>
      </c>
      <c r="ER63" s="8">
        <v>55890.014197999997</v>
      </c>
      <c r="ES63" s="8"/>
      <c r="ET63" s="8"/>
      <c r="EU63" s="8"/>
      <c r="EV63" s="8"/>
      <c r="EW63" s="8"/>
      <c r="EX63" s="8"/>
      <c r="EY63" s="8">
        <v>2986987.7549999999</v>
      </c>
      <c r="EZ63" s="8">
        <v>2899239.3339999998</v>
      </c>
      <c r="FA63" s="8">
        <v>2754493.5288999998</v>
      </c>
      <c r="FB63" s="8">
        <v>3028397.1656999998</v>
      </c>
      <c r="FC63" s="8">
        <v>2316131.0929999999</v>
      </c>
      <c r="FD63" s="8">
        <v>2259773.5192</v>
      </c>
      <c r="FE63" s="8">
        <v>2517805.3848000001</v>
      </c>
      <c r="FF63" s="8">
        <v>2414189.6088</v>
      </c>
    </row>
    <row r="64" spans="1:162" x14ac:dyDescent="0.25">
      <c r="A64" s="5">
        <v>63</v>
      </c>
      <c r="B64" s="6" t="s">
        <v>110</v>
      </c>
      <c r="C64" s="4" t="s">
        <v>15</v>
      </c>
      <c r="D64" s="6" t="s">
        <v>10</v>
      </c>
      <c r="E64" s="6" t="s">
        <v>11</v>
      </c>
      <c r="F64" s="6" t="s">
        <v>12</v>
      </c>
      <c r="G64" s="7">
        <v>43646</v>
      </c>
      <c r="H64" s="6" t="s">
        <v>111</v>
      </c>
      <c r="I64" s="8">
        <v>331475.88144000003</v>
      </c>
      <c r="J64" s="8">
        <v>456808.09233999997</v>
      </c>
      <c r="K64" s="8">
        <v>906087.17784000002</v>
      </c>
      <c r="L64" s="8">
        <v>834479.24786999996</v>
      </c>
      <c r="M64" s="8">
        <v>964328.97352999996</v>
      </c>
      <c r="N64" s="8">
        <v>1090616.3311000001</v>
      </c>
      <c r="O64" s="8">
        <v>1183999.69</v>
      </c>
      <c r="P64" s="8">
        <v>2459110.3465</v>
      </c>
      <c r="Q64" s="8">
        <v>2609330.8050000002</v>
      </c>
      <c r="R64" s="8">
        <v>2890652.8086999999</v>
      </c>
      <c r="S64" s="8">
        <v>3126249.1139000002</v>
      </c>
      <c r="T64" s="8">
        <v>3753804.5625999998</v>
      </c>
      <c r="U64" s="8">
        <v>4178661.5729999999</v>
      </c>
      <c r="V64" s="8">
        <v>4644675.7093000002</v>
      </c>
      <c r="W64" s="8">
        <v>133536.78998</v>
      </c>
      <c r="X64" s="8">
        <v>141387.26663</v>
      </c>
      <c r="Y64" s="8">
        <v>180417.86747999999</v>
      </c>
      <c r="Z64" s="8">
        <v>243349.93160000001</v>
      </c>
      <c r="AA64" s="8">
        <v>304195.72966000001</v>
      </c>
      <c r="AB64" s="8">
        <v>418667.33831999998</v>
      </c>
      <c r="AC64" s="8">
        <v>2805855.9909999999</v>
      </c>
      <c r="AD64" s="8">
        <v>2390090.0331000001</v>
      </c>
      <c r="AE64" s="8">
        <v>2344697.3772</v>
      </c>
      <c r="AF64" s="8">
        <v>2325678.9863</v>
      </c>
      <c r="AG64" s="8">
        <v>2343492.5994000002</v>
      </c>
      <c r="AH64" s="8">
        <v>2443763.2012999998</v>
      </c>
      <c r="AI64" s="8">
        <v>2697740.1858000001</v>
      </c>
      <c r="AJ64" s="8">
        <v>2893734.5025999998</v>
      </c>
      <c r="AK64" s="8">
        <v>238569.06357999999</v>
      </c>
      <c r="AL64" s="8">
        <v>314038.81332999998</v>
      </c>
      <c r="AM64" s="8">
        <v>324298.00066000002</v>
      </c>
      <c r="AN64" s="8">
        <v>373478.61557000002</v>
      </c>
      <c r="AO64" s="8">
        <v>513887.39671</v>
      </c>
      <c r="AP64" s="8">
        <v>470734.62609999999</v>
      </c>
      <c r="AQ64" s="8">
        <v>498678.94955999998</v>
      </c>
      <c r="AR64" s="8">
        <v>1253282.9929</v>
      </c>
      <c r="AS64" s="8">
        <v>1398173.3624</v>
      </c>
      <c r="AT64" s="8">
        <v>1642531.2827000001</v>
      </c>
      <c r="AU64" s="8">
        <v>1919118.6258</v>
      </c>
      <c r="AV64" s="8">
        <v>2392472.5594000001</v>
      </c>
      <c r="AW64" s="8">
        <v>2652779.3563999999</v>
      </c>
      <c r="AX64" s="8">
        <v>2987313.4662000001</v>
      </c>
      <c r="AY64" s="8">
        <v>5270.5919364000001</v>
      </c>
      <c r="AZ64" s="8">
        <v>41198.369078000003</v>
      </c>
      <c r="BA64" s="8">
        <v>56611.182202999997</v>
      </c>
      <c r="BB64" s="8">
        <v>61981.880591000001</v>
      </c>
      <c r="BC64" s="8">
        <v>48174.939473999999</v>
      </c>
      <c r="BD64" s="8">
        <v>58935.515670000001</v>
      </c>
      <c r="BE64" s="8">
        <v>108988.20993</v>
      </c>
      <c r="BF64" s="8">
        <v>308140.81305</v>
      </c>
      <c r="BG64" s="8">
        <v>366136.30352999998</v>
      </c>
      <c r="BH64" s="8">
        <v>317302</v>
      </c>
      <c r="BI64" s="8">
        <v>393637</v>
      </c>
      <c r="BJ64" s="8">
        <v>538664</v>
      </c>
      <c r="BK64" s="8">
        <v>720098</v>
      </c>
      <c r="BL64" s="8">
        <v>903793</v>
      </c>
      <c r="BM64" s="8">
        <v>465012.67142000003</v>
      </c>
      <c r="BN64" s="8">
        <v>598195.35896999994</v>
      </c>
      <c r="BO64" s="8">
        <v>1086505.0453000001</v>
      </c>
      <c r="BP64" s="8">
        <v>1077829.1795000001</v>
      </c>
      <c r="BQ64" s="8">
        <v>1268524.7032000001</v>
      </c>
      <c r="BR64" s="8">
        <v>1509283.6694</v>
      </c>
      <c r="BS64" s="8">
        <v>3989855.6811000002</v>
      </c>
      <c r="BT64" s="8">
        <v>4849200.3795999996</v>
      </c>
      <c r="BU64" s="8">
        <v>4954028.1821999997</v>
      </c>
      <c r="BV64" s="8">
        <v>5216331.7949000001</v>
      </c>
      <c r="BW64" s="8">
        <v>5469741.7132999999</v>
      </c>
      <c r="BX64" s="8">
        <v>6197567.7638999997</v>
      </c>
      <c r="BY64" s="8">
        <v>6876401.7587000001</v>
      </c>
      <c r="BZ64" s="8">
        <v>7538410.2119000005</v>
      </c>
      <c r="CA64" s="8">
        <v>465012.67142000003</v>
      </c>
      <c r="CB64" s="8">
        <v>598195.35896999994</v>
      </c>
      <c r="CC64" s="8">
        <v>1086505.0453000001</v>
      </c>
      <c r="CD64" s="8">
        <v>1077829.1795000001</v>
      </c>
      <c r="CE64" s="8">
        <v>1268524.7032000001</v>
      </c>
      <c r="CF64" s="8">
        <v>1509283.6694</v>
      </c>
      <c r="CG64" s="8">
        <v>3989855.6811000002</v>
      </c>
      <c r="CH64" s="8">
        <v>4849200.3795999996</v>
      </c>
      <c r="CI64" s="8">
        <v>4954028.1821999997</v>
      </c>
      <c r="CJ64" s="8">
        <v>5216331.7949000001</v>
      </c>
      <c r="CK64" s="8">
        <v>5469741.7132999999</v>
      </c>
      <c r="CL64" s="8">
        <v>6197567.7638999997</v>
      </c>
      <c r="CM64" s="8">
        <v>6876401.7587000001</v>
      </c>
      <c r="CN64" s="8">
        <v>7538410.2119000005</v>
      </c>
      <c r="CO64" s="8">
        <v>1112220.7327000001</v>
      </c>
      <c r="CP64" s="8">
        <v>1348862.0839</v>
      </c>
      <c r="CQ64" s="8">
        <v>1595056.0066</v>
      </c>
      <c r="CR64" s="8">
        <v>2278213.7697000001</v>
      </c>
      <c r="CS64" s="8">
        <v>2981986.4643000001</v>
      </c>
      <c r="CT64" s="8">
        <v>3281458.2936999998</v>
      </c>
      <c r="CU64" s="8">
        <v>3562883.9086000002</v>
      </c>
      <c r="CV64" s="8">
        <v>4320553.7330999998</v>
      </c>
      <c r="CW64" s="8">
        <v>8543791.3145000003</v>
      </c>
      <c r="CX64" s="8">
        <v>9521888.0127000008</v>
      </c>
      <c r="CY64" s="8">
        <v>10356853.395</v>
      </c>
      <c r="CZ64" s="8">
        <v>12327193.715</v>
      </c>
      <c r="DA64" s="8">
        <v>14054918.463</v>
      </c>
      <c r="DB64" s="8">
        <v>15176725.823000001</v>
      </c>
      <c r="DC64" s="8">
        <v>20061.255022000001</v>
      </c>
      <c r="DD64" s="8">
        <v>41590.372589999999</v>
      </c>
      <c r="DE64" s="8">
        <v>41406.751659000001</v>
      </c>
      <c r="DF64" s="8">
        <v>92515.423389999996</v>
      </c>
      <c r="DG64" s="8">
        <v>129276.4691</v>
      </c>
      <c r="DH64" s="8">
        <v>145669.59869000001</v>
      </c>
      <c r="DI64" s="8">
        <v>105554.04646</v>
      </c>
      <c r="DJ64" s="8">
        <v>152225.92567999999</v>
      </c>
      <c r="DK64" s="8">
        <v>138425.47383</v>
      </c>
      <c r="DL64" s="8">
        <v>285191.50665</v>
      </c>
      <c r="DM64" s="8">
        <v>395990.49909</v>
      </c>
      <c r="DN64" s="8">
        <v>490264.98924000002</v>
      </c>
      <c r="DO64" s="8">
        <v>543754.13945000002</v>
      </c>
      <c r="DP64" s="8">
        <v>515186.21052999998</v>
      </c>
      <c r="DQ64" s="8">
        <v>27444.209440999999</v>
      </c>
      <c r="DR64" s="8">
        <v>56094.502525999997</v>
      </c>
      <c r="DS64" s="8">
        <v>59358.740170999998</v>
      </c>
      <c r="DT64" s="8">
        <v>126136.85126</v>
      </c>
      <c r="DU64" s="8">
        <v>182363.18648</v>
      </c>
      <c r="DV64" s="8">
        <v>197731.97709</v>
      </c>
      <c r="DW64" s="8">
        <v>147523.05812999999</v>
      </c>
      <c r="DX64" s="8">
        <v>204463.71366000001</v>
      </c>
      <c r="DY64" s="8">
        <v>191065.12372999999</v>
      </c>
      <c r="DZ64" s="8">
        <v>389327.77097000001</v>
      </c>
      <c r="EA64" s="8">
        <v>507378.03135</v>
      </c>
      <c r="EB64" s="8">
        <v>651827.88308000006</v>
      </c>
      <c r="EC64" s="8">
        <v>730317.22154000006</v>
      </c>
      <c r="ED64" s="8">
        <v>655053.77028000006</v>
      </c>
      <c r="EE64" s="8">
        <v>127513.25634000001</v>
      </c>
      <c r="EF64" s="8">
        <v>102510.91835000001</v>
      </c>
      <c r="EG64" s="8">
        <v>151661.37052</v>
      </c>
      <c r="EH64" s="8">
        <v>178612.81865999999</v>
      </c>
      <c r="EI64" s="8">
        <v>200894.14248000001</v>
      </c>
      <c r="EJ64" s="8">
        <v>252474.87901999999</v>
      </c>
      <c r="EK64" s="8">
        <v>269087.83541</v>
      </c>
      <c r="EL64" s="8">
        <v>659573.57311</v>
      </c>
      <c r="EM64" s="8">
        <v>735585.71663000004</v>
      </c>
      <c r="EN64" s="8">
        <v>834338.38944000006</v>
      </c>
      <c r="EO64" s="8">
        <v>933488.65220000001</v>
      </c>
      <c r="EP64" s="8">
        <v>1102345.8006</v>
      </c>
      <c r="EQ64" s="8">
        <v>1357649.8260999999</v>
      </c>
      <c r="ER64" s="8">
        <v>1586182.1451000001</v>
      </c>
      <c r="ES64" s="8">
        <v>221173.01590999999</v>
      </c>
      <c r="ET64" s="8">
        <v>242958.17655</v>
      </c>
      <c r="EU64" s="8">
        <v>705595.86245999997</v>
      </c>
      <c r="EV64" s="8">
        <v>642368.68330999999</v>
      </c>
      <c r="EW64" s="8">
        <v>706462.36702000001</v>
      </c>
      <c r="EX64" s="8">
        <v>979613.52761999995</v>
      </c>
      <c r="EY64" s="8">
        <v>3382188.5216000001</v>
      </c>
      <c r="EZ64" s="8">
        <v>3287776.5737000001</v>
      </c>
      <c r="FA64" s="8">
        <v>3189718.5162</v>
      </c>
      <c r="FB64" s="8">
        <v>3165049.1213000002</v>
      </c>
      <c r="FC64" s="8">
        <v>3065681.7940000002</v>
      </c>
      <c r="FD64" s="8">
        <v>3186541.1891000001</v>
      </c>
      <c r="FE64" s="8">
        <v>3427976.5617</v>
      </c>
      <c r="FF64" s="8">
        <v>3588593.5536000002</v>
      </c>
    </row>
    <row r="65" spans="1:162" x14ac:dyDescent="0.25">
      <c r="A65" s="5">
        <v>64</v>
      </c>
      <c r="B65" s="6" t="s">
        <v>112</v>
      </c>
      <c r="C65" s="4" t="s">
        <v>18</v>
      </c>
      <c r="D65" s="6" t="s">
        <v>10</v>
      </c>
      <c r="E65" s="6" t="s">
        <v>11</v>
      </c>
      <c r="F65" s="6" t="s">
        <v>12</v>
      </c>
      <c r="G65" s="7">
        <v>43646</v>
      </c>
      <c r="H65" s="6" t="s">
        <v>113</v>
      </c>
      <c r="I65" s="8">
        <v>1625229.8278000001</v>
      </c>
      <c r="J65" s="8">
        <v>1770801.8637999999</v>
      </c>
      <c r="K65" s="8">
        <v>2183420.1760999998</v>
      </c>
      <c r="L65" s="8">
        <v>2379072.6296999999</v>
      </c>
      <c r="M65" s="8">
        <v>2826265.4267000002</v>
      </c>
      <c r="N65" s="8">
        <v>3832978.4660999998</v>
      </c>
      <c r="O65" s="8">
        <v>3908582.0153999999</v>
      </c>
      <c r="P65" s="8">
        <v>3885273.6759000001</v>
      </c>
      <c r="Q65" s="8">
        <v>4154562.6425000001</v>
      </c>
      <c r="R65" s="8">
        <v>3846139.5545999999</v>
      </c>
      <c r="S65" s="8">
        <v>3723009.7733999998</v>
      </c>
      <c r="T65" s="8">
        <v>3327102.0347000002</v>
      </c>
      <c r="U65" s="8">
        <v>3308006.9079999998</v>
      </c>
      <c r="V65" s="8">
        <v>3584724.8917</v>
      </c>
      <c r="W65" s="8">
        <v>793575.80302999995</v>
      </c>
      <c r="X65" s="8">
        <v>1013467.0792</v>
      </c>
      <c r="Y65" s="8">
        <v>1263269.7138</v>
      </c>
      <c r="Z65" s="8">
        <v>1626796.5707</v>
      </c>
      <c r="AA65" s="8">
        <v>1640488.7559</v>
      </c>
      <c r="AB65" s="8">
        <v>2240330.1875</v>
      </c>
      <c r="AC65" s="8">
        <v>2262980.0490000001</v>
      </c>
      <c r="AD65" s="8">
        <v>2388276.7655000002</v>
      </c>
      <c r="AE65" s="8">
        <v>2571609.0580000002</v>
      </c>
      <c r="AF65" s="8">
        <v>2431988.4597</v>
      </c>
      <c r="AG65" s="8">
        <v>2310868.7722999998</v>
      </c>
      <c r="AH65" s="8">
        <v>2004219.3959999999</v>
      </c>
      <c r="AI65" s="8">
        <v>1979598.7475000001</v>
      </c>
      <c r="AJ65" s="8">
        <v>2401440.3530000001</v>
      </c>
      <c r="AK65" s="8">
        <v>930871.11297000002</v>
      </c>
      <c r="AL65" s="8">
        <v>827557.41371999995</v>
      </c>
      <c r="AM65" s="8">
        <v>1263246.7376999999</v>
      </c>
      <c r="AN65" s="8">
        <v>1170400.6476</v>
      </c>
      <c r="AO65" s="8">
        <v>1016826.4162</v>
      </c>
      <c r="AP65" s="8">
        <v>1556520.1235</v>
      </c>
      <c r="AQ65" s="8">
        <v>1635010.6068</v>
      </c>
      <c r="AR65" s="8">
        <v>1993072.9724999999</v>
      </c>
      <c r="AS65" s="8">
        <v>1582375.1268</v>
      </c>
      <c r="AT65" s="8">
        <v>1337493.6233999999</v>
      </c>
      <c r="AU65" s="8">
        <v>1759256.2862</v>
      </c>
      <c r="AV65" s="8">
        <v>1357575.7708000001</v>
      </c>
      <c r="AW65" s="8">
        <v>1689148.9809999999</v>
      </c>
      <c r="AX65" s="8">
        <v>1628174.5066</v>
      </c>
      <c r="AY65" s="8">
        <v>442861.74531000003</v>
      </c>
      <c r="AZ65" s="8">
        <v>496590.44873</v>
      </c>
      <c r="BA65" s="8">
        <v>519238.67455</v>
      </c>
      <c r="BB65" s="8">
        <v>884568.79353999998</v>
      </c>
      <c r="BC65" s="8">
        <v>1359181.1487</v>
      </c>
      <c r="BD65" s="8">
        <v>1869416.4251000001</v>
      </c>
      <c r="BE65" s="8">
        <v>1676503.2915000001</v>
      </c>
      <c r="BF65" s="8">
        <v>1583576.4491000001</v>
      </c>
      <c r="BG65" s="8">
        <v>2891912.8701999998</v>
      </c>
      <c r="BH65" s="8">
        <v>2091929</v>
      </c>
      <c r="BI65" s="8">
        <v>2084774</v>
      </c>
      <c r="BJ65" s="8">
        <v>1738338</v>
      </c>
      <c r="BK65" s="8">
        <v>1474716</v>
      </c>
      <c r="BL65" s="8">
        <v>2205268</v>
      </c>
      <c r="BM65" s="8">
        <v>2418805.6307999999</v>
      </c>
      <c r="BN65" s="8">
        <v>2784268.943</v>
      </c>
      <c r="BO65" s="8">
        <v>3446689.8898999998</v>
      </c>
      <c r="BP65" s="8">
        <v>4005869.2004</v>
      </c>
      <c r="BQ65" s="8">
        <v>4466754.1825999999</v>
      </c>
      <c r="BR65" s="8">
        <v>6073308.6535999998</v>
      </c>
      <c r="BS65" s="8">
        <v>6171562.0643999996</v>
      </c>
      <c r="BT65" s="8">
        <v>6273550.4413999999</v>
      </c>
      <c r="BU65" s="8">
        <v>6726171.7005000003</v>
      </c>
      <c r="BV65" s="8">
        <v>6278128.0142999999</v>
      </c>
      <c r="BW65" s="8">
        <v>6033878.5458000004</v>
      </c>
      <c r="BX65" s="8">
        <v>5331321.4307000004</v>
      </c>
      <c r="BY65" s="8">
        <v>5287605.6553999996</v>
      </c>
      <c r="BZ65" s="8">
        <v>5986165.2446999997</v>
      </c>
      <c r="CA65" s="8">
        <v>2418805.6307999999</v>
      </c>
      <c r="CB65" s="8">
        <v>2784268.943</v>
      </c>
      <c r="CC65" s="8">
        <v>3446689.8898999998</v>
      </c>
      <c r="CD65" s="8">
        <v>4005869.2004</v>
      </c>
      <c r="CE65" s="8">
        <v>4466754.1825999999</v>
      </c>
      <c r="CF65" s="8">
        <v>6073308.6535999998</v>
      </c>
      <c r="CG65" s="8">
        <v>6171562.0643999996</v>
      </c>
      <c r="CH65" s="8">
        <v>6273550.4413999999</v>
      </c>
      <c r="CI65" s="8">
        <v>6726171.7005000003</v>
      </c>
      <c r="CJ65" s="8">
        <v>6278128.0142999999</v>
      </c>
      <c r="CK65" s="8">
        <v>6033878.5458000004</v>
      </c>
      <c r="CL65" s="8">
        <v>5331321.4307000004</v>
      </c>
      <c r="CM65" s="8">
        <v>5287605.6553999996</v>
      </c>
      <c r="CN65" s="8">
        <v>5986165.2446999997</v>
      </c>
      <c r="CO65" s="8">
        <v>3993980.3065999998</v>
      </c>
      <c r="CP65" s="8">
        <v>4042118.2116</v>
      </c>
      <c r="CQ65" s="8">
        <v>4844553.5652999999</v>
      </c>
      <c r="CR65" s="8">
        <v>5531215.7293999996</v>
      </c>
      <c r="CS65" s="8">
        <v>4280117.0214</v>
      </c>
      <c r="CT65" s="8">
        <v>6085953.5897000004</v>
      </c>
      <c r="CU65" s="8">
        <v>6386462.3343000002</v>
      </c>
      <c r="CV65" s="8">
        <v>5084003.2988</v>
      </c>
      <c r="CW65" s="8">
        <v>5830261.3629999999</v>
      </c>
      <c r="CX65" s="8">
        <v>4867824.8005999997</v>
      </c>
      <c r="CY65" s="8">
        <v>3607619.3390000002</v>
      </c>
      <c r="CZ65" s="8">
        <v>2873546.2779000001</v>
      </c>
      <c r="DA65" s="8">
        <v>3124002.1658000001</v>
      </c>
      <c r="DB65" s="8">
        <v>4370677.4473000001</v>
      </c>
      <c r="DC65" s="8">
        <v>244423.44318999999</v>
      </c>
      <c r="DD65" s="8">
        <v>266768.38986</v>
      </c>
      <c r="DE65" s="8">
        <v>331926.06404000003</v>
      </c>
      <c r="DF65" s="8">
        <v>417824.47804999998</v>
      </c>
      <c r="DG65" s="8">
        <v>240822.70254</v>
      </c>
      <c r="DH65" s="8">
        <v>408285.62812000001</v>
      </c>
      <c r="DI65" s="8">
        <v>413557.79161000001</v>
      </c>
      <c r="DJ65" s="8">
        <v>61790.471117000001</v>
      </c>
      <c r="DK65" s="8">
        <v>322211.90006999997</v>
      </c>
      <c r="DL65" s="8">
        <v>260161.59972</v>
      </c>
      <c r="DM65" s="8">
        <v>-28666.319852000001</v>
      </c>
      <c r="DN65" s="8">
        <v>-73596.967961000002</v>
      </c>
      <c r="DO65" s="8">
        <v>49690.301062999999</v>
      </c>
      <c r="DP65" s="8">
        <v>155565.73465</v>
      </c>
      <c r="DQ65" s="8">
        <v>473992.27481999999</v>
      </c>
      <c r="DR65" s="8">
        <v>512378.59016999998</v>
      </c>
      <c r="DS65" s="8">
        <v>655373.94920000003</v>
      </c>
      <c r="DT65" s="8">
        <v>759037.58718000003</v>
      </c>
      <c r="DU65" s="8">
        <v>484668.03764</v>
      </c>
      <c r="DV65" s="8">
        <v>759309.84042999998</v>
      </c>
      <c r="DW65" s="8">
        <v>798718.81582999998</v>
      </c>
      <c r="DX65" s="8">
        <v>191855.04297000001</v>
      </c>
      <c r="DY65" s="8">
        <v>564577.44819999998</v>
      </c>
      <c r="DZ65" s="8">
        <v>426562.17291000002</v>
      </c>
      <c r="EA65" s="8">
        <v>-7082.7739279999996</v>
      </c>
      <c r="EB65" s="8">
        <v>1183.8155251000001</v>
      </c>
      <c r="EC65" s="8">
        <v>163759.28469999999</v>
      </c>
      <c r="ED65" s="8">
        <v>327308.48466000002</v>
      </c>
      <c r="EE65" s="8">
        <v>590128.89142999996</v>
      </c>
      <c r="EF65" s="8">
        <v>778918.97799000004</v>
      </c>
      <c r="EG65" s="8">
        <v>995113.80004999996</v>
      </c>
      <c r="EH65" s="8">
        <v>1313569.68</v>
      </c>
      <c r="EI65" s="8">
        <v>1334970.6244999999</v>
      </c>
      <c r="EJ65" s="8">
        <v>1789714.216</v>
      </c>
      <c r="EK65" s="8">
        <v>1818298.1342</v>
      </c>
      <c r="EL65" s="8">
        <v>1962974.7616999999</v>
      </c>
      <c r="EM65" s="8">
        <v>1898640.7010999999</v>
      </c>
      <c r="EN65" s="8">
        <v>1805300.3938</v>
      </c>
      <c r="EO65" s="8">
        <v>1691081.2407</v>
      </c>
      <c r="EP65" s="8">
        <v>1416058.0098999999</v>
      </c>
      <c r="EQ65" s="8">
        <v>1407835.8388</v>
      </c>
      <c r="ER65" s="8">
        <v>1517541.8496999999</v>
      </c>
      <c r="ES65" s="8">
        <v>690723.96609999996</v>
      </c>
      <c r="ET65" s="8">
        <v>1051389.4188999999</v>
      </c>
      <c r="EU65" s="8">
        <v>1192735.0183000001</v>
      </c>
      <c r="EV65" s="8">
        <v>1423683.1557</v>
      </c>
      <c r="EW65" s="8">
        <v>1532355.1163000001</v>
      </c>
      <c r="EX65" s="8">
        <v>1918006.2327000001</v>
      </c>
      <c r="EY65" s="8">
        <v>2080891.0216000001</v>
      </c>
      <c r="EZ65" s="8">
        <v>1988200.8137000001</v>
      </c>
      <c r="FA65" s="8">
        <v>1832972.0456000001</v>
      </c>
      <c r="FB65" s="8">
        <v>1844181.1273000001</v>
      </c>
      <c r="FC65" s="8">
        <v>1486780.7509999999</v>
      </c>
      <c r="FD65" s="8">
        <v>1547564.4737</v>
      </c>
      <c r="FE65" s="8">
        <v>1523561.0948999999</v>
      </c>
      <c r="FF65" s="8">
        <v>1566035.9831000001</v>
      </c>
    </row>
    <row r="66" spans="1:162" x14ac:dyDescent="0.25">
      <c r="A66" s="5">
        <v>65</v>
      </c>
      <c r="B66" s="6" t="s">
        <v>114</v>
      </c>
      <c r="C66" s="4" t="s">
        <v>15</v>
      </c>
      <c r="D66" s="6" t="s">
        <v>10</v>
      </c>
      <c r="E66" s="6" t="s">
        <v>11</v>
      </c>
      <c r="F66" s="6" t="s">
        <v>12</v>
      </c>
      <c r="G66" s="7">
        <v>43646</v>
      </c>
      <c r="H66" s="6" t="s">
        <v>115</v>
      </c>
      <c r="I66" s="8">
        <v>2647277.0241</v>
      </c>
      <c r="J66" s="8">
        <v>4341166.8905999996</v>
      </c>
      <c r="K66" s="8">
        <v>4351101.7275</v>
      </c>
      <c r="L66" s="8">
        <v>6003190.2858999996</v>
      </c>
      <c r="M66" s="8">
        <v>5734596.0203999998</v>
      </c>
      <c r="N66" s="8">
        <v>4424030.6332</v>
      </c>
      <c r="O66" s="8">
        <v>4551208.4981000004</v>
      </c>
      <c r="P66" s="8">
        <v>5335659.8804000001</v>
      </c>
      <c r="Q66" s="8">
        <v>5905648.6560000004</v>
      </c>
      <c r="R66" s="8">
        <v>3367804.2494000001</v>
      </c>
      <c r="S66" s="8">
        <v>1455177.7279999999</v>
      </c>
      <c r="T66" s="8">
        <v>2519581.0554</v>
      </c>
      <c r="U66" s="8">
        <v>4687581.8667000001</v>
      </c>
      <c r="V66" s="8">
        <v>4177282.2897999999</v>
      </c>
      <c r="W66" s="8">
        <v>2830235.6699000001</v>
      </c>
      <c r="X66" s="8">
        <v>13431426.325999999</v>
      </c>
      <c r="Y66" s="8">
        <v>14112935.856000001</v>
      </c>
      <c r="Z66" s="8">
        <v>15267733.198999999</v>
      </c>
      <c r="AA66" s="8">
        <v>15713224.653000001</v>
      </c>
      <c r="AB66" s="8">
        <v>16064195.911</v>
      </c>
      <c r="AC66" s="8">
        <v>17178684.436000001</v>
      </c>
      <c r="AD66" s="8">
        <v>20291687.583999999</v>
      </c>
      <c r="AE66" s="8">
        <v>19976516.853</v>
      </c>
      <c r="AF66" s="8">
        <v>16875339.732000001</v>
      </c>
      <c r="AG66" s="8">
        <v>16140523.204</v>
      </c>
      <c r="AH66" s="8">
        <v>22702275.629999999</v>
      </c>
      <c r="AI66" s="8">
        <v>23214296.596000001</v>
      </c>
      <c r="AJ66" s="8">
        <v>23644798.153999999</v>
      </c>
      <c r="AK66" s="8">
        <v>1450485.4665999999</v>
      </c>
      <c r="AL66" s="8">
        <v>2481028.2264</v>
      </c>
      <c r="AM66" s="8">
        <v>3867498.9756</v>
      </c>
      <c r="AN66" s="8">
        <v>4157320.2009000001</v>
      </c>
      <c r="AO66" s="8">
        <v>2883040.3103999998</v>
      </c>
      <c r="AP66" s="8">
        <v>2788043.9509999999</v>
      </c>
      <c r="AQ66" s="8">
        <v>2982628.5954</v>
      </c>
      <c r="AR66" s="8">
        <v>3602948.3357000002</v>
      </c>
      <c r="AS66" s="8">
        <v>3867104.8095</v>
      </c>
      <c r="AT66" s="8">
        <v>11483257.540999999</v>
      </c>
      <c r="AU66" s="8">
        <v>3642934.2710000002</v>
      </c>
      <c r="AV66" s="8">
        <v>3716087.8276</v>
      </c>
      <c r="AW66" s="8">
        <v>3735900.6940000001</v>
      </c>
      <c r="AX66" s="8">
        <v>2536027.3379000002</v>
      </c>
      <c r="AY66" s="8">
        <v>2080747.1823</v>
      </c>
      <c r="AZ66" s="8">
        <v>10357994.791999999</v>
      </c>
      <c r="BA66" s="8">
        <v>9703193.3913000003</v>
      </c>
      <c r="BB66" s="8">
        <v>12567724.812999999</v>
      </c>
      <c r="BC66" s="8">
        <v>11916980.148</v>
      </c>
      <c r="BD66" s="8">
        <v>11435848.18</v>
      </c>
      <c r="BE66" s="8">
        <v>12466569.629000001</v>
      </c>
      <c r="BF66" s="8">
        <v>15815994.210999999</v>
      </c>
      <c r="BG66" s="8">
        <v>15711962.262</v>
      </c>
      <c r="BH66" s="8">
        <v>4649769</v>
      </c>
      <c r="BI66" s="8">
        <v>9738421</v>
      </c>
      <c r="BJ66" s="8">
        <v>13962685</v>
      </c>
      <c r="BK66" s="8">
        <v>14698154</v>
      </c>
      <c r="BL66" s="8">
        <v>16366172</v>
      </c>
      <c r="BM66" s="8">
        <v>5477512.6941</v>
      </c>
      <c r="BN66" s="8">
        <v>17772593.217</v>
      </c>
      <c r="BO66" s="8">
        <v>18464037.583999999</v>
      </c>
      <c r="BP66" s="8">
        <v>21270923.484999999</v>
      </c>
      <c r="BQ66" s="8">
        <v>21447820.673</v>
      </c>
      <c r="BR66" s="8">
        <v>20488226.544</v>
      </c>
      <c r="BS66" s="8">
        <v>21729892.934</v>
      </c>
      <c r="BT66" s="8">
        <v>25627347.464000002</v>
      </c>
      <c r="BU66" s="8">
        <v>25882165.509</v>
      </c>
      <c r="BV66" s="8">
        <v>20243143.982000001</v>
      </c>
      <c r="BW66" s="8">
        <v>17595700.932</v>
      </c>
      <c r="BX66" s="8">
        <v>25221856.686000001</v>
      </c>
      <c r="BY66" s="8">
        <v>27901878.463</v>
      </c>
      <c r="BZ66" s="8">
        <v>27822080.443</v>
      </c>
      <c r="CA66" s="8">
        <v>5477512.6941</v>
      </c>
      <c r="CB66" s="8">
        <v>17772593.217</v>
      </c>
      <c r="CC66" s="8">
        <v>18464037.583999999</v>
      </c>
      <c r="CD66" s="8">
        <v>21270923.484999999</v>
      </c>
      <c r="CE66" s="8">
        <v>21447820.673</v>
      </c>
      <c r="CF66" s="8">
        <v>20488226.544</v>
      </c>
      <c r="CG66" s="8">
        <v>21729892.934</v>
      </c>
      <c r="CH66" s="8">
        <v>25627347.464000002</v>
      </c>
      <c r="CI66" s="8">
        <v>25882165.509</v>
      </c>
      <c r="CJ66" s="8">
        <v>20243143.982000001</v>
      </c>
      <c r="CK66" s="8">
        <v>17595700.932</v>
      </c>
      <c r="CL66" s="8">
        <v>25221856.686000001</v>
      </c>
      <c r="CM66" s="8">
        <v>27901878.463</v>
      </c>
      <c r="CN66" s="8">
        <v>27822080.443</v>
      </c>
      <c r="CO66" s="8">
        <v>2242245.9580999999</v>
      </c>
      <c r="CP66" s="8">
        <v>3452294.9276000001</v>
      </c>
      <c r="CQ66" s="8">
        <v>4057453.8369</v>
      </c>
      <c r="CR66" s="8">
        <v>4536419.5628000004</v>
      </c>
      <c r="CS66" s="8">
        <v>4283789.5893000001</v>
      </c>
      <c r="CT66" s="8">
        <v>4506046.7983999997</v>
      </c>
      <c r="CU66" s="8">
        <v>4875766.9086999996</v>
      </c>
      <c r="CV66" s="8">
        <v>5180774.3019000003</v>
      </c>
      <c r="CW66" s="8">
        <v>4991494.9691000003</v>
      </c>
      <c r="CX66" s="8">
        <v>4722863.8949999996</v>
      </c>
      <c r="CY66" s="8">
        <v>4829108.5943999998</v>
      </c>
      <c r="CZ66" s="8">
        <v>4721806.4655999998</v>
      </c>
      <c r="DA66" s="8">
        <v>6325481.0762999998</v>
      </c>
      <c r="DB66" s="8">
        <v>6751892.6859999998</v>
      </c>
      <c r="DC66" s="8">
        <v>353156.47684000002</v>
      </c>
      <c r="DD66" s="8">
        <v>152121.36279000001</v>
      </c>
      <c r="DE66" s="8">
        <v>415107.18487</v>
      </c>
      <c r="DF66" s="8">
        <v>319502.09512999997</v>
      </c>
      <c r="DG66" s="8">
        <v>54859.740940000003</v>
      </c>
      <c r="DH66" s="8">
        <v>402342.00082999998</v>
      </c>
      <c r="DI66" s="8">
        <v>376367.41457999998</v>
      </c>
      <c r="DJ66" s="8">
        <v>344528.11553000001</v>
      </c>
      <c r="DK66" s="8">
        <v>17859.538530000002</v>
      </c>
      <c r="DL66" s="8">
        <v>-2624262.7168999999</v>
      </c>
      <c r="DM66" s="8">
        <v>-1369580.3389999999</v>
      </c>
      <c r="DN66" s="8">
        <v>-1164355.3939</v>
      </c>
      <c r="DO66" s="8">
        <v>-277435.74134000001</v>
      </c>
      <c r="DP66" s="8">
        <v>271059.59645000001</v>
      </c>
      <c r="DQ66" s="8">
        <v>432757.88647999999</v>
      </c>
      <c r="DR66" s="8">
        <v>213643.91394</v>
      </c>
      <c r="DS66" s="8">
        <v>509119.61959000002</v>
      </c>
      <c r="DT66" s="8">
        <v>338125.22405000002</v>
      </c>
      <c r="DU66" s="8">
        <v>-377515.36700000003</v>
      </c>
      <c r="DV66" s="8">
        <v>341383.81904999999</v>
      </c>
      <c r="DW66" s="8">
        <v>359774.33568000002</v>
      </c>
      <c r="DX66" s="8">
        <v>334008.54986999999</v>
      </c>
      <c r="DY66" s="8">
        <v>232773.01988000001</v>
      </c>
      <c r="DZ66" s="8">
        <v>-2598457.3080000002</v>
      </c>
      <c r="EA66" s="8">
        <v>-1483793.997</v>
      </c>
      <c r="EB66" s="8">
        <v>-1276457.5771000001</v>
      </c>
      <c r="EC66" s="8">
        <v>-265428.03200000001</v>
      </c>
      <c r="ED66" s="8">
        <v>555135.04084999999</v>
      </c>
      <c r="EE66" s="8">
        <v>1754576.9613000001</v>
      </c>
      <c r="EF66" s="8">
        <v>5680970.8932999996</v>
      </c>
      <c r="EG66" s="8">
        <v>6724053.6220000004</v>
      </c>
      <c r="EH66" s="8">
        <v>8540941.8812000006</v>
      </c>
      <c r="EI66" s="8">
        <v>9099383.9923999999</v>
      </c>
      <c r="EJ66" s="8">
        <v>9838331.4297000002</v>
      </c>
      <c r="EK66" s="8">
        <v>11158159.492000001</v>
      </c>
      <c r="EL66" s="8">
        <v>11565623.664000001</v>
      </c>
      <c r="EM66" s="8">
        <v>11748285.175000001</v>
      </c>
      <c r="EN66" s="8">
        <v>11025397.034</v>
      </c>
      <c r="EO66" s="8">
        <v>10500496.938999999</v>
      </c>
      <c r="EP66" s="8">
        <v>11320297.832</v>
      </c>
      <c r="EQ66" s="8">
        <v>11984602.365</v>
      </c>
      <c r="ER66" s="8">
        <v>12218961.017999999</v>
      </c>
      <c r="ES66" s="8">
        <v>1928310.5241</v>
      </c>
      <c r="ET66" s="8">
        <v>4882683.7418</v>
      </c>
      <c r="EU66" s="8">
        <v>4860803.4082000004</v>
      </c>
      <c r="EV66" s="8">
        <v>4511662.2452999996</v>
      </c>
      <c r="EW66" s="8">
        <v>6614138.7642999999</v>
      </c>
      <c r="EX66" s="8">
        <v>6232678.7059000004</v>
      </c>
      <c r="EY66" s="8">
        <v>6177353.2779000001</v>
      </c>
      <c r="EZ66" s="8">
        <v>6102898.5802999996</v>
      </c>
      <c r="FA66" s="8">
        <v>5965164.0020000003</v>
      </c>
      <c r="FB66" s="8">
        <v>2428324.7924000002</v>
      </c>
      <c r="FC66" s="8">
        <v>2373372.9427999998</v>
      </c>
      <c r="FD66" s="8">
        <v>5918743.6166000003</v>
      </c>
      <c r="FE66" s="8">
        <v>8245683.7873999998</v>
      </c>
      <c r="FF66" s="8">
        <v>8231749.6878000004</v>
      </c>
    </row>
    <row r="67" spans="1:162" x14ac:dyDescent="0.25">
      <c r="A67" s="5">
        <v>66</v>
      </c>
      <c r="B67" s="6" t="s">
        <v>116</v>
      </c>
      <c r="C67" s="4" t="s">
        <v>15</v>
      </c>
      <c r="D67" s="6" t="s">
        <v>10</v>
      </c>
      <c r="E67" s="6" t="s">
        <v>11</v>
      </c>
      <c r="F67" s="6" t="s">
        <v>12</v>
      </c>
      <c r="G67" s="7">
        <v>43646</v>
      </c>
      <c r="H67" s="6" t="s">
        <v>43</v>
      </c>
      <c r="I67" s="8">
        <v>3559219.3889000001</v>
      </c>
      <c r="J67" s="8">
        <v>3838098.3838</v>
      </c>
      <c r="K67" s="8">
        <v>4259226.0696</v>
      </c>
      <c r="L67" s="8">
        <v>4040174.0126999998</v>
      </c>
      <c r="M67" s="8">
        <v>4381444.5384</v>
      </c>
      <c r="N67" s="8">
        <v>5850142.7956999997</v>
      </c>
      <c r="O67" s="8">
        <v>5692404.8361</v>
      </c>
      <c r="P67" s="8">
        <v>4835280.7555999998</v>
      </c>
      <c r="Q67" s="8">
        <v>4460548.9413999999</v>
      </c>
      <c r="R67" s="8">
        <v>4142166.1897999998</v>
      </c>
      <c r="S67" s="8">
        <v>4016093.4454000001</v>
      </c>
      <c r="T67" s="8">
        <v>4187306.6378000001</v>
      </c>
      <c r="U67" s="8">
        <v>4865723.1704000002</v>
      </c>
      <c r="V67" s="8">
        <v>5744283.1312999995</v>
      </c>
      <c r="W67" s="8">
        <v>32406982.305</v>
      </c>
      <c r="X67" s="8">
        <v>32162130.125999998</v>
      </c>
      <c r="Y67" s="8">
        <v>31475064.838</v>
      </c>
      <c r="Z67" s="8">
        <v>32323626.66</v>
      </c>
      <c r="AA67" s="8">
        <v>32994162.636999998</v>
      </c>
      <c r="AB67" s="8">
        <v>32268031.061000001</v>
      </c>
      <c r="AC67" s="8">
        <v>32749568.824000001</v>
      </c>
      <c r="AD67" s="8">
        <v>33588415.677000001</v>
      </c>
      <c r="AE67" s="8">
        <v>34296519.376000002</v>
      </c>
      <c r="AF67" s="8">
        <v>34961994.273999996</v>
      </c>
      <c r="AG67" s="8">
        <v>35217485.329000004</v>
      </c>
      <c r="AH67" s="8">
        <v>36052602.446999997</v>
      </c>
      <c r="AI67" s="8">
        <v>37202154.641000003</v>
      </c>
      <c r="AJ67" s="8">
        <v>38925399.549000002</v>
      </c>
      <c r="AK67" s="8">
        <v>3490278.8086999999</v>
      </c>
      <c r="AL67" s="8">
        <v>4203909.6610000003</v>
      </c>
      <c r="AM67" s="8">
        <v>4700022.4428000003</v>
      </c>
      <c r="AN67" s="8">
        <v>5454230.1261999998</v>
      </c>
      <c r="AO67" s="8">
        <v>5389591.2850000001</v>
      </c>
      <c r="AP67" s="8">
        <v>5730537.1153999995</v>
      </c>
      <c r="AQ67" s="8">
        <v>6078770.5065000001</v>
      </c>
      <c r="AR67" s="8">
        <v>5456046.9164000005</v>
      </c>
      <c r="AS67" s="8">
        <v>4074399.6466999999</v>
      </c>
      <c r="AT67" s="8">
        <v>4483710.4127000002</v>
      </c>
      <c r="AU67" s="8">
        <v>4353625.7432000004</v>
      </c>
      <c r="AV67" s="8">
        <v>4711725.9643000001</v>
      </c>
      <c r="AW67" s="8">
        <v>5076129.3422999997</v>
      </c>
      <c r="AX67" s="8">
        <v>5535510.7346999999</v>
      </c>
      <c r="AY67" s="8">
        <v>14977664.925000001</v>
      </c>
      <c r="AZ67" s="8">
        <v>13759193.262</v>
      </c>
      <c r="BA67" s="8">
        <v>12301081.251</v>
      </c>
      <c r="BB67" s="8">
        <v>13647940.414999999</v>
      </c>
      <c r="BC67" s="8">
        <v>13739927.414000001</v>
      </c>
      <c r="BD67" s="8">
        <v>16543746.153999999</v>
      </c>
      <c r="BE67" s="8">
        <v>16159028.289999999</v>
      </c>
      <c r="BF67" s="8">
        <v>15959261.23</v>
      </c>
      <c r="BG67" s="8">
        <v>16957736.697000001</v>
      </c>
      <c r="BH67" s="8">
        <v>13570461</v>
      </c>
      <c r="BI67" s="8">
        <v>16249692</v>
      </c>
      <c r="BJ67" s="8">
        <v>17023315</v>
      </c>
      <c r="BK67" s="8">
        <v>17261555</v>
      </c>
      <c r="BL67" s="8">
        <v>18614798</v>
      </c>
      <c r="BM67" s="8">
        <v>35966201.693999998</v>
      </c>
      <c r="BN67" s="8">
        <v>36000228.509999998</v>
      </c>
      <c r="BO67" s="8">
        <v>35734290.906999998</v>
      </c>
      <c r="BP67" s="8">
        <v>36363800.673</v>
      </c>
      <c r="BQ67" s="8">
        <v>37375607.175999999</v>
      </c>
      <c r="BR67" s="8">
        <v>38118173.857000001</v>
      </c>
      <c r="BS67" s="8">
        <v>38441973.659999996</v>
      </c>
      <c r="BT67" s="8">
        <v>38423696.432999998</v>
      </c>
      <c r="BU67" s="8">
        <v>38757068.318000004</v>
      </c>
      <c r="BV67" s="8">
        <v>39104160.464000002</v>
      </c>
      <c r="BW67" s="8">
        <v>39233578.773999996</v>
      </c>
      <c r="BX67" s="8">
        <v>40239909.085000001</v>
      </c>
      <c r="BY67" s="8">
        <v>42067877.810999997</v>
      </c>
      <c r="BZ67" s="8">
        <v>44669682.68</v>
      </c>
      <c r="CA67" s="8">
        <v>35966201.693999998</v>
      </c>
      <c r="CB67" s="8">
        <v>36000228.509999998</v>
      </c>
      <c r="CC67" s="8">
        <v>35734290.906999998</v>
      </c>
      <c r="CD67" s="8">
        <v>36363800.673</v>
      </c>
      <c r="CE67" s="8">
        <v>37375607.175999999</v>
      </c>
      <c r="CF67" s="8">
        <v>38118173.857000001</v>
      </c>
      <c r="CG67" s="8">
        <v>38441973.659999996</v>
      </c>
      <c r="CH67" s="8">
        <v>38423696.432999998</v>
      </c>
      <c r="CI67" s="8">
        <v>38757068.318000004</v>
      </c>
      <c r="CJ67" s="8">
        <v>39104160.464000002</v>
      </c>
      <c r="CK67" s="8">
        <v>39233578.773999996</v>
      </c>
      <c r="CL67" s="8">
        <v>40239909.085000001</v>
      </c>
      <c r="CM67" s="8">
        <v>42067877.810999997</v>
      </c>
      <c r="CN67" s="8">
        <v>44669682.68</v>
      </c>
      <c r="CO67" s="8">
        <v>10218064.612</v>
      </c>
      <c r="CP67" s="8">
        <v>11054765.034</v>
      </c>
      <c r="CQ67" s="8">
        <v>11432219.175000001</v>
      </c>
      <c r="CR67" s="8">
        <v>11483157.607999999</v>
      </c>
      <c r="CS67" s="8">
        <v>11665120.676999999</v>
      </c>
      <c r="CT67" s="8">
        <v>15105142.881999999</v>
      </c>
      <c r="CU67" s="8">
        <v>15253901.112</v>
      </c>
      <c r="CV67" s="8">
        <v>15588630.189999999</v>
      </c>
      <c r="CW67" s="8">
        <v>15510845.408</v>
      </c>
      <c r="CX67" s="8">
        <v>14444969.263</v>
      </c>
      <c r="CY67" s="8">
        <v>13631946.683</v>
      </c>
      <c r="CZ67" s="8">
        <v>15439109.627</v>
      </c>
      <c r="DA67" s="8">
        <v>15539636.404999999</v>
      </c>
      <c r="DB67" s="8">
        <v>16492920.892999999</v>
      </c>
      <c r="DC67" s="8">
        <v>1785703.3651000001</v>
      </c>
      <c r="DD67" s="8">
        <v>1557823.9558999999</v>
      </c>
      <c r="DE67" s="8">
        <v>2007924.9369000001</v>
      </c>
      <c r="DF67" s="8">
        <v>114929.70864</v>
      </c>
      <c r="DG67" s="8">
        <v>2381153.3195000002</v>
      </c>
      <c r="DH67" s="8">
        <v>2668163.3453000002</v>
      </c>
      <c r="DI67" s="8">
        <v>1879830.3537000001</v>
      </c>
      <c r="DJ67" s="8">
        <v>2775649.6811000002</v>
      </c>
      <c r="DK67" s="8">
        <v>2636723.9293999998</v>
      </c>
      <c r="DL67" s="8">
        <v>1163231.1088</v>
      </c>
      <c r="DM67" s="8">
        <v>624214.11985999998</v>
      </c>
      <c r="DN67" s="8">
        <v>3227400.8941000002</v>
      </c>
      <c r="DO67" s="8">
        <v>2679938.1823</v>
      </c>
      <c r="DP67" s="8">
        <v>2906949.2692999998</v>
      </c>
      <c r="DQ67" s="8">
        <v>2510798.6044000001</v>
      </c>
      <c r="DR67" s="8">
        <v>2379631.3180999998</v>
      </c>
      <c r="DS67" s="8">
        <v>2834237.1998999999</v>
      </c>
      <c r="DT67" s="8">
        <v>834893.25587999995</v>
      </c>
      <c r="DU67" s="8">
        <v>3358742.7067999998</v>
      </c>
      <c r="DV67" s="8">
        <v>3752806.5928000002</v>
      </c>
      <c r="DW67" s="8">
        <v>2645115.6290000002</v>
      </c>
      <c r="DX67" s="8">
        <v>3698647.9284999999</v>
      </c>
      <c r="DY67" s="8">
        <v>3640169.8259000001</v>
      </c>
      <c r="DZ67" s="8">
        <v>1642264.6233999999</v>
      </c>
      <c r="EA67" s="8">
        <v>683867.72114000004</v>
      </c>
      <c r="EB67" s="8">
        <v>4521774.4951999998</v>
      </c>
      <c r="EC67" s="8">
        <v>3727000.2241000002</v>
      </c>
      <c r="ED67" s="8">
        <v>4011513.2541</v>
      </c>
      <c r="EE67" s="8">
        <v>29119451.101</v>
      </c>
      <c r="EF67" s="8">
        <v>27675243.93</v>
      </c>
      <c r="EG67" s="8">
        <v>26920463.840999998</v>
      </c>
      <c r="EH67" s="8">
        <v>26985427.250999998</v>
      </c>
      <c r="EI67" s="8">
        <v>26761834.013</v>
      </c>
      <c r="EJ67" s="8">
        <v>337739.41983999999</v>
      </c>
      <c r="EK67" s="8">
        <v>279012.33737000002</v>
      </c>
      <c r="EL67" s="8">
        <v>285578.76916999999</v>
      </c>
      <c r="EM67" s="8">
        <v>273459.70516999997</v>
      </c>
      <c r="EN67" s="8">
        <v>392704.16758000001</v>
      </c>
      <c r="EO67" s="8">
        <v>378379.59201999998</v>
      </c>
      <c r="EP67" s="8">
        <v>331143.09892000002</v>
      </c>
      <c r="EQ67" s="8">
        <v>271311.68192</v>
      </c>
      <c r="ER67" s="8">
        <v>274397.12482000003</v>
      </c>
      <c r="ES67" s="8">
        <v>17498257.960000001</v>
      </c>
      <c r="ET67" s="8">
        <v>18037125.587000001</v>
      </c>
      <c r="EU67" s="8">
        <v>18733187.213</v>
      </c>
      <c r="EV67" s="8">
        <v>17261630.131000001</v>
      </c>
      <c r="EW67" s="8">
        <v>18246088.476</v>
      </c>
      <c r="EX67" s="8">
        <v>15843890.586999999</v>
      </c>
      <c r="EY67" s="8">
        <v>16204174.863</v>
      </c>
      <c r="EZ67" s="8">
        <v>17008388.285999998</v>
      </c>
      <c r="FA67" s="8">
        <v>17724931.973999999</v>
      </c>
      <c r="FB67" s="8">
        <v>17138855.829</v>
      </c>
      <c r="FC67" s="8">
        <v>15965755.029999999</v>
      </c>
      <c r="FD67" s="8">
        <v>16885755.195999999</v>
      </c>
      <c r="FE67" s="8">
        <v>18629617.436999999</v>
      </c>
      <c r="FF67" s="8">
        <v>20047408.085000001</v>
      </c>
    </row>
    <row r="68" spans="1:162" x14ac:dyDescent="0.25">
      <c r="A68" s="5">
        <v>67</v>
      </c>
      <c r="B68" s="6" t="s">
        <v>117</v>
      </c>
      <c r="C68" s="4" t="s">
        <v>9</v>
      </c>
      <c r="D68" s="6" t="s">
        <v>10</v>
      </c>
      <c r="E68" s="6" t="s">
        <v>11</v>
      </c>
      <c r="F68" s="6" t="s">
        <v>12</v>
      </c>
      <c r="G68" s="7">
        <v>43646</v>
      </c>
      <c r="H68" s="6" t="s">
        <v>43</v>
      </c>
      <c r="I68" s="8">
        <v>779228.65355000005</v>
      </c>
      <c r="J68" s="8">
        <v>621353.56643000001</v>
      </c>
      <c r="K68" s="8">
        <v>691618.73829999997</v>
      </c>
      <c r="L68" s="8">
        <v>763125.23832999996</v>
      </c>
      <c r="M68" s="8">
        <v>721013.98566000001</v>
      </c>
      <c r="N68" s="8">
        <v>625522.58690999995</v>
      </c>
      <c r="O68" s="8">
        <v>747937.75606000004</v>
      </c>
      <c r="P68" s="8">
        <v>933189.71172000002</v>
      </c>
      <c r="Q68" s="8">
        <v>823989.67844000005</v>
      </c>
      <c r="R68" s="8">
        <v>719567.95724000002</v>
      </c>
      <c r="S68" s="8">
        <v>859457.66003000003</v>
      </c>
      <c r="T68" s="8">
        <v>1431573.5496</v>
      </c>
      <c r="U68" s="8">
        <v>1318224.7975000001</v>
      </c>
      <c r="V68" s="8">
        <v>1091520.4523</v>
      </c>
      <c r="W68" s="8">
        <v>7201233.4855000004</v>
      </c>
      <c r="X68" s="8">
        <v>7692484.9135999996</v>
      </c>
      <c r="Y68" s="8">
        <v>7782598.6749</v>
      </c>
      <c r="Z68" s="8">
        <v>7676668.5197000001</v>
      </c>
      <c r="AA68" s="8">
        <v>7699078.4025999997</v>
      </c>
      <c r="AB68" s="8">
        <v>8058977.6497999998</v>
      </c>
      <c r="AC68" s="8">
        <v>7801466.7538999999</v>
      </c>
      <c r="AD68" s="8">
        <v>8026833.6456000004</v>
      </c>
      <c r="AE68" s="8">
        <v>8425887.3812000006</v>
      </c>
      <c r="AF68" s="8">
        <v>9008652.5408999994</v>
      </c>
      <c r="AG68" s="8">
        <v>8737119.0260000005</v>
      </c>
      <c r="AH68" s="8">
        <v>8921740.8340000007</v>
      </c>
      <c r="AI68" s="8">
        <v>9449855.5576000009</v>
      </c>
      <c r="AJ68" s="8">
        <v>9963154.8182999995</v>
      </c>
      <c r="AK68" s="8">
        <v>727925.47488999995</v>
      </c>
      <c r="AL68" s="8">
        <v>732292.56029000005</v>
      </c>
      <c r="AM68" s="8">
        <v>770049.55159000005</v>
      </c>
      <c r="AN68" s="8">
        <v>748461.39998999995</v>
      </c>
      <c r="AO68" s="8">
        <v>739404.55562999996</v>
      </c>
      <c r="AP68" s="8">
        <v>730283.92712999997</v>
      </c>
      <c r="AQ68" s="8">
        <v>878549.67183000001</v>
      </c>
      <c r="AR68" s="8">
        <v>877848.02760999999</v>
      </c>
      <c r="AS68" s="8">
        <v>745829.35248</v>
      </c>
      <c r="AT68" s="8">
        <v>984811.54269999999</v>
      </c>
      <c r="AU68" s="8">
        <v>863086.92692999996</v>
      </c>
      <c r="AV68" s="8">
        <v>1059321.0603</v>
      </c>
      <c r="AW68" s="8">
        <v>1336765.0496</v>
      </c>
      <c r="AX68" s="8">
        <v>1393284.2844</v>
      </c>
      <c r="AY68" s="8">
        <v>2853451.0287000001</v>
      </c>
      <c r="AZ68" s="8">
        <v>2910402.0729999999</v>
      </c>
      <c r="BA68" s="8">
        <v>2844400.2924000002</v>
      </c>
      <c r="BB68" s="8">
        <v>4189902.0890000002</v>
      </c>
      <c r="BC68" s="8">
        <v>4152662.1044000001</v>
      </c>
      <c r="BD68" s="8">
        <v>4387092.4297000002</v>
      </c>
      <c r="BE68" s="8">
        <v>4120837.9026000001</v>
      </c>
      <c r="BF68" s="8">
        <v>4556059.3115999997</v>
      </c>
      <c r="BG68" s="8">
        <v>3614788.9665999999</v>
      </c>
      <c r="BH68" s="8">
        <v>2986173</v>
      </c>
      <c r="BI68" s="8">
        <v>3322867</v>
      </c>
      <c r="BJ68" s="8">
        <v>3678128</v>
      </c>
      <c r="BK68" s="8">
        <v>3713374</v>
      </c>
      <c r="BL68" s="8">
        <v>3705302</v>
      </c>
      <c r="BM68" s="8">
        <v>7980462.1390000004</v>
      </c>
      <c r="BN68" s="8">
        <v>8313838.4800000004</v>
      </c>
      <c r="BO68" s="8">
        <v>8474217.4132000003</v>
      </c>
      <c r="BP68" s="8">
        <v>8439793.7580999993</v>
      </c>
      <c r="BQ68" s="8">
        <v>8420092.3882999998</v>
      </c>
      <c r="BR68" s="8">
        <v>8684500.2367000002</v>
      </c>
      <c r="BS68" s="8">
        <v>8549404.5099999998</v>
      </c>
      <c r="BT68" s="8">
        <v>8960023.3573000003</v>
      </c>
      <c r="BU68" s="8">
        <v>9249877.0595999993</v>
      </c>
      <c r="BV68" s="8">
        <v>9728220.4981999993</v>
      </c>
      <c r="BW68" s="8">
        <v>9596576.6861000005</v>
      </c>
      <c r="BX68" s="8">
        <v>10353314.382999999</v>
      </c>
      <c r="BY68" s="8">
        <v>10768080.355</v>
      </c>
      <c r="BZ68" s="8">
        <v>11054675.27</v>
      </c>
      <c r="CA68" s="8">
        <v>7980462.1390000004</v>
      </c>
      <c r="CB68" s="8">
        <v>8313838.4800000004</v>
      </c>
      <c r="CC68" s="8">
        <v>8474217.4132000003</v>
      </c>
      <c r="CD68" s="8">
        <v>8439793.7580999993</v>
      </c>
      <c r="CE68" s="8">
        <v>8420092.3882999998</v>
      </c>
      <c r="CF68" s="8">
        <v>8684500.2367000002</v>
      </c>
      <c r="CG68" s="8">
        <v>8549404.5099999998</v>
      </c>
      <c r="CH68" s="8">
        <v>8960023.3573000003</v>
      </c>
      <c r="CI68" s="8">
        <v>9249877.0595999993</v>
      </c>
      <c r="CJ68" s="8">
        <v>9728220.4981999993</v>
      </c>
      <c r="CK68" s="8">
        <v>9596576.6861000005</v>
      </c>
      <c r="CL68" s="8">
        <v>10353314.382999999</v>
      </c>
      <c r="CM68" s="8">
        <v>10768080.355</v>
      </c>
      <c r="CN68" s="8">
        <v>11054675.27</v>
      </c>
      <c r="CO68" s="8">
        <v>2305662.2154000001</v>
      </c>
      <c r="CP68" s="8">
        <v>2307638.6730999998</v>
      </c>
      <c r="CQ68" s="8">
        <v>2332328.2447000002</v>
      </c>
      <c r="CR68" s="8">
        <v>2336738.9545999998</v>
      </c>
      <c r="CS68" s="8">
        <v>2408057.1757</v>
      </c>
      <c r="CT68" s="8">
        <v>2422411.0490999999</v>
      </c>
      <c r="CU68" s="8">
        <v>2677256.9405999999</v>
      </c>
      <c r="CV68" s="8">
        <v>3082692.9519000002</v>
      </c>
      <c r="CW68" s="8">
        <v>3248929.5551999998</v>
      </c>
      <c r="CX68" s="8">
        <v>3371295.2966999998</v>
      </c>
      <c r="CY68" s="8">
        <v>3458378.2503</v>
      </c>
      <c r="CZ68" s="8">
        <v>3808277.5984999998</v>
      </c>
      <c r="DA68" s="8">
        <v>4116109.3642000002</v>
      </c>
      <c r="DB68" s="8">
        <v>4267734.9479999999</v>
      </c>
      <c r="DC68" s="8">
        <v>398229.83645</v>
      </c>
      <c r="DD68" s="8">
        <v>354163.17278999998</v>
      </c>
      <c r="DE68" s="8">
        <v>300515.82816999999</v>
      </c>
      <c r="DF68" s="8">
        <v>256504.17741</v>
      </c>
      <c r="DG68" s="8">
        <v>238952.62197000001</v>
      </c>
      <c r="DH68" s="8">
        <v>221758.50125</v>
      </c>
      <c r="DI68" s="8">
        <v>436801.00899</v>
      </c>
      <c r="DJ68" s="8">
        <v>487442.35281000001</v>
      </c>
      <c r="DK68" s="8">
        <v>552281.79538000003</v>
      </c>
      <c r="DL68" s="8">
        <v>543091.01081999997</v>
      </c>
      <c r="DM68" s="8">
        <v>510336.84996999998</v>
      </c>
      <c r="DN68" s="8">
        <v>686467.35475000006</v>
      </c>
      <c r="DO68" s="8">
        <v>729921.50326999999</v>
      </c>
      <c r="DP68" s="8">
        <v>915115.41610999999</v>
      </c>
      <c r="DQ68" s="8">
        <v>543351.61442</v>
      </c>
      <c r="DR68" s="8">
        <v>489418.38448000001</v>
      </c>
      <c r="DS68" s="8">
        <v>419509.02163999999</v>
      </c>
      <c r="DT68" s="8">
        <v>350013.94318</v>
      </c>
      <c r="DU68" s="8">
        <v>325856.77419000003</v>
      </c>
      <c r="DV68" s="8">
        <v>301149.78262000001</v>
      </c>
      <c r="DW68" s="8">
        <v>565456.91128999996</v>
      </c>
      <c r="DX68" s="8">
        <v>646718.10057999997</v>
      </c>
      <c r="DY68" s="8">
        <v>745867.73355</v>
      </c>
      <c r="DZ68" s="8">
        <v>710053.24326999998</v>
      </c>
      <c r="EA68" s="8">
        <v>628910.74973000004</v>
      </c>
      <c r="EB68" s="8">
        <v>864683.60907000001</v>
      </c>
      <c r="EC68" s="8">
        <v>972353.19753999996</v>
      </c>
      <c r="ED68" s="8">
        <v>1194539.8532</v>
      </c>
      <c r="EE68" s="8">
        <v>6752069.7211999996</v>
      </c>
      <c r="EF68" s="8">
        <v>7089507.5118000004</v>
      </c>
      <c r="EG68" s="8">
        <v>7183860.7987000002</v>
      </c>
      <c r="EH68" s="8">
        <v>7066462.2927999999</v>
      </c>
      <c r="EI68" s="8">
        <v>7044787.6440000003</v>
      </c>
      <c r="EJ68" s="8">
        <v>7170814.4866000004</v>
      </c>
      <c r="EK68" s="8">
        <v>7035825.0016000001</v>
      </c>
      <c r="EL68" s="8">
        <v>6910628.7522999998</v>
      </c>
      <c r="EM68" s="8">
        <v>6982831.4590999996</v>
      </c>
      <c r="EN68" s="8">
        <v>131835.34093999999</v>
      </c>
      <c r="EO68" s="8">
        <v>151366.50286000001</v>
      </c>
      <c r="EP68" s="8">
        <v>143753.09560999999</v>
      </c>
      <c r="EQ68" s="8">
        <v>138230.13725999999</v>
      </c>
      <c r="ER68" s="8">
        <v>173050.07680000001</v>
      </c>
      <c r="ES68" s="8">
        <v>4399085.6354</v>
      </c>
      <c r="ET68" s="8">
        <v>4671143.8466999996</v>
      </c>
      <c r="EU68" s="8">
        <v>4859767.5692999996</v>
      </c>
      <c r="EV68" s="8">
        <v>3501430.2691000002</v>
      </c>
      <c r="EW68" s="8">
        <v>3528025.7283000001</v>
      </c>
      <c r="EX68" s="8">
        <v>3567123.8799000001</v>
      </c>
      <c r="EY68" s="8">
        <v>3550016.9355000001</v>
      </c>
      <c r="EZ68" s="8">
        <v>3526116.0181</v>
      </c>
      <c r="FA68" s="8">
        <v>4889258.7405000003</v>
      </c>
      <c r="FB68" s="8">
        <v>4896593.091</v>
      </c>
      <c r="FC68" s="8">
        <v>4865763.2588999998</v>
      </c>
      <c r="FD68" s="8">
        <v>5266033.0736999996</v>
      </c>
      <c r="FE68" s="8">
        <v>5481181.0355000002</v>
      </c>
      <c r="FF68" s="8">
        <v>5862143.5109000001</v>
      </c>
    </row>
    <row r="69" spans="1:162" x14ac:dyDescent="0.25">
      <c r="A69" s="5">
        <v>68</v>
      </c>
      <c r="B69" s="6" t="s">
        <v>118</v>
      </c>
      <c r="C69" s="4" t="s">
        <v>15</v>
      </c>
      <c r="D69" s="6" t="s">
        <v>10</v>
      </c>
      <c r="E69" s="6" t="s">
        <v>11</v>
      </c>
      <c r="F69" s="6" t="s">
        <v>12</v>
      </c>
      <c r="G69" s="7">
        <v>43646</v>
      </c>
      <c r="H69" s="6" t="s">
        <v>84</v>
      </c>
      <c r="I69" s="8"/>
      <c r="J69" s="8"/>
      <c r="K69" s="8"/>
      <c r="L69" s="8"/>
      <c r="M69" s="8"/>
      <c r="N69" s="8">
        <v>45176.149429999998</v>
      </c>
      <c r="O69" s="8">
        <v>86883.567565000005</v>
      </c>
      <c r="P69" s="8">
        <v>107511.23863000001</v>
      </c>
      <c r="Q69" s="8">
        <v>557087.65477999998</v>
      </c>
      <c r="R69" s="8">
        <v>462925.74536</v>
      </c>
      <c r="S69" s="8">
        <v>579029.86331000004</v>
      </c>
      <c r="T69" s="8">
        <v>768981.81559999997</v>
      </c>
      <c r="U69" s="8">
        <v>1346145.2747</v>
      </c>
      <c r="V69" s="8">
        <v>1172635.2084999999</v>
      </c>
      <c r="W69" s="8"/>
      <c r="X69" s="8"/>
      <c r="Y69" s="8"/>
      <c r="Z69" s="8"/>
      <c r="AA69" s="8"/>
      <c r="AB69" s="8">
        <v>300167.90586</v>
      </c>
      <c r="AC69" s="8">
        <v>353967.75682000001</v>
      </c>
      <c r="AD69" s="8">
        <v>443134.16291000001</v>
      </c>
      <c r="AE69" s="8">
        <v>544127.18683999998</v>
      </c>
      <c r="AF69" s="8">
        <v>1146257.6629000001</v>
      </c>
      <c r="AG69" s="8">
        <v>1572676.1170000001</v>
      </c>
      <c r="AH69" s="8">
        <v>1441570.8223999999</v>
      </c>
      <c r="AI69" s="8">
        <v>1321627.7619</v>
      </c>
      <c r="AJ69" s="8">
        <v>1318524.6743000001</v>
      </c>
      <c r="AK69" s="8"/>
      <c r="AL69" s="8"/>
      <c r="AM69" s="8"/>
      <c r="AN69" s="8"/>
      <c r="AO69" s="8"/>
      <c r="AP69" s="8">
        <v>40530.235925000001</v>
      </c>
      <c r="AQ69" s="8">
        <v>65455.002117000004</v>
      </c>
      <c r="AR69" s="8">
        <v>125042.88021</v>
      </c>
      <c r="AS69" s="8">
        <v>126715.13245999999</v>
      </c>
      <c r="AT69" s="8">
        <v>253363.71919</v>
      </c>
      <c r="AU69" s="8">
        <v>315164.23424999998</v>
      </c>
      <c r="AV69" s="8">
        <v>399768.26069999998</v>
      </c>
      <c r="AW69" s="8">
        <v>314007.76887999999</v>
      </c>
      <c r="AX69" s="8">
        <v>417590.93403</v>
      </c>
      <c r="AY69" s="8"/>
      <c r="AZ69" s="8"/>
      <c r="BA69" s="8"/>
      <c r="BB69" s="8"/>
      <c r="BC69" s="8"/>
      <c r="BD69" s="8">
        <v>115262.51209</v>
      </c>
      <c r="BE69" s="8">
        <v>158842.73701000001</v>
      </c>
      <c r="BF69" s="8">
        <v>145122.3879</v>
      </c>
      <c r="BG69" s="8">
        <v>355788.49047000002</v>
      </c>
      <c r="BH69" s="8">
        <v>425832</v>
      </c>
      <c r="BI69" s="8">
        <v>820589</v>
      </c>
      <c r="BJ69" s="8">
        <v>703116</v>
      </c>
      <c r="BK69" s="8">
        <v>704297</v>
      </c>
      <c r="BL69" s="8">
        <v>551752</v>
      </c>
      <c r="BM69" s="8"/>
      <c r="BN69" s="8"/>
      <c r="BO69" s="8"/>
      <c r="BP69" s="8"/>
      <c r="BQ69" s="8"/>
      <c r="BR69" s="8">
        <v>345344.05528999999</v>
      </c>
      <c r="BS69" s="8">
        <v>440851.32438000001</v>
      </c>
      <c r="BT69" s="8">
        <v>550645.40153999999</v>
      </c>
      <c r="BU69" s="8">
        <v>1101214.8415999999</v>
      </c>
      <c r="BV69" s="8">
        <v>1609183.4081999999</v>
      </c>
      <c r="BW69" s="8">
        <v>2151705.9802999999</v>
      </c>
      <c r="BX69" s="8">
        <v>2210552.6379999998</v>
      </c>
      <c r="BY69" s="8">
        <v>2667773.0366000002</v>
      </c>
      <c r="BZ69" s="8">
        <v>2491159.8827999998</v>
      </c>
      <c r="CA69" s="8"/>
      <c r="CB69" s="8"/>
      <c r="CC69" s="8"/>
      <c r="CD69" s="8"/>
      <c r="CE69" s="8"/>
      <c r="CF69" s="8">
        <v>345344.05528999999</v>
      </c>
      <c r="CG69" s="8">
        <v>440851.32438000001</v>
      </c>
      <c r="CH69" s="8">
        <v>550645.40153999999</v>
      </c>
      <c r="CI69" s="8">
        <v>1101214.8415999999</v>
      </c>
      <c r="CJ69" s="8">
        <v>1609183.4081999999</v>
      </c>
      <c r="CK69" s="8">
        <v>2151705.9802999999</v>
      </c>
      <c r="CL69" s="8">
        <v>2210552.6379999998</v>
      </c>
      <c r="CM69" s="8">
        <v>2667773.0366000002</v>
      </c>
      <c r="CN69" s="8">
        <v>2491159.8827999998</v>
      </c>
      <c r="CO69" s="8"/>
      <c r="CP69" s="8"/>
      <c r="CQ69" s="8"/>
      <c r="CR69" s="8"/>
      <c r="CS69" s="8"/>
      <c r="CT69" s="8">
        <v>231225.42960999999</v>
      </c>
      <c r="CU69" s="8">
        <v>281980.92968</v>
      </c>
      <c r="CV69" s="8">
        <v>411266.23772999999</v>
      </c>
      <c r="CW69" s="8">
        <v>626106.43016999995</v>
      </c>
      <c r="CX69" s="8">
        <v>908273.87465999997</v>
      </c>
      <c r="CY69" s="8">
        <v>1187555.959</v>
      </c>
      <c r="CZ69" s="8">
        <v>1232416.5732</v>
      </c>
      <c r="DA69" s="8">
        <v>1310322.1333999999</v>
      </c>
      <c r="DB69" s="8">
        <v>1294495.4953999999</v>
      </c>
      <c r="DC69" s="8"/>
      <c r="DD69" s="8"/>
      <c r="DE69" s="8"/>
      <c r="DF69" s="8"/>
      <c r="DG69" s="8"/>
      <c r="DH69" s="8">
        <v>58441.304369999998</v>
      </c>
      <c r="DI69" s="8">
        <v>48482.398221000003</v>
      </c>
      <c r="DJ69" s="8">
        <v>93260.609794999997</v>
      </c>
      <c r="DK69" s="8">
        <v>159445.96836999999</v>
      </c>
      <c r="DL69" s="8">
        <v>275501.59620000003</v>
      </c>
      <c r="DM69" s="8">
        <v>187475.26420999999</v>
      </c>
      <c r="DN69" s="8">
        <v>252366.25359000001</v>
      </c>
      <c r="DO69" s="8">
        <v>210065.76902000001</v>
      </c>
      <c r="DP69" s="8">
        <v>206382.29558000001</v>
      </c>
      <c r="DQ69" s="8"/>
      <c r="DR69" s="8"/>
      <c r="DS69" s="8"/>
      <c r="DT69" s="8"/>
      <c r="DU69" s="8"/>
      <c r="DV69" s="8">
        <v>60148.133459999997</v>
      </c>
      <c r="DW69" s="8">
        <v>51142.146305000002</v>
      </c>
      <c r="DX69" s="8">
        <v>97250.089015999998</v>
      </c>
      <c r="DY69" s="8">
        <v>166540.98498000001</v>
      </c>
      <c r="DZ69" s="8">
        <v>296496.83156000002</v>
      </c>
      <c r="EA69" s="8">
        <v>200835.34294999999</v>
      </c>
      <c r="EB69" s="8">
        <v>258329.13568000001</v>
      </c>
      <c r="EC69" s="8">
        <v>214788.85808999999</v>
      </c>
      <c r="ED69" s="8">
        <v>213900.19357999999</v>
      </c>
      <c r="EE69" s="8"/>
      <c r="EF69" s="8"/>
      <c r="EG69" s="8"/>
      <c r="EH69" s="8"/>
      <c r="EI69" s="8"/>
      <c r="EJ69" s="8">
        <v>249192.13774000001</v>
      </c>
      <c r="EK69" s="8">
        <v>299844.72589</v>
      </c>
      <c r="EL69" s="8">
        <v>387702.46872</v>
      </c>
      <c r="EM69" s="8">
        <v>432495.81844</v>
      </c>
      <c r="EN69" s="8">
        <v>677323.70929000003</v>
      </c>
      <c r="EO69" s="8">
        <v>712932.11965999997</v>
      </c>
      <c r="EP69" s="8">
        <v>683915.74496000004</v>
      </c>
      <c r="EQ69" s="8">
        <v>709351.59935999999</v>
      </c>
      <c r="ER69" s="8">
        <v>707382.72886000003</v>
      </c>
      <c r="ES69" s="8"/>
      <c r="ET69" s="8"/>
      <c r="EU69" s="8"/>
      <c r="EV69" s="8"/>
      <c r="EW69" s="8"/>
      <c r="EX69" s="8">
        <v>189539.85204</v>
      </c>
      <c r="EY69" s="8">
        <v>216544.36603</v>
      </c>
      <c r="EZ69" s="8">
        <v>280446.74258999998</v>
      </c>
      <c r="FA69" s="8">
        <v>618711.21869000001</v>
      </c>
      <c r="FB69" s="8">
        <v>807258.94149999996</v>
      </c>
      <c r="FC69" s="8">
        <v>881398.54556999996</v>
      </c>
      <c r="FD69" s="8">
        <v>1040793.964</v>
      </c>
      <c r="FE69" s="8">
        <v>1604563.1362000001</v>
      </c>
      <c r="FF69" s="8">
        <v>1507827.6427</v>
      </c>
    </row>
    <row r="70" spans="1:162" x14ac:dyDescent="0.25">
      <c r="A70" s="5">
        <v>69</v>
      </c>
      <c r="B70" s="6" t="s">
        <v>119</v>
      </c>
      <c r="C70" s="4" t="s">
        <v>15</v>
      </c>
      <c r="D70" s="6" t="s">
        <v>10</v>
      </c>
      <c r="E70" s="6" t="s">
        <v>11</v>
      </c>
      <c r="F70" s="6" t="s">
        <v>12</v>
      </c>
      <c r="G70" s="7">
        <v>43646</v>
      </c>
      <c r="H70" s="6" t="s">
        <v>69</v>
      </c>
      <c r="I70" s="8">
        <v>16841307.039999999</v>
      </c>
      <c r="J70" s="8">
        <v>15855666.043</v>
      </c>
      <c r="K70" s="8">
        <v>16075875.515000001</v>
      </c>
      <c r="L70" s="8">
        <v>33136369.583000001</v>
      </c>
      <c r="M70" s="8">
        <v>23516556.147999998</v>
      </c>
      <c r="N70" s="8">
        <v>25845758.5</v>
      </c>
      <c r="O70" s="8">
        <v>33718270.281000003</v>
      </c>
      <c r="P70" s="8">
        <v>30664323.397999998</v>
      </c>
      <c r="Q70" s="8">
        <v>22483145.374000002</v>
      </c>
      <c r="R70" s="8">
        <v>20528262.061000001</v>
      </c>
      <c r="S70" s="8">
        <v>19124875.897</v>
      </c>
      <c r="T70" s="8">
        <v>13628572.744999999</v>
      </c>
      <c r="U70" s="8">
        <v>12639045.926000001</v>
      </c>
      <c r="V70" s="8">
        <v>12319102.25</v>
      </c>
      <c r="W70" s="8">
        <v>33590749.002999999</v>
      </c>
      <c r="X70" s="8">
        <v>34201384.395000003</v>
      </c>
      <c r="Y70" s="8">
        <v>35720361.649999999</v>
      </c>
      <c r="Z70" s="8">
        <v>23807700.625</v>
      </c>
      <c r="AA70" s="8">
        <v>27034935.103</v>
      </c>
      <c r="AB70" s="8">
        <v>36014463.637000002</v>
      </c>
      <c r="AC70" s="8">
        <v>38298829.737000003</v>
      </c>
      <c r="AD70" s="8">
        <v>40901283.527000003</v>
      </c>
      <c r="AE70" s="8">
        <v>46606277.244999997</v>
      </c>
      <c r="AF70" s="8">
        <v>43582179.568000004</v>
      </c>
      <c r="AG70" s="8">
        <v>37502366.082000002</v>
      </c>
      <c r="AH70" s="8">
        <v>34724567.309</v>
      </c>
      <c r="AI70" s="8">
        <v>35453457.505999997</v>
      </c>
      <c r="AJ70" s="8">
        <v>36208379.740000002</v>
      </c>
      <c r="AK70" s="8">
        <v>9942248.6576000005</v>
      </c>
      <c r="AL70" s="8">
        <v>8635637.3629000001</v>
      </c>
      <c r="AM70" s="8">
        <v>13104319.771</v>
      </c>
      <c r="AN70" s="8">
        <v>17415867.098999999</v>
      </c>
      <c r="AO70" s="8">
        <v>8887988.6282000002</v>
      </c>
      <c r="AP70" s="8">
        <v>7291997.7154999999</v>
      </c>
      <c r="AQ70" s="8">
        <v>9982808.9777000006</v>
      </c>
      <c r="AR70" s="8">
        <v>9303088.0831000004</v>
      </c>
      <c r="AS70" s="8">
        <v>7627183.9801000003</v>
      </c>
      <c r="AT70" s="8">
        <v>8196795.9803999998</v>
      </c>
      <c r="AU70" s="8">
        <v>6198819.2983999997</v>
      </c>
      <c r="AV70" s="8">
        <v>6019480.7328000003</v>
      </c>
      <c r="AW70" s="8">
        <v>11350359.583000001</v>
      </c>
      <c r="AX70" s="8">
        <v>11728568.901000001</v>
      </c>
      <c r="AY70" s="8">
        <v>27125562.447999999</v>
      </c>
      <c r="AZ70" s="8">
        <v>29162431.252999999</v>
      </c>
      <c r="BA70" s="8">
        <v>24241108.493999999</v>
      </c>
      <c r="BB70" s="8">
        <v>27467131.899</v>
      </c>
      <c r="BC70" s="8">
        <v>31969079.443</v>
      </c>
      <c r="BD70" s="8">
        <v>41766698.592</v>
      </c>
      <c r="BE70" s="8">
        <v>49100985.559</v>
      </c>
      <c r="BF70" s="8">
        <v>49185631.669</v>
      </c>
      <c r="BG70" s="8">
        <v>50401553.234999999</v>
      </c>
      <c r="BH70" s="8">
        <v>37669187</v>
      </c>
      <c r="BI70" s="8">
        <v>34588740</v>
      </c>
      <c r="BJ70" s="8">
        <v>31272419</v>
      </c>
      <c r="BK70" s="8">
        <v>26251691</v>
      </c>
      <c r="BL70" s="8">
        <v>25875532</v>
      </c>
      <c r="BM70" s="8">
        <v>50432056.042000003</v>
      </c>
      <c r="BN70" s="8">
        <v>50057050.439000003</v>
      </c>
      <c r="BO70" s="8">
        <v>51796237.163999997</v>
      </c>
      <c r="BP70" s="8">
        <v>56944070.208999999</v>
      </c>
      <c r="BQ70" s="8">
        <v>50551491.251000002</v>
      </c>
      <c r="BR70" s="8">
        <v>61860222.137000002</v>
      </c>
      <c r="BS70" s="8">
        <v>72017100.017000005</v>
      </c>
      <c r="BT70" s="8">
        <v>71565606.924999997</v>
      </c>
      <c r="BU70" s="8">
        <v>69089422.618000001</v>
      </c>
      <c r="BV70" s="8">
        <v>64110441.629000001</v>
      </c>
      <c r="BW70" s="8">
        <v>56627241.979000002</v>
      </c>
      <c r="BX70" s="8">
        <v>48353140.053999998</v>
      </c>
      <c r="BY70" s="8">
        <v>48092503.431999996</v>
      </c>
      <c r="BZ70" s="8">
        <v>48527481.990000002</v>
      </c>
      <c r="CA70" s="8">
        <v>50432056.042000003</v>
      </c>
      <c r="CB70" s="8">
        <v>50057050.439000003</v>
      </c>
      <c r="CC70" s="8">
        <v>51796237.163999997</v>
      </c>
      <c r="CD70" s="8">
        <v>56944070.208999999</v>
      </c>
      <c r="CE70" s="8">
        <v>50551491.251000002</v>
      </c>
      <c r="CF70" s="8">
        <v>61860222.137000002</v>
      </c>
      <c r="CG70" s="8">
        <v>72017100.017000005</v>
      </c>
      <c r="CH70" s="8">
        <v>71565606.924999997</v>
      </c>
      <c r="CI70" s="8">
        <v>69089422.618000001</v>
      </c>
      <c r="CJ70" s="8">
        <v>64110441.629000001</v>
      </c>
      <c r="CK70" s="8">
        <v>56627241.979000002</v>
      </c>
      <c r="CL70" s="8">
        <v>48353140.053999998</v>
      </c>
      <c r="CM70" s="8">
        <v>48092503.431999996</v>
      </c>
      <c r="CN70" s="8">
        <v>48527481.990000002</v>
      </c>
      <c r="CO70" s="8">
        <v>20706076.361000001</v>
      </c>
      <c r="CP70" s="8">
        <v>18080899.978999998</v>
      </c>
      <c r="CQ70" s="8">
        <v>21905756.978</v>
      </c>
      <c r="CR70" s="8">
        <v>25315723.901999999</v>
      </c>
      <c r="CS70" s="8">
        <v>19027270.874000002</v>
      </c>
      <c r="CT70" s="8">
        <v>23647699.743000001</v>
      </c>
      <c r="CU70" s="8">
        <v>25382976.260000002</v>
      </c>
      <c r="CV70" s="8">
        <v>24529583.024</v>
      </c>
      <c r="CW70" s="8">
        <v>23731065.035999998</v>
      </c>
      <c r="CX70" s="8">
        <v>20773962.223000001</v>
      </c>
      <c r="CY70" s="8">
        <v>17845857.291000001</v>
      </c>
      <c r="CZ70" s="8">
        <v>18780011.162</v>
      </c>
      <c r="DA70" s="8">
        <v>19705707.329</v>
      </c>
      <c r="DB70" s="8">
        <v>23551245.848999999</v>
      </c>
      <c r="DC70" s="8">
        <v>4136603.9684000001</v>
      </c>
      <c r="DD70" s="8">
        <v>2335070.9188999999</v>
      </c>
      <c r="DE70" s="8">
        <v>5595349.1497</v>
      </c>
      <c r="DF70" s="8">
        <v>10439056.523</v>
      </c>
      <c r="DG70" s="8">
        <v>4503904.4857999999</v>
      </c>
      <c r="DH70" s="8">
        <v>4117951.8292999999</v>
      </c>
      <c r="DI70" s="8">
        <v>5694462.2610999998</v>
      </c>
      <c r="DJ70" s="8">
        <v>-609909.78318999999</v>
      </c>
      <c r="DK70" s="8">
        <v>697747.45571000001</v>
      </c>
      <c r="DL70" s="8">
        <v>-135542.80734</v>
      </c>
      <c r="DM70" s="8">
        <v>1883066.8991</v>
      </c>
      <c r="DN70" s="8">
        <v>-1023652.1837000001</v>
      </c>
      <c r="DO70" s="8">
        <v>10926.930393000001</v>
      </c>
      <c r="DP70" s="8">
        <v>5202787.3537999997</v>
      </c>
      <c r="DQ70" s="8">
        <v>5929873.8820000002</v>
      </c>
      <c r="DR70" s="8">
        <v>3374040.2264999999</v>
      </c>
      <c r="DS70" s="8">
        <v>7537855.4014999997</v>
      </c>
      <c r="DT70" s="8">
        <v>12165233.095000001</v>
      </c>
      <c r="DU70" s="8">
        <v>5701619.1686000004</v>
      </c>
      <c r="DV70" s="8">
        <v>5051572.6133000003</v>
      </c>
      <c r="DW70" s="8">
        <v>5763738.6343999999</v>
      </c>
      <c r="DX70" s="8">
        <v>-1960924.8546</v>
      </c>
      <c r="DY70" s="8">
        <v>833630.18304000003</v>
      </c>
      <c r="DZ70" s="8">
        <v>-339340.09684999997</v>
      </c>
      <c r="EA70" s="8">
        <v>2100476.0495000002</v>
      </c>
      <c r="EB70" s="8">
        <v>-631825.67163</v>
      </c>
      <c r="EC70" s="8">
        <v>553514.12644000002</v>
      </c>
      <c r="ED70" s="8">
        <v>5589121.3861999996</v>
      </c>
      <c r="EE70" s="8">
        <v>28133615.243000001</v>
      </c>
      <c r="EF70" s="8">
        <v>27896771.914999999</v>
      </c>
      <c r="EG70" s="8">
        <v>29286176.351</v>
      </c>
      <c r="EH70" s="8">
        <v>18230412.493000001</v>
      </c>
      <c r="EI70" s="8">
        <v>19316996.443999998</v>
      </c>
      <c r="EJ70" s="8">
        <v>22544818.135000002</v>
      </c>
      <c r="EK70" s="8">
        <v>26700545.702</v>
      </c>
      <c r="EL70" s="8">
        <v>29628919.976</v>
      </c>
      <c r="EM70" s="8">
        <v>20439879.284000002</v>
      </c>
      <c r="EN70" s="8">
        <v>20127162.633000001</v>
      </c>
      <c r="EO70" s="8">
        <v>20802053.484000001</v>
      </c>
      <c r="EP70" s="8">
        <v>19860809.548999999</v>
      </c>
      <c r="EQ70" s="8">
        <v>19110255.576000001</v>
      </c>
      <c r="ER70" s="8">
        <v>18504430.27</v>
      </c>
      <c r="ES70" s="8">
        <v>13351700.721000001</v>
      </c>
      <c r="ET70" s="8">
        <v>12248397.728</v>
      </c>
      <c r="EU70" s="8">
        <v>14440975.130000001</v>
      </c>
      <c r="EV70" s="8">
        <v>12045262.973999999</v>
      </c>
      <c r="EW70" s="8">
        <v>9550466.8388</v>
      </c>
      <c r="EX70" s="8">
        <v>12490716.015000001</v>
      </c>
      <c r="EY70" s="8">
        <v>12270521.149</v>
      </c>
      <c r="EZ70" s="8">
        <v>12509800.413000001</v>
      </c>
      <c r="FA70" s="8">
        <v>11098396.183</v>
      </c>
      <c r="FB70" s="8">
        <v>7338243.1205000002</v>
      </c>
      <c r="FC70" s="8">
        <v>8921556.3214999996</v>
      </c>
      <c r="FD70" s="8">
        <v>6783698.8134000003</v>
      </c>
      <c r="FE70" s="8">
        <v>7475429.8691999996</v>
      </c>
      <c r="FF70" s="8">
        <v>8923387.0754000004</v>
      </c>
    </row>
    <row r="71" spans="1:162" x14ac:dyDescent="0.25">
      <c r="A71" s="5">
        <v>70</v>
      </c>
      <c r="B71" s="6" t="s">
        <v>120</v>
      </c>
      <c r="C71" s="4" t="s">
        <v>15</v>
      </c>
      <c r="D71" s="6" t="s">
        <v>10</v>
      </c>
      <c r="E71" s="6" t="s">
        <v>11</v>
      </c>
      <c r="F71" s="6" t="s">
        <v>12</v>
      </c>
      <c r="G71" s="7">
        <v>43646</v>
      </c>
      <c r="H71" s="6" t="s">
        <v>121</v>
      </c>
      <c r="I71" s="8"/>
      <c r="J71" s="8">
        <v>431769.86803999997</v>
      </c>
      <c r="K71" s="8">
        <v>841422.87450999999</v>
      </c>
      <c r="L71" s="8">
        <v>1415732.0323999999</v>
      </c>
      <c r="M71" s="8">
        <v>1246340.2441</v>
      </c>
      <c r="N71" s="8">
        <v>1207505.4857000001</v>
      </c>
      <c r="O71" s="8">
        <v>1516709.4372</v>
      </c>
      <c r="P71" s="8">
        <v>1560573.0655</v>
      </c>
      <c r="Q71" s="8">
        <v>1992752.4776999999</v>
      </c>
      <c r="R71" s="8">
        <v>2078451.0079999999</v>
      </c>
      <c r="S71" s="8">
        <v>2533791.6614000001</v>
      </c>
      <c r="T71" s="8">
        <v>2553983.983</v>
      </c>
      <c r="U71" s="8">
        <v>2393817.9141000002</v>
      </c>
      <c r="V71" s="8">
        <v>2647491.5572000002</v>
      </c>
      <c r="W71" s="8"/>
      <c r="X71" s="8">
        <v>467500.18813000002</v>
      </c>
      <c r="Y71" s="8">
        <v>781483.98796000006</v>
      </c>
      <c r="Z71" s="8">
        <v>1371776.6753</v>
      </c>
      <c r="AA71" s="8">
        <v>1501179.0186000001</v>
      </c>
      <c r="AB71" s="8">
        <v>3892645.48</v>
      </c>
      <c r="AC71" s="8">
        <v>3990940.4772000001</v>
      </c>
      <c r="AD71" s="8">
        <v>3833689.1869000001</v>
      </c>
      <c r="AE71" s="8">
        <v>3848132.2196999998</v>
      </c>
      <c r="AF71" s="8">
        <v>3716731.2</v>
      </c>
      <c r="AG71" s="8">
        <v>3646476.2398999999</v>
      </c>
      <c r="AH71" s="8">
        <v>3418070.7563</v>
      </c>
      <c r="AI71" s="8">
        <v>3237386.0888</v>
      </c>
      <c r="AJ71" s="8">
        <v>3253973.2672000001</v>
      </c>
      <c r="AK71" s="8"/>
      <c r="AL71" s="8">
        <v>271554.43274000002</v>
      </c>
      <c r="AM71" s="8">
        <v>387350.14802999998</v>
      </c>
      <c r="AN71" s="8">
        <v>781124.64338999998</v>
      </c>
      <c r="AO71" s="8">
        <v>687643.70632</v>
      </c>
      <c r="AP71" s="8">
        <v>806822.85652999999</v>
      </c>
      <c r="AQ71" s="8">
        <v>1256261.5575999999</v>
      </c>
      <c r="AR71" s="8">
        <v>1161900.9807</v>
      </c>
      <c r="AS71" s="8">
        <v>1639072.2050000001</v>
      </c>
      <c r="AT71" s="8">
        <v>1730433.5333</v>
      </c>
      <c r="AU71" s="8">
        <v>2034589.3743</v>
      </c>
      <c r="AV71" s="8">
        <v>2013226.6880999999</v>
      </c>
      <c r="AW71" s="8">
        <v>1768213.9175</v>
      </c>
      <c r="AX71" s="8">
        <v>1938115.5395</v>
      </c>
      <c r="AY71" s="8"/>
      <c r="AZ71" s="8">
        <v>189845.70074</v>
      </c>
      <c r="BA71" s="8">
        <v>190820.29427000001</v>
      </c>
      <c r="BB71" s="8">
        <v>711320.00006999995</v>
      </c>
      <c r="BC71" s="8">
        <v>649309.65425000002</v>
      </c>
      <c r="BD71" s="8">
        <v>1224974.7095999999</v>
      </c>
      <c r="BE71" s="8">
        <v>1300871.8788999999</v>
      </c>
      <c r="BF71" s="8">
        <v>1338065.2335000001</v>
      </c>
      <c r="BG71" s="8">
        <v>1272497.2605999999</v>
      </c>
      <c r="BH71" s="8">
        <v>762340</v>
      </c>
      <c r="BI71" s="8">
        <v>1169400</v>
      </c>
      <c r="BJ71" s="8">
        <v>986114</v>
      </c>
      <c r="BK71" s="8">
        <v>929626</v>
      </c>
      <c r="BL71" s="8">
        <v>1070593</v>
      </c>
      <c r="BM71" s="8"/>
      <c r="BN71" s="8">
        <v>899270.05616000004</v>
      </c>
      <c r="BO71" s="8">
        <v>1622906.8625</v>
      </c>
      <c r="BP71" s="8">
        <v>2787508.7077000001</v>
      </c>
      <c r="BQ71" s="8">
        <v>2747519.2626999998</v>
      </c>
      <c r="BR71" s="8">
        <v>5100150.9655999998</v>
      </c>
      <c r="BS71" s="8">
        <v>5507649.9144000001</v>
      </c>
      <c r="BT71" s="8">
        <v>5394262.2523999996</v>
      </c>
      <c r="BU71" s="8">
        <v>5840884.6973000001</v>
      </c>
      <c r="BV71" s="8">
        <v>5795182.2079999996</v>
      </c>
      <c r="BW71" s="8">
        <v>6180267.9013</v>
      </c>
      <c r="BX71" s="8">
        <v>5972054.7392999995</v>
      </c>
      <c r="BY71" s="8">
        <v>5631204.0028999997</v>
      </c>
      <c r="BZ71" s="8">
        <v>5901464.8243000004</v>
      </c>
      <c r="CA71" s="8"/>
      <c r="CB71" s="8">
        <v>899270.05616000004</v>
      </c>
      <c r="CC71" s="8">
        <v>1622906.8625</v>
      </c>
      <c r="CD71" s="8">
        <v>2787508.7077000001</v>
      </c>
      <c r="CE71" s="8">
        <v>2747519.2626999998</v>
      </c>
      <c r="CF71" s="8">
        <v>5100150.9655999998</v>
      </c>
      <c r="CG71" s="8">
        <v>5507649.9144000001</v>
      </c>
      <c r="CH71" s="8">
        <v>5394262.2523999996</v>
      </c>
      <c r="CI71" s="8">
        <v>5840884.6973000001</v>
      </c>
      <c r="CJ71" s="8">
        <v>5795182.2079999996</v>
      </c>
      <c r="CK71" s="8">
        <v>6180267.9013</v>
      </c>
      <c r="CL71" s="8">
        <v>5972054.7392999995</v>
      </c>
      <c r="CM71" s="8">
        <v>5631204.0028999997</v>
      </c>
      <c r="CN71" s="8">
        <v>5901464.8243000004</v>
      </c>
      <c r="CO71" s="8"/>
      <c r="CP71" s="8">
        <v>422299.78320000001</v>
      </c>
      <c r="CQ71" s="8">
        <v>514480.70831000002</v>
      </c>
      <c r="CR71" s="8">
        <v>747853.94718999998</v>
      </c>
      <c r="CS71" s="8">
        <v>1034653.7088</v>
      </c>
      <c r="CT71" s="8">
        <v>1454344.3921000001</v>
      </c>
      <c r="CU71" s="8">
        <v>1545204.5430000001</v>
      </c>
      <c r="CV71" s="8">
        <v>1624163.7383000001</v>
      </c>
      <c r="CW71" s="8">
        <v>1619571.8754</v>
      </c>
      <c r="CX71" s="8">
        <v>1931251.1946</v>
      </c>
      <c r="CY71" s="8">
        <v>2050432.2069000001</v>
      </c>
      <c r="CZ71" s="8">
        <v>1817500.6961000001</v>
      </c>
      <c r="DA71" s="8">
        <v>2361439.2237</v>
      </c>
      <c r="DB71" s="8">
        <v>2895055.159</v>
      </c>
      <c r="DC71" s="8"/>
      <c r="DD71" s="8">
        <v>-40010.358435000002</v>
      </c>
      <c r="DE71" s="8">
        <v>60497.971524</v>
      </c>
      <c r="DF71" s="8">
        <v>80652.014790000001</v>
      </c>
      <c r="DG71" s="8">
        <v>19468.596024999999</v>
      </c>
      <c r="DH71" s="8">
        <v>48948.192625000003</v>
      </c>
      <c r="DI71" s="8">
        <v>125453.75614</v>
      </c>
      <c r="DJ71" s="8">
        <v>55319.907474</v>
      </c>
      <c r="DK71" s="8">
        <v>131006.95954</v>
      </c>
      <c r="DL71" s="8">
        <v>87466.835835000005</v>
      </c>
      <c r="DM71" s="8">
        <v>142619.24796000001</v>
      </c>
      <c r="DN71" s="8">
        <v>32793.113690999999</v>
      </c>
      <c r="DO71" s="8">
        <v>379060.87452999997</v>
      </c>
      <c r="DP71" s="8">
        <v>390916.34096</v>
      </c>
      <c r="DQ71" s="8"/>
      <c r="DR71" s="8">
        <v>-33532.300401</v>
      </c>
      <c r="DS71" s="8">
        <v>85666.368386999995</v>
      </c>
      <c r="DT71" s="8">
        <v>109290.88337</v>
      </c>
      <c r="DU71" s="8">
        <v>18666.142543000002</v>
      </c>
      <c r="DV71" s="8">
        <v>137286.00768000001</v>
      </c>
      <c r="DW71" s="8">
        <v>370580.81070999999</v>
      </c>
      <c r="DX71" s="8">
        <v>105298.73268</v>
      </c>
      <c r="DY71" s="8">
        <v>172144.62252</v>
      </c>
      <c r="DZ71" s="8">
        <v>114743.37979000001</v>
      </c>
      <c r="EA71" s="8">
        <v>193980.70767</v>
      </c>
      <c r="EB71" s="8">
        <v>-4556.7589269999999</v>
      </c>
      <c r="EC71" s="8">
        <v>532932.52118000004</v>
      </c>
      <c r="ED71" s="8">
        <v>599915.34080999997</v>
      </c>
      <c r="EE71" s="8"/>
      <c r="EF71" s="8">
        <v>312470.79929</v>
      </c>
      <c r="EG71" s="8">
        <v>592335.20455999998</v>
      </c>
      <c r="EH71" s="8">
        <v>1219099.9217999999</v>
      </c>
      <c r="EI71" s="8">
        <v>1360221.0452000001</v>
      </c>
      <c r="EJ71" s="8">
        <v>3664121.8478999999</v>
      </c>
      <c r="EK71" s="8">
        <v>3917154.3635</v>
      </c>
      <c r="EL71" s="8">
        <v>3766734.7502000001</v>
      </c>
      <c r="EM71" s="8">
        <v>3680941.4978999998</v>
      </c>
      <c r="EN71" s="8">
        <v>3539755.7165999999</v>
      </c>
      <c r="EO71" s="8">
        <v>3213074.4939999999</v>
      </c>
      <c r="EP71" s="8">
        <v>2941539.5603</v>
      </c>
      <c r="EQ71" s="8">
        <v>2816808.8358</v>
      </c>
      <c r="ER71" s="8">
        <v>2854858.1929000001</v>
      </c>
      <c r="ES71" s="8"/>
      <c r="ET71" s="8">
        <v>383769.43802</v>
      </c>
      <c r="EU71" s="8">
        <v>1001556.6798</v>
      </c>
      <c r="EV71" s="8">
        <v>1295064.0643</v>
      </c>
      <c r="EW71" s="8">
        <v>1410565.9021000001</v>
      </c>
      <c r="EX71" s="8">
        <v>3068353.3996000001</v>
      </c>
      <c r="EY71" s="8">
        <v>2950516.4780000001</v>
      </c>
      <c r="EZ71" s="8">
        <v>2827343.0532999998</v>
      </c>
      <c r="FA71" s="8">
        <v>2753396.9265999999</v>
      </c>
      <c r="FB71" s="8">
        <v>2838401.7508</v>
      </c>
      <c r="FC71" s="8">
        <v>2567383.9136999999</v>
      </c>
      <c r="FD71" s="8">
        <v>2684156.6009999998</v>
      </c>
      <c r="FE71" s="8">
        <v>2673437.5521999998</v>
      </c>
      <c r="FF71" s="8">
        <v>2664042.8269000002</v>
      </c>
    </row>
    <row r="72" spans="1:162" x14ac:dyDescent="0.25">
      <c r="A72" s="5">
        <v>71</v>
      </c>
      <c r="B72" s="6" t="s">
        <v>122</v>
      </c>
      <c r="C72" s="4" t="s">
        <v>15</v>
      </c>
      <c r="D72" s="6" t="s">
        <v>10</v>
      </c>
      <c r="E72" s="6" t="s">
        <v>11</v>
      </c>
      <c r="F72" s="6" t="s">
        <v>12</v>
      </c>
      <c r="G72" s="7">
        <v>43646</v>
      </c>
      <c r="H72" s="6" t="s">
        <v>123</v>
      </c>
      <c r="I72" s="8"/>
      <c r="J72" s="8"/>
      <c r="K72" s="8"/>
      <c r="L72" s="8"/>
      <c r="M72" s="8"/>
      <c r="N72" s="8"/>
      <c r="O72" s="8"/>
      <c r="P72" s="8">
        <v>133386.08915000001</v>
      </c>
      <c r="Q72" s="8">
        <v>1143366.8617</v>
      </c>
      <c r="R72" s="8">
        <v>946002.94897999999</v>
      </c>
      <c r="S72" s="8">
        <v>1684638.6518000001</v>
      </c>
      <c r="T72" s="8">
        <v>1547854.6782</v>
      </c>
      <c r="U72" s="8">
        <v>2022920.3245999999</v>
      </c>
      <c r="V72" s="8">
        <v>2425772.0114000002</v>
      </c>
      <c r="W72" s="8"/>
      <c r="X72" s="8"/>
      <c r="Y72" s="8"/>
      <c r="Z72" s="8"/>
      <c r="AA72" s="8"/>
      <c r="AB72" s="8"/>
      <c r="AC72" s="8"/>
      <c r="AD72" s="8">
        <v>0</v>
      </c>
      <c r="AE72" s="8">
        <v>1521582.2390999999</v>
      </c>
      <c r="AF72" s="8">
        <v>1072882.5486999999</v>
      </c>
      <c r="AG72" s="8">
        <v>253687.8517</v>
      </c>
      <c r="AH72" s="8">
        <v>562291.56732000003</v>
      </c>
      <c r="AI72" s="8">
        <v>286405.35554000002</v>
      </c>
      <c r="AJ72" s="8">
        <v>276167.91175999999</v>
      </c>
      <c r="AK72" s="8"/>
      <c r="AL72" s="8"/>
      <c r="AM72" s="8"/>
      <c r="AN72" s="8"/>
      <c r="AO72" s="8"/>
      <c r="AP72" s="8"/>
      <c r="AQ72" s="8"/>
      <c r="AR72" s="8">
        <v>133385.94396999999</v>
      </c>
      <c r="AS72" s="8">
        <v>471703.46143999998</v>
      </c>
      <c r="AT72" s="8">
        <v>912428.34968999994</v>
      </c>
      <c r="AU72" s="8">
        <v>1111298.287</v>
      </c>
      <c r="AV72" s="8">
        <v>1162795.9550999999</v>
      </c>
      <c r="AW72" s="8">
        <v>1166259.4066000001</v>
      </c>
      <c r="AX72" s="8">
        <v>1381853.6342</v>
      </c>
      <c r="AY72" s="8"/>
      <c r="AZ72" s="8"/>
      <c r="BA72" s="8"/>
      <c r="BB72" s="8"/>
      <c r="BC72" s="8"/>
      <c r="BD72" s="8"/>
      <c r="BE72" s="8"/>
      <c r="BF72" s="8">
        <v>0</v>
      </c>
      <c r="BG72" s="8">
        <v>371438.37544999999</v>
      </c>
      <c r="BH72" s="8">
        <v>452874</v>
      </c>
      <c r="BI72" s="8">
        <v>222582</v>
      </c>
      <c r="BJ72" s="8">
        <v>229725</v>
      </c>
      <c r="BK72" s="8">
        <v>202835</v>
      </c>
      <c r="BL72" s="8">
        <v>273214</v>
      </c>
      <c r="BM72" s="8"/>
      <c r="BN72" s="8"/>
      <c r="BO72" s="8"/>
      <c r="BP72" s="8"/>
      <c r="BQ72" s="8"/>
      <c r="BR72" s="8"/>
      <c r="BS72" s="8"/>
      <c r="BT72" s="8">
        <v>133386.08915000001</v>
      </c>
      <c r="BU72" s="8">
        <v>2664949.1006999998</v>
      </c>
      <c r="BV72" s="8">
        <v>2018885.4976999999</v>
      </c>
      <c r="BW72" s="8">
        <v>1938326.5035000001</v>
      </c>
      <c r="BX72" s="8">
        <v>2110146.2455000002</v>
      </c>
      <c r="BY72" s="8">
        <v>2309325.6801</v>
      </c>
      <c r="BZ72" s="8">
        <v>2701939.9232000001</v>
      </c>
      <c r="CA72" s="8"/>
      <c r="CB72" s="8"/>
      <c r="CC72" s="8"/>
      <c r="CD72" s="8"/>
      <c r="CE72" s="8"/>
      <c r="CF72" s="8"/>
      <c r="CG72" s="8"/>
      <c r="CH72" s="8">
        <v>133386.08915000001</v>
      </c>
      <c r="CI72" s="8">
        <v>2664949.1006999998</v>
      </c>
      <c r="CJ72" s="8">
        <v>2018885.4976999999</v>
      </c>
      <c r="CK72" s="8">
        <v>1938326.5035000001</v>
      </c>
      <c r="CL72" s="8">
        <v>2110146.2455000002</v>
      </c>
      <c r="CM72" s="8">
        <v>2309325.6801</v>
      </c>
      <c r="CN72" s="8">
        <v>2701939.9232000001</v>
      </c>
      <c r="CO72" s="8"/>
      <c r="CP72" s="8"/>
      <c r="CQ72" s="8"/>
      <c r="CR72" s="8"/>
      <c r="CS72" s="8"/>
      <c r="CT72" s="8"/>
      <c r="CU72" s="8"/>
      <c r="CV72" s="8">
        <v>0</v>
      </c>
      <c r="CW72" s="8">
        <v>785915.64803000004</v>
      </c>
      <c r="CX72" s="8">
        <v>1040947.8398</v>
      </c>
      <c r="CY72" s="8">
        <v>1419489.1608</v>
      </c>
      <c r="CZ72" s="8">
        <v>1695351.96</v>
      </c>
      <c r="DA72" s="8">
        <v>1919158.1</v>
      </c>
      <c r="DB72" s="8">
        <v>1012479.9878</v>
      </c>
      <c r="DC72" s="8"/>
      <c r="DD72" s="8"/>
      <c r="DE72" s="8"/>
      <c r="DF72" s="8"/>
      <c r="DG72" s="8"/>
      <c r="DH72" s="8"/>
      <c r="DI72" s="8"/>
      <c r="DJ72" s="8">
        <v>0</v>
      </c>
      <c r="DK72" s="8">
        <v>284902.74972999998</v>
      </c>
      <c r="DL72" s="8">
        <v>365774.15191999997</v>
      </c>
      <c r="DM72" s="8">
        <v>430579.11207999999</v>
      </c>
      <c r="DN72" s="8">
        <v>600420.06420999998</v>
      </c>
      <c r="DO72" s="8">
        <v>809110.89962000004</v>
      </c>
      <c r="DP72" s="8">
        <v>662216.89567</v>
      </c>
      <c r="DQ72" s="8"/>
      <c r="DR72" s="8"/>
      <c r="DS72" s="8"/>
      <c r="DT72" s="8"/>
      <c r="DU72" s="8"/>
      <c r="DV72" s="8"/>
      <c r="DW72" s="8"/>
      <c r="DX72" s="8">
        <v>0</v>
      </c>
      <c r="DY72" s="8">
        <v>424108.18192</v>
      </c>
      <c r="DZ72" s="8">
        <v>536527.58437000006</v>
      </c>
      <c r="EA72" s="8">
        <v>638570.55923999997</v>
      </c>
      <c r="EB72" s="8">
        <v>897366.1165</v>
      </c>
      <c r="EC72" s="8">
        <v>903924.78521</v>
      </c>
      <c r="ED72" s="8">
        <v>987922.75150999997</v>
      </c>
      <c r="EE72" s="8"/>
      <c r="EF72" s="8"/>
      <c r="EG72" s="8"/>
      <c r="EH72" s="8"/>
      <c r="EI72" s="8"/>
      <c r="EJ72" s="8"/>
      <c r="EK72" s="8"/>
      <c r="EL72" s="8">
        <v>0</v>
      </c>
      <c r="EM72" s="8">
        <v>1558.5459596999999</v>
      </c>
      <c r="EN72" s="8">
        <v>2057.2702705000002</v>
      </c>
      <c r="EO72" s="8">
        <v>1891.4556504</v>
      </c>
      <c r="EP72" s="8">
        <v>1892.3526618000001</v>
      </c>
      <c r="EQ72" s="8">
        <v>2931.7192525999999</v>
      </c>
      <c r="ER72" s="8">
        <v>2987.8825378000001</v>
      </c>
      <c r="ES72" s="8"/>
      <c r="ET72" s="8"/>
      <c r="EU72" s="8"/>
      <c r="EV72" s="8"/>
      <c r="EW72" s="8"/>
      <c r="EX72" s="8"/>
      <c r="EY72" s="8"/>
      <c r="EZ72" s="8">
        <v>0.14517755536999999</v>
      </c>
      <c r="FA72" s="8">
        <v>1821807.2638999999</v>
      </c>
      <c r="FB72" s="8">
        <v>523060.64422999998</v>
      </c>
      <c r="FC72" s="8">
        <v>567948.84313000005</v>
      </c>
      <c r="FD72" s="8">
        <v>695775.80244999996</v>
      </c>
      <c r="FE72" s="8">
        <v>927298.75731999998</v>
      </c>
      <c r="FF72" s="8">
        <v>1039945.1291</v>
      </c>
    </row>
    <row r="73" spans="1:162" x14ac:dyDescent="0.25">
      <c r="A73" s="5">
        <v>72</v>
      </c>
      <c r="B73" s="6" t="s">
        <v>124</v>
      </c>
      <c r="C73" s="4" t="s">
        <v>15</v>
      </c>
      <c r="D73" s="6" t="s">
        <v>10</v>
      </c>
      <c r="E73" s="6" t="s">
        <v>11</v>
      </c>
      <c r="F73" s="6" t="s">
        <v>12</v>
      </c>
      <c r="G73" s="7">
        <v>43646</v>
      </c>
      <c r="H73" s="6" t="s">
        <v>82</v>
      </c>
      <c r="I73" s="8">
        <v>4986673.0906999996</v>
      </c>
      <c r="J73" s="8">
        <v>5961651.4078000002</v>
      </c>
      <c r="K73" s="8">
        <v>5961151.5504000001</v>
      </c>
      <c r="L73" s="8">
        <v>7966870.0565999998</v>
      </c>
      <c r="M73" s="8">
        <v>7189593.2345000003</v>
      </c>
      <c r="N73" s="8">
        <v>8875876.1983000003</v>
      </c>
      <c r="O73" s="8">
        <v>8254516.6572000002</v>
      </c>
      <c r="P73" s="8">
        <v>9707963.6048000008</v>
      </c>
      <c r="Q73" s="8">
        <v>8871120.2348999996</v>
      </c>
      <c r="R73" s="8">
        <v>8514321.5406999998</v>
      </c>
      <c r="S73" s="8">
        <v>7669438.2883000001</v>
      </c>
      <c r="T73" s="8">
        <v>8793204.3125999998</v>
      </c>
      <c r="U73" s="8">
        <v>7230235.5932999998</v>
      </c>
      <c r="V73" s="8">
        <v>31579777.484999999</v>
      </c>
      <c r="W73" s="8">
        <v>10154046.002</v>
      </c>
      <c r="X73" s="8">
        <v>14359692.642000001</v>
      </c>
      <c r="Y73" s="8">
        <v>15975154.060000001</v>
      </c>
      <c r="Z73" s="8">
        <v>15460702.514</v>
      </c>
      <c r="AA73" s="8">
        <v>14923752.546</v>
      </c>
      <c r="AB73" s="8">
        <v>22075348.493000001</v>
      </c>
      <c r="AC73" s="8">
        <v>25022418.289999999</v>
      </c>
      <c r="AD73" s="8">
        <v>27099536.434</v>
      </c>
      <c r="AE73" s="8">
        <v>28343918.324000001</v>
      </c>
      <c r="AF73" s="8">
        <v>27709423.513999999</v>
      </c>
      <c r="AG73" s="8">
        <v>25224412.978999998</v>
      </c>
      <c r="AH73" s="8">
        <v>23402321.272999998</v>
      </c>
      <c r="AI73" s="8">
        <v>23111337.510000002</v>
      </c>
      <c r="AJ73" s="8">
        <v>23720292.943</v>
      </c>
      <c r="AK73" s="8">
        <v>2966237.5704000001</v>
      </c>
      <c r="AL73" s="8">
        <v>1993125.8555000001</v>
      </c>
      <c r="AM73" s="8">
        <v>2573345.5614</v>
      </c>
      <c r="AN73" s="8">
        <v>4260473.2799000004</v>
      </c>
      <c r="AO73" s="8">
        <v>3709052.6477000001</v>
      </c>
      <c r="AP73" s="8">
        <v>3396054.7661000001</v>
      </c>
      <c r="AQ73" s="8">
        <v>4739554.3102000002</v>
      </c>
      <c r="AR73" s="8">
        <v>4146067.7327999999</v>
      </c>
      <c r="AS73" s="8">
        <v>3127221.7828000002</v>
      </c>
      <c r="AT73" s="8">
        <v>3951768.8535000002</v>
      </c>
      <c r="AU73" s="8">
        <v>4086212.3253000001</v>
      </c>
      <c r="AV73" s="8">
        <v>4194139.0384</v>
      </c>
      <c r="AW73" s="8">
        <v>3944803.7746000001</v>
      </c>
      <c r="AX73" s="8">
        <v>6212291.7633999996</v>
      </c>
      <c r="AY73" s="8">
        <v>5760043.2390000001</v>
      </c>
      <c r="AZ73" s="8">
        <v>10301174.283</v>
      </c>
      <c r="BA73" s="8">
        <v>10954368.106000001</v>
      </c>
      <c r="BB73" s="8">
        <v>12411611.251</v>
      </c>
      <c r="BC73" s="8">
        <v>10806497.185000001</v>
      </c>
      <c r="BD73" s="8">
        <v>13415046.608999999</v>
      </c>
      <c r="BE73" s="8">
        <v>13673600.494000001</v>
      </c>
      <c r="BF73" s="8">
        <v>16688884.426000001</v>
      </c>
      <c r="BG73" s="8">
        <v>19438253.747000001</v>
      </c>
      <c r="BH73" s="8">
        <v>14736679</v>
      </c>
      <c r="BI73" s="8">
        <v>15557330</v>
      </c>
      <c r="BJ73" s="8">
        <v>15425945</v>
      </c>
      <c r="BK73" s="8">
        <v>13193065</v>
      </c>
      <c r="BL73" s="8">
        <v>35848031</v>
      </c>
      <c r="BM73" s="8">
        <v>15140719.092</v>
      </c>
      <c r="BN73" s="8">
        <v>20321344.050000001</v>
      </c>
      <c r="BO73" s="8">
        <v>21936305.611000001</v>
      </c>
      <c r="BP73" s="8">
        <v>23427572.570999999</v>
      </c>
      <c r="BQ73" s="8">
        <v>22113345.780999999</v>
      </c>
      <c r="BR73" s="8">
        <v>30951224.691</v>
      </c>
      <c r="BS73" s="8">
        <v>33276934.947000001</v>
      </c>
      <c r="BT73" s="8">
        <v>36807500.038999997</v>
      </c>
      <c r="BU73" s="8">
        <v>37215038.559</v>
      </c>
      <c r="BV73" s="8">
        <v>36223745.055</v>
      </c>
      <c r="BW73" s="8">
        <v>32893851.267999999</v>
      </c>
      <c r="BX73" s="8">
        <v>32195525.585000001</v>
      </c>
      <c r="BY73" s="8">
        <v>30341573.103</v>
      </c>
      <c r="BZ73" s="8">
        <v>55300070.428000003</v>
      </c>
      <c r="CA73" s="8">
        <v>15140719.092</v>
      </c>
      <c r="CB73" s="8">
        <v>20321344.050000001</v>
      </c>
      <c r="CC73" s="8">
        <v>21936305.611000001</v>
      </c>
      <c r="CD73" s="8">
        <v>23427572.570999999</v>
      </c>
      <c r="CE73" s="8">
        <v>22113345.780999999</v>
      </c>
      <c r="CF73" s="8">
        <v>30951224.691</v>
      </c>
      <c r="CG73" s="8">
        <v>33276934.947000001</v>
      </c>
      <c r="CH73" s="8">
        <v>36807500.038999997</v>
      </c>
      <c r="CI73" s="8">
        <v>37215038.559</v>
      </c>
      <c r="CJ73" s="8">
        <v>36223745.055</v>
      </c>
      <c r="CK73" s="8">
        <v>32893851.267999999</v>
      </c>
      <c r="CL73" s="8">
        <v>32195525.585000001</v>
      </c>
      <c r="CM73" s="8">
        <v>30341573.103</v>
      </c>
      <c r="CN73" s="8">
        <v>55300070.428000003</v>
      </c>
      <c r="CO73" s="8">
        <v>5749155.4956</v>
      </c>
      <c r="CP73" s="8">
        <v>6198035.5255000005</v>
      </c>
      <c r="CQ73" s="8">
        <v>6528404.5185000002</v>
      </c>
      <c r="CR73" s="8">
        <v>7346555.8874000004</v>
      </c>
      <c r="CS73" s="8">
        <v>6850744.6864999998</v>
      </c>
      <c r="CT73" s="8">
        <v>7386794.6431</v>
      </c>
      <c r="CU73" s="8">
        <v>7449120.0451999996</v>
      </c>
      <c r="CV73" s="8">
        <v>7538042.5932999998</v>
      </c>
      <c r="CW73" s="8">
        <v>7797698.7774999999</v>
      </c>
      <c r="CX73" s="8">
        <v>9358324.0764000006</v>
      </c>
      <c r="CY73" s="8">
        <v>11900877.16</v>
      </c>
      <c r="CZ73" s="8">
        <v>10822234.554</v>
      </c>
      <c r="DA73" s="8">
        <v>11191582.944</v>
      </c>
      <c r="DB73" s="8">
        <v>13778023.567</v>
      </c>
      <c r="DC73" s="8">
        <v>1030702.9316</v>
      </c>
      <c r="DD73" s="8">
        <v>887387.94972000003</v>
      </c>
      <c r="DE73" s="8">
        <v>1032685.4586</v>
      </c>
      <c r="DF73" s="8">
        <v>-815917.58739</v>
      </c>
      <c r="DG73" s="8">
        <v>1521597.3868</v>
      </c>
      <c r="DH73" s="8">
        <v>1258433.7964000001</v>
      </c>
      <c r="DI73" s="8">
        <v>45928.671289999998</v>
      </c>
      <c r="DJ73" s="8">
        <v>-264406.07449000003</v>
      </c>
      <c r="DK73" s="8">
        <v>-302194.7966</v>
      </c>
      <c r="DL73" s="8">
        <v>-336874.46422000002</v>
      </c>
      <c r="DM73" s="8">
        <v>-1077086.8012000001</v>
      </c>
      <c r="DN73" s="8">
        <v>1852926.4578</v>
      </c>
      <c r="DO73" s="8">
        <v>1922672.7590000001</v>
      </c>
      <c r="DP73" s="8">
        <v>326410.27426999999</v>
      </c>
      <c r="DQ73" s="8">
        <v>1334548.9468</v>
      </c>
      <c r="DR73" s="8">
        <v>1195278.7080000001</v>
      </c>
      <c r="DS73" s="8">
        <v>1562883.7302000001</v>
      </c>
      <c r="DT73" s="8">
        <v>-1149429.0628</v>
      </c>
      <c r="DU73" s="8">
        <v>2135425.7716999999</v>
      </c>
      <c r="DV73" s="8">
        <v>1471288.3119000001</v>
      </c>
      <c r="DW73" s="8">
        <v>-151049.41391</v>
      </c>
      <c r="DX73" s="8">
        <v>-451478.96879000001</v>
      </c>
      <c r="DY73" s="8">
        <v>-383775.15084999998</v>
      </c>
      <c r="DZ73" s="8">
        <v>-468834.76147000003</v>
      </c>
      <c r="EA73" s="8">
        <v>-1581281.3672</v>
      </c>
      <c r="EB73" s="8">
        <v>2648190.9493</v>
      </c>
      <c r="EC73" s="8">
        <v>2381825.0973999999</v>
      </c>
      <c r="ED73" s="8">
        <v>167384.99408999999</v>
      </c>
      <c r="EE73" s="8">
        <v>8427447.5294000003</v>
      </c>
      <c r="EF73" s="8">
        <v>11886508.486</v>
      </c>
      <c r="EG73" s="8">
        <v>13041267.623</v>
      </c>
      <c r="EH73" s="8">
        <v>12432490.632999999</v>
      </c>
      <c r="EI73" s="8">
        <v>12065115.140000001</v>
      </c>
      <c r="EJ73" s="8">
        <v>17900419.991999999</v>
      </c>
      <c r="EK73" s="8">
        <v>20084834.901999999</v>
      </c>
      <c r="EL73" s="8">
        <v>21991237.671</v>
      </c>
      <c r="EM73" s="8">
        <v>22688299.094999999</v>
      </c>
      <c r="EN73" s="8">
        <v>21488945.443</v>
      </c>
      <c r="EO73" s="8">
        <v>19026570.254000001</v>
      </c>
      <c r="EP73" s="8">
        <v>17779441.738000002</v>
      </c>
      <c r="EQ73" s="8">
        <v>17244836.443</v>
      </c>
      <c r="ER73" s="8">
        <v>17451796.381000001</v>
      </c>
      <c r="ES73" s="8">
        <v>6414438.2834999999</v>
      </c>
      <c r="ET73" s="8">
        <v>8027043.9106999999</v>
      </c>
      <c r="EU73" s="8">
        <v>8408591.9432999995</v>
      </c>
      <c r="EV73" s="8">
        <v>6755488.0395999998</v>
      </c>
      <c r="EW73" s="8">
        <v>7597795.9479</v>
      </c>
      <c r="EX73" s="8">
        <v>14140123.316</v>
      </c>
      <c r="EY73" s="8">
        <v>14863780.142000001</v>
      </c>
      <c r="EZ73" s="8">
        <v>15972547.880000001</v>
      </c>
      <c r="FA73" s="8">
        <v>14649563.028000001</v>
      </c>
      <c r="FB73" s="8">
        <v>13288049.092</v>
      </c>
      <c r="FC73" s="8">
        <v>10699331.413000001</v>
      </c>
      <c r="FD73" s="8">
        <v>11108256.869000001</v>
      </c>
      <c r="FE73" s="8">
        <v>12362530.335999999</v>
      </c>
      <c r="FF73" s="8">
        <v>12316563.471999999</v>
      </c>
    </row>
    <row r="74" spans="1:162" x14ac:dyDescent="0.25">
      <c r="A74" s="5">
        <v>73</v>
      </c>
      <c r="B74" s="6" t="s">
        <v>125</v>
      </c>
      <c r="C74" s="4" t="s">
        <v>9</v>
      </c>
      <c r="D74" s="6" t="s">
        <v>10</v>
      </c>
      <c r="E74" s="6" t="s">
        <v>11</v>
      </c>
      <c r="F74" s="6" t="s">
        <v>12</v>
      </c>
      <c r="G74" s="7">
        <v>43646</v>
      </c>
      <c r="H74" s="6" t="s">
        <v>13</v>
      </c>
      <c r="I74" s="8"/>
      <c r="J74" s="8">
        <v>1240905.1166999999</v>
      </c>
      <c r="K74" s="8">
        <v>687075.21560999996</v>
      </c>
      <c r="L74" s="8">
        <v>657914.77451999998</v>
      </c>
      <c r="M74" s="8">
        <v>411584.11018000002</v>
      </c>
      <c r="N74" s="8">
        <v>1769662.6562999999</v>
      </c>
      <c r="O74" s="8">
        <v>2405882.736</v>
      </c>
      <c r="P74" s="8">
        <v>5493508.5328000002</v>
      </c>
      <c r="Q74" s="8">
        <v>2450944.4284999999</v>
      </c>
      <c r="R74" s="8">
        <v>2301960.4764</v>
      </c>
      <c r="S74" s="8">
        <v>2423637.9402000001</v>
      </c>
      <c r="T74" s="8">
        <v>2140809.3673999999</v>
      </c>
      <c r="U74" s="8">
        <v>2070922.4404</v>
      </c>
      <c r="V74" s="8">
        <v>1976545.82</v>
      </c>
      <c r="W74" s="8"/>
      <c r="X74" s="8">
        <v>4285232.3894999996</v>
      </c>
      <c r="Y74" s="8">
        <v>4513288.0640000002</v>
      </c>
      <c r="Z74" s="8">
        <v>5190460.0177999996</v>
      </c>
      <c r="AA74" s="8">
        <v>5679257.9271</v>
      </c>
      <c r="AB74" s="8">
        <v>5718505.8523000004</v>
      </c>
      <c r="AC74" s="8">
        <v>7567143.1013000002</v>
      </c>
      <c r="AD74" s="8">
        <v>8496329.1490000002</v>
      </c>
      <c r="AE74" s="8">
        <v>10097035.202</v>
      </c>
      <c r="AF74" s="8">
        <v>8852370.8519000001</v>
      </c>
      <c r="AG74" s="8">
        <v>7892021.2972999997</v>
      </c>
      <c r="AH74" s="8">
        <v>7069753.9818000002</v>
      </c>
      <c r="AI74" s="8">
        <v>6497463.2165000001</v>
      </c>
      <c r="AJ74" s="8">
        <v>6858208.6012000004</v>
      </c>
      <c r="AK74" s="8"/>
      <c r="AL74" s="8">
        <v>508480.55524999998</v>
      </c>
      <c r="AM74" s="8">
        <v>404764.11298999999</v>
      </c>
      <c r="AN74" s="8">
        <v>1277646.8015000001</v>
      </c>
      <c r="AO74" s="8">
        <v>1273228.5018</v>
      </c>
      <c r="AP74" s="8">
        <v>504383.54245000001</v>
      </c>
      <c r="AQ74" s="8">
        <v>2547454.7806000002</v>
      </c>
      <c r="AR74" s="8">
        <v>947897.64985000005</v>
      </c>
      <c r="AS74" s="8">
        <v>1504497.1758999999</v>
      </c>
      <c r="AT74" s="8">
        <v>968433.24950999999</v>
      </c>
      <c r="AU74" s="8">
        <v>1173778.0141</v>
      </c>
      <c r="AV74" s="8">
        <v>1176551.6506000001</v>
      </c>
      <c r="AW74" s="8">
        <v>685888.27150999999</v>
      </c>
      <c r="AX74" s="8">
        <v>663204.31189999997</v>
      </c>
      <c r="AY74" s="8"/>
      <c r="AZ74" s="8">
        <v>2371511.2453000001</v>
      </c>
      <c r="BA74" s="8">
        <v>2138373.6282000002</v>
      </c>
      <c r="BB74" s="8">
        <v>1902077.5482000001</v>
      </c>
      <c r="BC74" s="8">
        <v>1569749.7951</v>
      </c>
      <c r="BD74" s="8">
        <v>2878960.8289999999</v>
      </c>
      <c r="BE74" s="8">
        <v>3964561.1847999999</v>
      </c>
      <c r="BF74" s="8">
        <v>7093662.807</v>
      </c>
      <c r="BG74" s="8">
        <v>5142303.8239000002</v>
      </c>
      <c r="BH74" s="8">
        <v>3682389</v>
      </c>
      <c r="BI74" s="8">
        <v>3476969</v>
      </c>
      <c r="BJ74" s="8">
        <v>3028662</v>
      </c>
      <c r="BK74" s="8">
        <v>3062490</v>
      </c>
      <c r="BL74" s="8">
        <v>3397437</v>
      </c>
      <c r="BM74" s="8"/>
      <c r="BN74" s="8">
        <v>5526137.5061999997</v>
      </c>
      <c r="BO74" s="8">
        <v>5200363.2796</v>
      </c>
      <c r="BP74" s="8">
        <v>5848374.7922999999</v>
      </c>
      <c r="BQ74" s="8">
        <v>6090842.0373</v>
      </c>
      <c r="BR74" s="8">
        <v>7488168.5085000005</v>
      </c>
      <c r="BS74" s="8">
        <v>9973025.8373000007</v>
      </c>
      <c r="BT74" s="8">
        <v>13989837.681</v>
      </c>
      <c r="BU74" s="8">
        <v>12547979.630000001</v>
      </c>
      <c r="BV74" s="8">
        <v>11154331.328</v>
      </c>
      <c r="BW74" s="8">
        <v>10315659.237</v>
      </c>
      <c r="BX74" s="8">
        <v>9210563.3491999991</v>
      </c>
      <c r="BY74" s="8">
        <v>8568385.6568999998</v>
      </c>
      <c r="BZ74" s="8">
        <v>8834754.4211999997</v>
      </c>
      <c r="CA74" s="8"/>
      <c r="CB74" s="8">
        <v>5526137.5061999997</v>
      </c>
      <c r="CC74" s="8">
        <v>5200363.2796</v>
      </c>
      <c r="CD74" s="8">
        <v>5848374.7922999999</v>
      </c>
      <c r="CE74" s="8">
        <v>6090842.0373</v>
      </c>
      <c r="CF74" s="8">
        <v>7488168.5085000005</v>
      </c>
      <c r="CG74" s="8">
        <v>9973025.8373000007</v>
      </c>
      <c r="CH74" s="8">
        <v>13989837.681</v>
      </c>
      <c r="CI74" s="8">
        <v>12547979.630000001</v>
      </c>
      <c r="CJ74" s="8">
        <v>11154331.328</v>
      </c>
      <c r="CK74" s="8">
        <v>10315659.237</v>
      </c>
      <c r="CL74" s="8">
        <v>9210563.3491999991</v>
      </c>
      <c r="CM74" s="8">
        <v>8568385.6568999998</v>
      </c>
      <c r="CN74" s="8">
        <v>8834754.4211999997</v>
      </c>
      <c r="CO74" s="8"/>
      <c r="CP74" s="8">
        <v>748918.70923000004</v>
      </c>
      <c r="CQ74" s="8">
        <v>973973.87843000004</v>
      </c>
      <c r="CR74" s="8">
        <v>1109185.3145999999</v>
      </c>
      <c r="CS74" s="8">
        <v>1304508.5891</v>
      </c>
      <c r="CT74" s="8">
        <v>1306868.1402</v>
      </c>
      <c r="CU74" s="8">
        <v>1532303.7660999999</v>
      </c>
      <c r="CV74" s="8">
        <v>1776502.9025000001</v>
      </c>
      <c r="CW74" s="8">
        <v>1984645.8455000001</v>
      </c>
      <c r="CX74" s="8">
        <v>1926908.6410000001</v>
      </c>
      <c r="CY74" s="8">
        <v>1795387.1629999999</v>
      </c>
      <c r="CZ74" s="8">
        <v>1523381.1266000001</v>
      </c>
      <c r="DA74" s="8">
        <v>1145730.9893</v>
      </c>
      <c r="DB74" s="8">
        <v>1676697.3499</v>
      </c>
      <c r="DC74" s="8"/>
      <c r="DD74" s="8">
        <v>192887.728</v>
      </c>
      <c r="DE74" s="8">
        <v>410220.93543999997</v>
      </c>
      <c r="DF74" s="8">
        <v>339061.71379000001</v>
      </c>
      <c r="DG74" s="8">
        <v>498795.03187000001</v>
      </c>
      <c r="DH74" s="8">
        <v>701436.38811000006</v>
      </c>
      <c r="DI74" s="8">
        <v>761199.61956000002</v>
      </c>
      <c r="DJ74" s="8">
        <v>855360.02428000001</v>
      </c>
      <c r="DK74" s="8">
        <v>1223879.3995000001</v>
      </c>
      <c r="DL74" s="8">
        <v>1165629.7545</v>
      </c>
      <c r="DM74" s="8">
        <v>1058543.5519999999</v>
      </c>
      <c r="DN74" s="8">
        <v>944058.38528000005</v>
      </c>
      <c r="DO74" s="8">
        <v>689618.87361999997</v>
      </c>
      <c r="DP74" s="8">
        <v>1098467.2279000001</v>
      </c>
      <c r="DQ74" s="8"/>
      <c r="DR74" s="8">
        <v>336999.01903000002</v>
      </c>
      <c r="DS74" s="8">
        <v>537135.13749999995</v>
      </c>
      <c r="DT74" s="8">
        <v>431164.93706000003</v>
      </c>
      <c r="DU74" s="8">
        <v>641872.66096999997</v>
      </c>
      <c r="DV74" s="8">
        <v>911675.83857999998</v>
      </c>
      <c r="DW74" s="8">
        <v>1097077.709</v>
      </c>
      <c r="DX74" s="8">
        <v>1174399.3163999999</v>
      </c>
      <c r="DY74" s="8">
        <v>1304552.3154</v>
      </c>
      <c r="DZ74" s="8">
        <v>1418881.3995000001</v>
      </c>
      <c r="EA74" s="8">
        <v>1244717.4946999999</v>
      </c>
      <c r="EB74" s="8">
        <v>1062628.297</v>
      </c>
      <c r="EC74" s="8">
        <v>748528.77220000001</v>
      </c>
      <c r="ED74" s="8">
        <v>1249566.5190999999</v>
      </c>
      <c r="EE74" s="8"/>
      <c r="EF74" s="8">
        <v>4179777.4448000002</v>
      </c>
      <c r="EG74" s="8">
        <v>4158301.6598</v>
      </c>
      <c r="EH74" s="8">
        <v>5054773.8639000002</v>
      </c>
      <c r="EI74" s="8">
        <v>4260230.7335999999</v>
      </c>
      <c r="EJ74" s="8">
        <v>20850.152860999999</v>
      </c>
      <c r="EK74" s="8">
        <v>21419.346216999998</v>
      </c>
      <c r="EL74" s="8">
        <v>25342.194065</v>
      </c>
      <c r="EM74" s="8">
        <v>31336.780286000001</v>
      </c>
      <c r="EN74" s="8">
        <v>31142.460106999999</v>
      </c>
      <c r="EO74" s="8">
        <v>26544.397604999998</v>
      </c>
      <c r="EP74" s="8">
        <v>23565.704242</v>
      </c>
      <c r="EQ74" s="8">
        <v>24761.113585999999</v>
      </c>
      <c r="ER74" s="8">
        <v>23806.676995000002</v>
      </c>
      <c r="ES74" s="8"/>
      <c r="ET74" s="8">
        <v>2631533.5747000002</v>
      </c>
      <c r="EU74" s="8">
        <v>2643236.9262000001</v>
      </c>
      <c r="EV74" s="8">
        <v>2668650.4427</v>
      </c>
      <c r="EW74" s="8">
        <v>3247863.7404</v>
      </c>
      <c r="EX74" s="8">
        <v>4104824.1370999999</v>
      </c>
      <c r="EY74" s="8">
        <v>3461009.8717999998</v>
      </c>
      <c r="EZ74" s="8">
        <v>5948277.2249999996</v>
      </c>
      <c r="FA74" s="8">
        <v>5901178.6310000001</v>
      </c>
      <c r="FB74" s="8">
        <v>5442210.2802999998</v>
      </c>
      <c r="FC74" s="8">
        <v>5094784.2010000004</v>
      </c>
      <c r="FD74" s="8">
        <v>4717289.1306999996</v>
      </c>
      <c r="FE74" s="8">
        <v>4624746.6982000005</v>
      </c>
      <c r="FF74" s="8">
        <v>4687973.3469000002</v>
      </c>
    </row>
    <row r="75" spans="1:162" x14ac:dyDescent="0.25">
      <c r="A75" s="5">
        <v>74</v>
      </c>
      <c r="B75" s="6" t="s">
        <v>126</v>
      </c>
      <c r="C75" s="4" t="s">
        <v>18</v>
      </c>
      <c r="D75" s="6" t="s">
        <v>10</v>
      </c>
      <c r="E75" s="6" t="s">
        <v>11</v>
      </c>
      <c r="F75" s="6" t="s">
        <v>12</v>
      </c>
      <c r="G75" s="7">
        <v>43646</v>
      </c>
      <c r="H75" s="6" t="s">
        <v>127</v>
      </c>
      <c r="I75" s="8">
        <v>10547162.023</v>
      </c>
      <c r="J75" s="8">
        <v>9358185.8358999994</v>
      </c>
      <c r="K75" s="8">
        <v>9960638.6155999992</v>
      </c>
      <c r="L75" s="8">
        <v>11678695.942</v>
      </c>
      <c r="M75" s="8">
        <v>12215796.146</v>
      </c>
      <c r="N75" s="8">
        <v>8423600.8552000001</v>
      </c>
      <c r="O75" s="8">
        <v>18146700.596000001</v>
      </c>
      <c r="P75" s="8">
        <v>23623207.607000001</v>
      </c>
      <c r="Q75" s="8">
        <v>21845184.673</v>
      </c>
      <c r="R75" s="8">
        <v>19989617.947999999</v>
      </c>
      <c r="S75" s="8">
        <v>20845939.910999998</v>
      </c>
      <c r="T75" s="8">
        <v>20148950.903999999</v>
      </c>
      <c r="U75" s="8">
        <v>17798456.945</v>
      </c>
      <c r="V75" s="8">
        <v>18828573.486000001</v>
      </c>
      <c r="W75" s="8">
        <v>28335865.699000001</v>
      </c>
      <c r="X75" s="8">
        <v>26933899.289000001</v>
      </c>
      <c r="Y75" s="8">
        <v>26273876.333000001</v>
      </c>
      <c r="Z75" s="8">
        <v>24464762.072999999</v>
      </c>
      <c r="AA75" s="8">
        <v>23247155.355999999</v>
      </c>
      <c r="AB75" s="8">
        <v>24250465.699999999</v>
      </c>
      <c r="AC75" s="8">
        <v>82481162.062000006</v>
      </c>
      <c r="AD75" s="8">
        <v>78370800.478</v>
      </c>
      <c r="AE75" s="8">
        <v>73478440.194999993</v>
      </c>
      <c r="AF75" s="8">
        <v>74133766.403999999</v>
      </c>
      <c r="AG75" s="8">
        <v>97512699.393000007</v>
      </c>
      <c r="AH75" s="8">
        <v>91624982.487000003</v>
      </c>
      <c r="AI75" s="8">
        <v>90048425.949000001</v>
      </c>
      <c r="AJ75" s="8">
        <v>86333118.726999998</v>
      </c>
      <c r="AK75" s="8">
        <v>11204187.206</v>
      </c>
      <c r="AL75" s="8">
        <v>12523258.189999999</v>
      </c>
      <c r="AM75" s="8">
        <v>11057431.207</v>
      </c>
      <c r="AN75" s="8">
        <v>10570535.704</v>
      </c>
      <c r="AO75" s="8">
        <v>13266507.591</v>
      </c>
      <c r="AP75" s="8">
        <v>9360306.3686999995</v>
      </c>
      <c r="AQ75" s="8">
        <v>19575904.168000001</v>
      </c>
      <c r="AR75" s="8">
        <v>19653369.456999999</v>
      </c>
      <c r="AS75" s="8">
        <v>18872859.329999998</v>
      </c>
      <c r="AT75" s="8">
        <v>20625527.015999999</v>
      </c>
      <c r="AU75" s="8">
        <v>20930223.175000001</v>
      </c>
      <c r="AV75" s="8">
        <v>22382518.405999999</v>
      </c>
      <c r="AW75" s="8">
        <v>19001424.539999999</v>
      </c>
      <c r="AX75" s="8">
        <v>17595921.212000001</v>
      </c>
      <c r="AY75" s="8">
        <v>6593013.3646</v>
      </c>
      <c r="AZ75" s="8">
        <v>2513468.5170999998</v>
      </c>
      <c r="BA75" s="8">
        <v>6195044.3631999996</v>
      </c>
      <c r="BB75" s="8">
        <v>7411363.5082999999</v>
      </c>
      <c r="BC75" s="8">
        <v>4765325.8053000001</v>
      </c>
      <c r="BD75" s="8">
        <v>4220980.1569999997</v>
      </c>
      <c r="BE75" s="8">
        <v>14472540.571</v>
      </c>
      <c r="BF75" s="8">
        <v>17473680.899</v>
      </c>
      <c r="BG75" s="8">
        <v>17653088.077</v>
      </c>
      <c r="BH75" s="8">
        <v>12104187</v>
      </c>
      <c r="BI75" s="8">
        <v>15136109</v>
      </c>
      <c r="BJ75" s="8">
        <v>12383265</v>
      </c>
      <c r="BK75" s="8">
        <v>14058946</v>
      </c>
      <c r="BL75" s="8">
        <v>13793471</v>
      </c>
      <c r="BM75" s="8">
        <v>38883027.722999997</v>
      </c>
      <c r="BN75" s="8">
        <v>36292085.125</v>
      </c>
      <c r="BO75" s="8">
        <v>36234514.949000001</v>
      </c>
      <c r="BP75" s="8">
        <v>36143458.016000003</v>
      </c>
      <c r="BQ75" s="8">
        <v>35462951.502999999</v>
      </c>
      <c r="BR75" s="8">
        <v>32674066.555</v>
      </c>
      <c r="BS75" s="8">
        <v>100627862.65000001</v>
      </c>
      <c r="BT75" s="8">
        <v>101994008.08</v>
      </c>
      <c r="BU75" s="8">
        <v>95323624.868000001</v>
      </c>
      <c r="BV75" s="8">
        <v>94123384.351999998</v>
      </c>
      <c r="BW75" s="8">
        <v>118358639.3</v>
      </c>
      <c r="BX75" s="8">
        <v>111773933.39</v>
      </c>
      <c r="BY75" s="8">
        <v>107846882.89</v>
      </c>
      <c r="BZ75" s="8">
        <v>105161692.20999999</v>
      </c>
      <c r="CA75" s="8">
        <v>38883027.722999997</v>
      </c>
      <c r="CB75" s="8">
        <v>36292085.125</v>
      </c>
      <c r="CC75" s="8">
        <v>36234514.949000001</v>
      </c>
      <c r="CD75" s="8">
        <v>36143458.016000003</v>
      </c>
      <c r="CE75" s="8">
        <v>35462951.502999999</v>
      </c>
      <c r="CF75" s="8">
        <v>32674066.555</v>
      </c>
      <c r="CG75" s="8">
        <v>100627862.65000001</v>
      </c>
      <c r="CH75" s="8">
        <v>101994008.08</v>
      </c>
      <c r="CI75" s="8">
        <v>95323624.868000001</v>
      </c>
      <c r="CJ75" s="8">
        <v>94123384.351999998</v>
      </c>
      <c r="CK75" s="8">
        <v>118358639.3</v>
      </c>
      <c r="CL75" s="8">
        <v>111773933.39</v>
      </c>
      <c r="CM75" s="8">
        <v>107846882.89</v>
      </c>
      <c r="CN75" s="8">
        <v>105161692.20999999</v>
      </c>
      <c r="CO75" s="8">
        <v>29694991.489</v>
      </c>
      <c r="CP75" s="8">
        <v>29286304.363000002</v>
      </c>
      <c r="CQ75" s="8">
        <v>28198488.037</v>
      </c>
      <c r="CR75" s="8">
        <v>28888331.006999999</v>
      </c>
      <c r="CS75" s="8">
        <v>27376619.102000002</v>
      </c>
      <c r="CT75" s="8">
        <v>25784319.197999999</v>
      </c>
      <c r="CU75" s="8">
        <v>44757429.479000002</v>
      </c>
      <c r="CV75" s="8">
        <v>49260808.961999997</v>
      </c>
      <c r="CW75" s="8">
        <v>47595138.331</v>
      </c>
      <c r="CX75" s="8">
        <v>45087285.969999999</v>
      </c>
      <c r="CY75" s="8">
        <v>46892753.151000001</v>
      </c>
      <c r="CZ75" s="8">
        <v>46551502.048</v>
      </c>
      <c r="DA75" s="8">
        <v>45961647.756999999</v>
      </c>
      <c r="DB75" s="8">
        <v>44564708.954000004</v>
      </c>
      <c r="DC75" s="8">
        <v>5243665.5033</v>
      </c>
      <c r="DD75" s="8">
        <v>5632352.4578</v>
      </c>
      <c r="DE75" s="8">
        <v>4524299.3573000003</v>
      </c>
      <c r="DF75" s="8">
        <v>4375054.0647999998</v>
      </c>
      <c r="DG75" s="8">
        <v>3766111.7697999999</v>
      </c>
      <c r="DH75" s="8">
        <v>3925602.1732000001</v>
      </c>
      <c r="DI75" s="8">
        <v>6692113.6391000003</v>
      </c>
      <c r="DJ75" s="8">
        <v>6465588.4079999998</v>
      </c>
      <c r="DK75" s="8">
        <v>5093642.0987</v>
      </c>
      <c r="DL75" s="8">
        <v>6359450.0916999998</v>
      </c>
      <c r="DM75" s="8">
        <v>3981076.4904999998</v>
      </c>
      <c r="DN75" s="8">
        <v>4473795.4704</v>
      </c>
      <c r="DO75" s="8">
        <v>4902640.9195999997</v>
      </c>
      <c r="DP75" s="8">
        <v>9154628.0615999997</v>
      </c>
      <c r="DQ75" s="8">
        <v>5019530.2290000003</v>
      </c>
      <c r="DR75" s="8">
        <v>6288572.3365000002</v>
      </c>
      <c r="DS75" s="8">
        <v>5166645.8608999997</v>
      </c>
      <c r="DT75" s="8">
        <v>5216978.2253</v>
      </c>
      <c r="DU75" s="8">
        <v>5480741.6813000003</v>
      </c>
      <c r="DV75" s="8">
        <v>5606498.2615999999</v>
      </c>
      <c r="DW75" s="8">
        <v>8693233.7295999993</v>
      </c>
      <c r="DX75" s="8">
        <v>10048426.748</v>
      </c>
      <c r="DY75" s="8">
        <v>6390948.6146</v>
      </c>
      <c r="DZ75" s="8">
        <v>6124113.5735999998</v>
      </c>
      <c r="EA75" s="8">
        <v>5113862.8777000001</v>
      </c>
      <c r="EB75" s="8">
        <v>5623093.0811999999</v>
      </c>
      <c r="EC75" s="8">
        <v>6096160.2092000004</v>
      </c>
      <c r="ED75" s="8">
        <v>11563423.280999999</v>
      </c>
      <c r="EE75" s="8">
        <v>25492797.015000001</v>
      </c>
      <c r="EF75" s="8">
        <v>21497318.585000001</v>
      </c>
      <c r="EG75" s="8">
        <v>19684207.973000001</v>
      </c>
      <c r="EH75" s="8">
        <v>17841997.046999998</v>
      </c>
      <c r="EI75" s="8">
        <v>16763369.354</v>
      </c>
      <c r="EJ75" s="8">
        <v>16693045.424000001</v>
      </c>
      <c r="EK75" s="8">
        <v>26357657.923999999</v>
      </c>
      <c r="EL75" s="8">
        <v>25567002.962000001</v>
      </c>
      <c r="EM75" s="8">
        <v>25278939.684999999</v>
      </c>
      <c r="EN75" s="8">
        <v>26348858.061999999</v>
      </c>
      <c r="EO75" s="8">
        <v>35474122.686999999</v>
      </c>
      <c r="EP75" s="8">
        <v>34961344.649999999</v>
      </c>
      <c r="EQ75" s="8">
        <v>35340530.998999998</v>
      </c>
      <c r="ER75" s="8">
        <v>34980298.494999997</v>
      </c>
      <c r="ES75" s="8">
        <v>21049789.092</v>
      </c>
      <c r="ET75" s="8">
        <v>21220418.103999998</v>
      </c>
      <c r="EU75" s="8">
        <v>18965314.695999999</v>
      </c>
      <c r="EV75" s="8">
        <v>18161558.802999999</v>
      </c>
      <c r="EW75" s="8">
        <v>17431118.107000001</v>
      </c>
      <c r="EX75" s="8">
        <v>19092780.028999999</v>
      </c>
      <c r="EY75" s="8">
        <v>66571630.741999999</v>
      </c>
      <c r="EZ75" s="8">
        <v>64866957.728</v>
      </c>
      <c r="FA75" s="8">
        <v>58797677.461000003</v>
      </c>
      <c r="FB75" s="8">
        <v>57905130.934</v>
      </c>
      <c r="FC75" s="8">
        <v>79810398.349000007</v>
      </c>
      <c r="FD75" s="8">
        <v>75830359.150000006</v>
      </c>
      <c r="FE75" s="8">
        <v>73890130.827999994</v>
      </c>
      <c r="FF75" s="8">
        <v>73422575.688999996</v>
      </c>
    </row>
    <row r="76" spans="1:162" x14ac:dyDescent="0.25">
      <c r="A76" s="5">
        <v>75</v>
      </c>
      <c r="B76" s="6" t="s">
        <v>128</v>
      </c>
      <c r="C76" s="4" t="s">
        <v>15</v>
      </c>
      <c r="D76" s="6" t="s">
        <v>10</v>
      </c>
      <c r="E76" s="6" t="s">
        <v>11</v>
      </c>
      <c r="F76" s="6" t="s">
        <v>12</v>
      </c>
      <c r="G76" s="7">
        <v>43646</v>
      </c>
      <c r="H76" s="6" t="s">
        <v>51</v>
      </c>
      <c r="I76" s="8"/>
      <c r="J76" s="8">
        <v>76166.682344000001</v>
      </c>
      <c r="K76" s="8">
        <v>1195352.3784</v>
      </c>
      <c r="L76" s="8">
        <v>1443978.5877</v>
      </c>
      <c r="M76" s="8">
        <v>2252623.8426999999</v>
      </c>
      <c r="N76" s="8">
        <v>3862577.1409</v>
      </c>
      <c r="O76" s="8">
        <v>4228410.9605999999</v>
      </c>
      <c r="P76" s="8">
        <v>4394200.8551000003</v>
      </c>
      <c r="Q76" s="8">
        <v>2668126.5057999999</v>
      </c>
      <c r="R76" s="8">
        <v>2034213.9003000001</v>
      </c>
      <c r="S76" s="8">
        <v>1593629.9537</v>
      </c>
      <c r="T76" s="8">
        <v>1333155.8796000001</v>
      </c>
      <c r="U76" s="8">
        <v>1502802.9057</v>
      </c>
      <c r="V76" s="8">
        <v>1833190.0048</v>
      </c>
      <c r="W76" s="8"/>
      <c r="X76" s="8">
        <v>115157.03164</v>
      </c>
      <c r="Y76" s="8">
        <v>490899.57663999998</v>
      </c>
      <c r="Z76" s="8">
        <v>1347465.9079</v>
      </c>
      <c r="AA76" s="8">
        <v>1866886.3606</v>
      </c>
      <c r="AB76" s="8">
        <v>1486541.7672999999</v>
      </c>
      <c r="AC76" s="8">
        <v>1131841.8918000001</v>
      </c>
      <c r="AD76" s="8">
        <v>432642.18098</v>
      </c>
      <c r="AE76" s="8">
        <v>768544.09750999999</v>
      </c>
      <c r="AF76" s="8">
        <v>703474.35831000004</v>
      </c>
      <c r="AG76" s="8">
        <v>624506.27700999996</v>
      </c>
      <c r="AH76" s="8">
        <v>706104.89405999996</v>
      </c>
      <c r="AI76" s="8">
        <v>768511.48126000003</v>
      </c>
      <c r="AJ76" s="8">
        <v>854303.70108999999</v>
      </c>
      <c r="AK76" s="8"/>
      <c r="AL76" s="8">
        <v>78624.704364000005</v>
      </c>
      <c r="AM76" s="8">
        <v>250238.38935000001</v>
      </c>
      <c r="AN76" s="8">
        <v>481970.40925000003</v>
      </c>
      <c r="AO76" s="8">
        <v>667032.95727999997</v>
      </c>
      <c r="AP76" s="8">
        <v>1046912.9967</v>
      </c>
      <c r="AQ76" s="8">
        <v>1852149.6132</v>
      </c>
      <c r="AR76" s="8">
        <v>1101013.514</v>
      </c>
      <c r="AS76" s="8">
        <v>1147310.5175000001</v>
      </c>
      <c r="AT76" s="8">
        <v>865336.57010000001</v>
      </c>
      <c r="AU76" s="8">
        <v>585418.90949999995</v>
      </c>
      <c r="AV76" s="8">
        <v>387163.52740000002</v>
      </c>
      <c r="AW76" s="8">
        <v>431638.21697000001</v>
      </c>
      <c r="AX76" s="8">
        <v>465083.29621</v>
      </c>
      <c r="AY76" s="8"/>
      <c r="AZ76" s="8">
        <v>75924.680175999994</v>
      </c>
      <c r="BA76" s="8">
        <v>84103.993960000007</v>
      </c>
      <c r="BB76" s="8">
        <v>389064.48048000003</v>
      </c>
      <c r="BC76" s="8">
        <v>1492449.0873</v>
      </c>
      <c r="BD76" s="8">
        <v>1503516.7799</v>
      </c>
      <c r="BE76" s="8">
        <v>307066.45668</v>
      </c>
      <c r="BF76" s="8">
        <v>1044582.9981</v>
      </c>
      <c r="BG76" s="8">
        <v>619940.78396999999</v>
      </c>
      <c r="BH76" s="8">
        <v>371107</v>
      </c>
      <c r="BI76" s="8">
        <v>275897</v>
      </c>
      <c r="BJ76" s="8">
        <v>432989</v>
      </c>
      <c r="BK76" s="8">
        <v>565672</v>
      </c>
      <c r="BL76" s="8">
        <v>963682</v>
      </c>
      <c r="BM76" s="8"/>
      <c r="BN76" s="8">
        <v>191323.71398</v>
      </c>
      <c r="BO76" s="8">
        <v>1686251.9550000001</v>
      </c>
      <c r="BP76" s="8">
        <v>2791444.4956999999</v>
      </c>
      <c r="BQ76" s="8">
        <v>4119510.2033000002</v>
      </c>
      <c r="BR76" s="8">
        <v>5349118.9082000004</v>
      </c>
      <c r="BS76" s="8">
        <v>5360252.8524000002</v>
      </c>
      <c r="BT76" s="8">
        <v>4826843.0361000001</v>
      </c>
      <c r="BU76" s="8">
        <v>3436670.6033000001</v>
      </c>
      <c r="BV76" s="8">
        <v>2737688.2585999998</v>
      </c>
      <c r="BW76" s="8">
        <v>2218136.2307000002</v>
      </c>
      <c r="BX76" s="8">
        <v>2039260.7736</v>
      </c>
      <c r="BY76" s="8">
        <v>2271314.3868999998</v>
      </c>
      <c r="BZ76" s="8">
        <v>2687493.7058999999</v>
      </c>
      <c r="CA76" s="8"/>
      <c r="CB76" s="8">
        <v>191323.71398</v>
      </c>
      <c r="CC76" s="8">
        <v>1686251.9550000001</v>
      </c>
      <c r="CD76" s="8">
        <v>2791444.4956999999</v>
      </c>
      <c r="CE76" s="8">
        <v>4119510.2033000002</v>
      </c>
      <c r="CF76" s="8">
        <v>5349118.9082000004</v>
      </c>
      <c r="CG76" s="8">
        <v>5360252.8524000002</v>
      </c>
      <c r="CH76" s="8">
        <v>4826843.0361000001</v>
      </c>
      <c r="CI76" s="8">
        <v>3436670.6033000001</v>
      </c>
      <c r="CJ76" s="8">
        <v>2737688.2585999998</v>
      </c>
      <c r="CK76" s="8">
        <v>2218136.2307000002</v>
      </c>
      <c r="CL76" s="8">
        <v>2039260.7736</v>
      </c>
      <c r="CM76" s="8">
        <v>2271314.3868999998</v>
      </c>
      <c r="CN76" s="8">
        <v>2687493.7058999999</v>
      </c>
      <c r="CO76" s="8"/>
      <c r="CP76" s="8">
        <v>144301.29272999999</v>
      </c>
      <c r="CQ76" s="8">
        <v>457704.86410000001</v>
      </c>
      <c r="CR76" s="8">
        <v>877277.55200999998</v>
      </c>
      <c r="CS76" s="8">
        <v>1713132.4605</v>
      </c>
      <c r="CT76" s="8">
        <v>2106484.0213000001</v>
      </c>
      <c r="CU76" s="8">
        <v>685268.49818999995</v>
      </c>
      <c r="CV76" s="8">
        <v>1634220.1875</v>
      </c>
      <c r="CW76" s="8">
        <v>1120536.9734</v>
      </c>
      <c r="CX76" s="8">
        <v>734457.08045999997</v>
      </c>
      <c r="CY76" s="8">
        <v>990496.54351999995</v>
      </c>
      <c r="CZ76" s="8">
        <v>1152834.821</v>
      </c>
      <c r="DA76" s="8">
        <v>1444482.3295</v>
      </c>
      <c r="DB76" s="8">
        <v>1723881.0804000001</v>
      </c>
      <c r="DC76" s="8"/>
      <c r="DD76" s="8">
        <v>8002.0716869999997</v>
      </c>
      <c r="DE76" s="8">
        <v>-14310.277531</v>
      </c>
      <c r="DF76" s="8">
        <v>-69077.869428999998</v>
      </c>
      <c r="DG76" s="8">
        <v>111702.21791000001</v>
      </c>
      <c r="DH76" s="8">
        <v>202551.35548999999</v>
      </c>
      <c r="DI76" s="8">
        <v>-1014204.5068</v>
      </c>
      <c r="DJ76" s="8">
        <v>-178362.24098</v>
      </c>
      <c r="DK76" s="8">
        <v>-124637.07118</v>
      </c>
      <c r="DL76" s="8">
        <v>-182467.11971999999</v>
      </c>
      <c r="DM76" s="8">
        <v>35291.652505999999</v>
      </c>
      <c r="DN76" s="8">
        <v>62039.161252999998</v>
      </c>
      <c r="DO76" s="8">
        <v>113488.17133</v>
      </c>
      <c r="DP76" s="8">
        <v>205370.27085</v>
      </c>
      <c r="DQ76" s="8"/>
      <c r="DR76" s="8">
        <v>15232.136458000001</v>
      </c>
      <c r="DS76" s="8">
        <v>-22595.074278</v>
      </c>
      <c r="DT76" s="8">
        <v>-104753.06630000001</v>
      </c>
      <c r="DU76" s="8">
        <v>149710.43573999999</v>
      </c>
      <c r="DV76" s="8">
        <v>210987.31326</v>
      </c>
      <c r="DW76" s="8">
        <v>-953248.48936000001</v>
      </c>
      <c r="DX76" s="8">
        <v>-168427.74085999999</v>
      </c>
      <c r="DY76" s="8">
        <v>-104136.09196000001</v>
      </c>
      <c r="DZ76" s="8">
        <v>-175271.18251000001</v>
      </c>
      <c r="EA76" s="8">
        <v>42157.927510000001</v>
      </c>
      <c r="EB76" s="8">
        <v>74724.932799999995</v>
      </c>
      <c r="EC76" s="8">
        <v>130448.74163</v>
      </c>
      <c r="ED76" s="8">
        <v>233643.39134</v>
      </c>
      <c r="EE76" s="8"/>
      <c r="EF76" s="8">
        <v>3280.0293842999999</v>
      </c>
      <c r="EG76" s="8">
        <v>14342.826999000001</v>
      </c>
      <c r="EH76" s="8">
        <v>31233.198259000001</v>
      </c>
      <c r="EI76" s="8">
        <v>36148.536214</v>
      </c>
      <c r="EJ76" s="8">
        <v>35206.827459</v>
      </c>
      <c r="EK76" s="8">
        <v>35454.088566999999</v>
      </c>
      <c r="EL76" s="8">
        <v>25323.320983000001</v>
      </c>
      <c r="EM76" s="8">
        <v>28238.878906000002</v>
      </c>
      <c r="EN76" s="8">
        <v>31957.896601</v>
      </c>
      <c r="EO76" s="8">
        <v>28667.483824999999</v>
      </c>
      <c r="EP76" s="8">
        <v>33009.945766999997</v>
      </c>
      <c r="EQ76" s="8">
        <v>44490.648049000003</v>
      </c>
      <c r="ER76" s="8">
        <v>40007.275518000002</v>
      </c>
      <c r="ES76" s="8"/>
      <c r="ET76" s="8">
        <v>36774.329445000003</v>
      </c>
      <c r="EU76" s="8">
        <v>1351909.5717</v>
      </c>
      <c r="EV76" s="8">
        <v>1920371.6401</v>
      </c>
      <c r="EW76" s="8">
        <v>1960028.1588000001</v>
      </c>
      <c r="EX76" s="8">
        <v>2798689.1315000001</v>
      </c>
      <c r="EY76" s="8">
        <v>3200973.7845000001</v>
      </c>
      <c r="EZ76" s="8">
        <v>2679598.7587000001</v>
      </c>
      <c r="FA76" s="8">
        <v>1635683.7041</v>
      </c>
      <c r="FB76" s="8">
        <v>1363539.9275</v>
      </c>
      <c r="FC76" s="8">
        <v>1269819.7301</v>
      </c>
      <c r="FD76" s="8">
        <v>1148909.9413999999</v>
      </c>
      <c r="FE76" s="8">
        <v>1232568.8114</v>
      </c>
      <c r="FF76" s="8">
        <v>1228039.2047999999</v>
      </c>
    </row>
    <row r="77" spans="1:162" x14ac:dyDescent="0.25">
      <c r="A77" s="5">
        <v>76</v>
      </c>
      <c r="B77" s="6" t="s">
        <v>129</v>
      </c>
      <c r="C77" s="4" t="s">
        <v>15</v>
      </c>
      <c r="D77" s="6" t="s">
        <v>10</v>
      </c>
      <c r="E77" s="6" t="s">
        <v>11</v>
      </c>
      <c r="F77" s="6" t="s">
        <v>12</v>
      </c>
      <c r="G77" s="7">
        <v>43646</v>
      </c>
      <c r="H77" s="6" t="s">
        <v>127</v>
      </c>
      <c r="I77" s="8">
        <v>4772286.8644000003</v>
      </c>
      <c r="J77" s="8">
        <v>8886121.6067999993</v>
      </c>
      <c r="K77" s="8">
        <v>10090622.040999999</v>
      </c>
      <c r="L77" s="8">
        <v>10548802.995999999</v>
      </c>
      <c r="M77" s="8">
        <v>11727469.405999999</v>
      </c>
      <c r="N77" s="8">
        <v>10515769.113</v>
      </c>
      <c r="O77" s="8">
        <v>12733487.872</v>
      </c>
      <c r="P77" s="8">
        <v>14470887.866</v>
      </c>
      <c r="Q77" s="8">
        <v>14722987.403000001</v>
      </c>
      <c r="R77" s="8">
        <v>14394985.454</v>
      </c>
      <c r="S77" s="8">
        <v>14006401.358999999</v>
      </c>
      <c r="T77" s="8">
        <v>11068728.82</v>
      </c>
      <c r="U77" s="8">
        <v>8092425.9294999996</v>
      </c>
      <c r="V77" s="8">
        <v>6150204.5076000001</v>
      </c>
      <c r="W77" s="8">
        <v>4273457.8276000004</v>
      </c>
      <c r="X77" s="8">
        <v>19514342.82</v>
      </c>
      <c r="Y77" s="8">
        <v>17760856.125999998</v>
      </c>
      <c r="Z77" s="8">
        <v>18810453.988000002</v>
      </c>
      <c r="AA77" s="8">
        <v>18515726.710999999</v>
      </c>
      <c r="AB77" s="8">
        <v>21183879.677999999</v>
      </c>
      <c r="AC77" s="8">
        <v>23280240.271000002</v>
      </c>
      <c r="AD77" s="8">
        <v>23433486.673999999</v>
      </c>
      <c r="AE77" s="8">
        <v>23847484.443999998</v>
      </c>
      <c r="AF77" s="8">
        <v>27723160.978</v>
      </c>
      <c r="AG77" s="8">
        <v>27202483.331</v>
      </c>
      <c r="AH77" s="8">
        <v>26883104.684</v>
      </c>
      <c r="AI77" s="8">
        <v>26586499.219999999</v>
      </c>
      <c r="AJ77" s="8">
        <v>26617955.578000002</v>
      </c>
      <c r="AK77" s="8">
        <v>3053182.7403000002</v>
      </c>
      <c r="AL77" s="8">
        <v>8270318.0900999997</v>
      </c>
      <c r="AM77" s="8">
        <v>9647522.3143000007</v>
      </c>
      <c r="AN77" s="8">
        <v>10629773.199999999</v>
      </c>
      <c r="AO77" s="8">
        <v>9942951.5162000004</v>
      </c>
      <c r="AP77" s="8">
        <v>9313246.6523000002</v>
      </c>
      <c r="AQ77" s="8">
        <v>10441746.896</v>
      </c>
      <c r="AR77" s="8">
        <v>10707167.002</v>
      </c>
      <c r="AS77" s="8">
        <v>11031959.905999999</v>
      </c>
      <c r="AT77" s="8">
        <v>11752663.33</v>
      </c>
      <c r="AU77" s="8">
        <v>10078148.278000001</v>
      </c>
      <c r="AV77" s="8">
        <v>7974114.5755000003</v>
      </c>
      <c r="AW77" s="8">
        <v>7685058.4334000004</v>
      </c>
      <c r="AX77" s="8">
        <v>7254770.5431000004</v>
      </c>
      <c r="AY77" s="8">
        <v>328082.48663</v>
      </c>
      <c r="AZ77" s="8">
        <v>4357249.0346999997</v>
      </c>
      <c r="BA77" s="8">
        <v>3364297.6150000002</v>
      </c>
      <c r="BB77" s="8">
        <v>4645155.4222999997</v>
      </c>
      <c r="BC77" s="8">
        <v>5875640.6518000001</v>
      </c>
      <c r="BD77" s="8">
        <v>5529527.3064000001</v>
      </c>
      <c r="BE77" s="8">
        <v>5663456.4513999997</v>
      </c>
      <c r="BF77" s="8">
        <v>7114985.0345000001</v>
      </c>
      <c r="BG77" s="8">
        <v>7532867.9612999996</v>
      </c>
      <c r="BH77" s="8">
        <v>8249821</v>
      </c>
      <c r="BI77" s="8">
        <v>9812202</v>
      </c>
      <c r="BJ77" s="8">
        <v>10186612</v>
      </c>
      <c r="BK77" s="8">
        <v>7224744</v>
      </c>
      <c r="BL77" s="8">
        <v>5087673</v>
      </c>
      <c r="BM77" s="8">
        <v>9045744.6919999998</v>
      </c>
      <c r="BN77" s="8">
        <v>28400464.427000001</v>
      </c>
      <c r="BO77" s="8">
        <v>27851478.166999999</v>
      </c>
      <c r="BP77" s="8">
        <v>29359256.984000001</v>
      </c>
      <c r="BQ77" s="8">
        <v>30243196.118000001</v>
      </c>
      <c r="BR77" s="8">
        <v>31699648.791999999</v>
      </c>
      <c r="BS77" s="8">
        <v>36013728.142999999</v>
      </c>
      <c r="BT77" s="8">
        <v>37904374.541000001</v>
      </c>
      <c r="BU77" s="8">
        <v>38570471.847999997</v>
      </c>
      <c r="BV77" s="8">
        <v>42118146.431999996</v>
      </c>
      <c r="BW77" s="8">
        <v>41208884.689999998</v>
      </c>
      <c r="BX77" s="8">
        <v>37951833.504000001</v>
      </c>
      <c r="BY77" s="8">
        <v>34678925.149999999</v>
      </c>
      <c r="BZ77" s="8">
        <v>32768160.085000001</v>
      </c>
      <c r="CA77" s="8">
        <v>9045744.6919999998</v>
      </c>
      <c r="CB77" s="8">
        <v>28400464.427000001</v>
      </c>
      <c r="CC77" s="8">
        <v>27851478.166999999</v>
      </c>
      <c r="CD77" s="8">
        <v>29359256.984000001</v>
      </c>
      <c r="CE77" s="8">
        <v>30243196.118000001</v>
      </c>
      <c r="CF77" s="8">
        <v>31699648.791999999</v>
      </c>
      <c r="CG77" s="8">
        <v>36013728.142999999</v>
      </c>
      <c r="CH77" s="8">
        <v>37904374.541000001</v>
      </c>
      <c r="CI77" s="8">
        <v>38570471.847999997</v>
      </c>
      <c r="CJ77" s="8">
        <v>42118146.431999996</v>
      </c>
      <c r="CK77" s="8">
        <v>41208884.689999998</v>
      </c>
      <c r="CL77" s="8">
        <v>37951833.504000001</v>
      </c>
      <c r="CM77" s="8">
        <v>34678925.149999999</v>
      </c>
      <c r="CN77" s="8">
        <v>32768160.085000001</v>
      </c>
      <c r="CO77" s="8">
        <v>6019851.4472000003</v>
      </c>
      <c r="CP77" s="8">
        <v>20232407.252999999</v>
      </c>
      <c r="CQ77" s="8">
        <v>23821695.206</v>
      </c>
      <c r="CR77" s="8">
        <v>23649014.427999999</v>
      </c>
      <c r="CS77" s="8">
        <v>22714693.673999999</v>
      </c>
      <c r="CT77" s="8">
        <v>23659056.784000002</v>
      </c>
      <c r="CU77" s="8">
        <v>26253260.890999999</v>
      </c>
      <c r="CV77" s="8">
        <v>27241039.546</v>
      </c>
      <c r="CW77" s="8">
        <v>27307165.875</v>
      </c>
      <c r="CX77" s="8">
        <v>25117717.710999999</v>
      </c>
      <c r="CY77" s="8">
        <v>19949154.809999999</v>
      </c>
      <c r="CZ77" s="8">
        <v>17102808.484000001</v>
      </c>
      <c r="DA77" s="8">
        <v>17269016.743999999</v>
      </c>
      <c r="DB77" s="8">
        <v>17411879.337000001</v>
      </c>
      <c r="DC77" s="8">
        <v>823491.31154000002</v>
      </c>
      <c r="DD77" s="8">
        <v>-603371.40534000006</v>
      </c>
      <c r="DE77" s="8">
        <v>145697.15932000001</v>
      </c>
      <c r="DF77" s="8">
        <v>325695.94423999998</v>
      </c>
      <c r="DG77" s="8">
        <v>372444.13831000001</v>
      </c>
      <c r="DH77" s="8">
        <v>3619385.9065999999</v>
      </c>
      <c r="DI77" s="8">
        <v>1968656.1058</v>
      </c>
      <c r="DJ77" s="8">
        <v>2103460.1784999999</v>
      </c>
      <c r="DK77" s="8">
        <v>2063824.6407999999</v>
      </c>
      <c r="DL77" s="8">
        <v>1992111.3552999999</v>
      </c>
      <c r="DM77" s="8">
        <v>2410756.2541999999</v>
      </c>
      <c r="DN77" s="8">
        <v>821801.23319000006</v>
      </c>
      <c r="DO77" s="8">
        <v>1313217.6847999999</v>
      </c>
      <c r="DP77" s="8">
        <v>2609630.3483000002</v>
      </c>
      <c r="DQ77" s="8">
        <v>1136636.6725000001</v>
      </c>
      <c r="DR77" s="8">
        <v>-265720.38046999997</v>
      </c>
      <c r="DS77" s="8">
        <v>465135.71600000001</v>
      </c>
      <c r="DT77" s="8">
        <v>209531.44313999999</v>
      </c>
      <c r="DU77" s="8">
        <v>382004.25365000003</v>
      </c>
      <c r="DV77" s="8">
        <v>1562291.9224</v>
      </c>
      <c r="DW77" s="8">
        <v>2809689.6545000002</v>
      </c>
      <c r="DX77" s="8">
        <v>3126369.6194000002</v>
      </c>
      <c r="DY77" s="8">
        <v>2928137.7549999999</v>
      </c>
      <c r="DZ77" s="8">
        <v>2824936.0987999998</v>
      </c>
      <c r="EA77" s="8">
        <v>3468451.2700999998</v>
      </c>
      <c r="EB77" s="8">
        <v>1109693.9987999999</v>
      </c>
      <c r="EC77" s="8">
        <v>1527042.7775000001</v>
      </c>
      <c r="ED77" s="8">
        <v>1927860.9708</v>
      </c>
      <c r="EE77" s="8">
        <v>3767365.4819</v>
      </c>
      <c r="EF77" s="8">
        <v>14371856.751</v>
      </c>
      <c r="EG77" s="8">
        <v>13444498.082</v>
      </c>
      <c r="EH77" s="8">
        <v>8676255.6087999996</v>
      </c>
      <c r="EI77" s="8">
        <v>9225916.8679000009</v>
      </c>
      <c r="EJ77" s="8">
        <v>9595755.5047999993</v>
      </c>
      <c r="EK77" s="8">
        <v>10178155.259</v>
      </c>
      <c r="EL77" s="8">
        <v>10984874.244000001</v>
      </c>
      <c r="EM77" s="8">
        <v>11250100.140000001</v>
      </c>
      <c r="EN77" s="8">
        <v>11484294.549000001</v>
      </c>
      <c r="EO77" s="8">
        <v>12416501.937999999</v>
      </c>
      <c r="EP77" s="8">
        <v>12138796.209000001</v>
      </c>
      <c r="EQ77" s="8">
        <v>11529536.988</v>
      </c>
      <c r="ER77" s="8">
        <v>11487682.407</v>
      </c>
      <c r="ES77" s="8">
        <v>5664479.4652000004</v>
      </c>
      <c r="ET77" s="8">
        <v>15772897.301999999</v>
      </c>
      <c r="EU77" s="8">
        <v>14839658.237</v>
      </c>
      <c r="EV77" s="8">
        <v>14084328.361</v>
      </c>
      <c r="EW77" s="8">
        <v>14424603.948999999</v>
      </c>
      <c r="EX77" s="8">
        <v>16856874.833000001</v>
      </c>
      <c r="EY77" s="8">
        <v>19908524.796</v>
      </c>
      <c r="EZ77" s="8">
        <v>20082222.504000001</v>
      </c>
      <c r="FA77" s="8">
        <v>20005643.98</v>
      </c>
      <c r="FB77" s="8">
        <v>19737986.870999999</v>
      </c>
      <c r="FC77" s="8">
        <v>19709601.079</v>
      </c>
      <c r="FD77" s="8">
        <v>18822243.041000001</v>
      </c>
      <c r="FE77" s="8">
        <v>19308481.708999999</v>
      </c>
      <c r="FF77" s="8">
        <v>20296721.967</v>
      </c>
    </row>
    <row r="78" spans="1:162" x14ac:dyDescent="0.25">
      <c r="A78" s="5">
        <v>77</v>
      </c>
      <c r="B78" s="6" t="s">
        <v>130</v>
      </c>
      <c r="C78" s="4" t="s">
        <v>15</v>
      </c>
      <c r="D78" s="6" t="s">
        <v>10</v>
      </c>
      <c r="E78" s="6" t="s">
        <v>11</v>
      </c>
      <c r="F78" s="6" t="s">
        <v>12</v>
      </c>
      <c r="G78" s="7">
        <v>43646</v>
      </c>
      <c r="H78" s="6" t="s">
        <v>87</v>
      </c>
      <c r="I78" s="8">
        <v>162198.08327999999</v>
      </c>
      <c r="J78" s="8">
        <v>398459.56962000002</v>
      </c>
      <c r="K78" s="8">
        <v>467473.53360999998</v>
      </c>
      <c r="L78" s="8">
        <v>623854.0281</v>
      </c>
      <c r="M78" s="8">
        <v>872086.68584000005</v>
      </c>
      <c r="N78" s="8">
        <v>865161.06383999996</v>
      </c>
      <c r="O78" s="8">
        <v>954712.81052000006</v>
      </c>
      <c r="P78" s="8">
        <v>1081543.7520000001</v>
      </c>
      <c r="Q78" s="8">
        <v>1290903.7294999999</v>
      </c>
      <c r="R78" s="8">
        <v>1489376.0776</v>
      </c>
      <c r="S78" s="8">
        <v>1347499.7768000001</v>
      </c>
      <c r="T78" s="8">
        <v>1042257.0329</v>
      </c>
      <c r="U78" s="8">
        <v>1104549.6949</v>
      </c>
      <c r="V78" s="8">
        <v>1045998.8210999999</v>
      </c>
      <c r="W78" s="8">
        <v>92005.350667000006</v>
      </c>
      <c r="X78" s="8">
        <v>447578.00965000002</v>
      </c>
      <c r="Y78" s="8">
        <v>382917.67645999999</v>
      </c>
      <c r="Z78" s="8">
        <v>1256959.0562</v>
      </c>
      <c r="AA78" s="8">
        <v>1223483.3186000001</v>
      </c>
      <c r="AB78" s="8">
        <v>1451081.2884</v>
      </c>
      <c r="AC78" s="8">
        <v>1100942.1033000001</v>
      </c>
      <c r="AD78" s="8">
        <v>980879.08687999996</v>
      </c>
      <c r="AE78" s="8">
        <v>1243316.6745</v>
      </c>
      <c r="AF78" s="8">
        <v>1272372.0663000001</v>
      </c>
      <c r="AG78" s="8">
        <v>1751082.8698</v>
      </c>
      <c r="AH78" s="8">
        <v>1634099.0888</v>
      </c>
      <c r="AI78" s="8">
        <v>1548065.8426000001</v>
      </c>
      <c r="AJ78" s="8">
        <v>1405907.4216</v>
      </c>
      <c r="AK78" s="8">
        <v>79380.684267000004</v>
      </c>
      <c r="AL78" s="8">
        <v>139973.25396</v>
      </c>
      <c r="AM78" s="8">
        <v>157941.50302</v>
      </c>
      <c r="AN78" s="8">
        <v>302983.35626999999</v>
      </c>
      <c r="AO78" s="8">
        <v>429146.22924999997</v>
      </c>
      <c r="AP78" s="8">
        <v>417649.45942000003</v>
      </c>
      <c r="AQ78" s="8">
        <v>484825.51874000003</v>
      </c>
      <c r="AR78" s="8">
        <v>484916.26335000002</v>
      </c>
      <c r="AS78" s="8">
        <v>503961.38761999999</v>
      </c>
      <c r="AT78" s="8">
        <v>489018.42495999997</v>
      </c>
      <c r="AU78" s="8">
        <v>766689.03520000004</v>
      </c>
      <c r="AV78" s="8">
        <v>683565.30929</v>
      </c>
      <c r="AW78" s="8">
        <v>658770.93218</v>
      </c>
      <c r="AX78" s="8">
        <v>727603.74173999997</v>
      </c>
      <c r="AY78" s="8">
        <v>17076.305303000001</v>
      </c>
      <c r="AZ78" s="8">
        <v>5656.0506701000004</v>
      </c>
      <c r="BA78" s="8">
        <v>7187.6882330999997</v>
      </c>
      <c r="BB78" s="8">
        <v>747609.88133</v>
      </c>
      <c r="BC78" s="8">
        <v>786101.10887999996</v>
      </c>
      <c r="BD78" s="8">
        <v>865043.23863000004</v>
      </c>
      <c r="BE78" s="8">
        <v>418629.90509000001</v>
      </c>
      <c r="BF78" s="8">
        <v>251823.53576999999</v>
      </c>
      <c r="BG78" s="8">
        <v>563775.55779999995</v>
      </c>
      <c r="BH78" s="8">
        <v>646193</v>
      </c>
      <c r="BI78" s="8">
        <v>765660</v>
      </c>
      <c r="BJ78" s="8">
        <v>598799</v>
      </c>
      <c r="BK78" s="8">
        <v>612762</v>
      </c>
      <c r="BL78" s="8">
        <v>393445</v>
      </c>
      <c r="BM78" s="8">
        <v>254203.43393999999</v>
      </c>
      <c r="BN78" s="8">
        <v>846037.57927999995</v>
      </c>
      <c r="BO78" s="8">
        <v>850391.21007000003</v>
      </c>
      <c r="BP78" s="8">
        <v>1880813.0843</v>
      </c>
      <c r="BQ78" s="8">
        <v>2095570.0044</v>
      </c>
      <c r="BR78" s="8">
        <v>2316242.3522000001</v>
      </c>
      <c r="BS78" s="8">
        <v>2055654.9138</v>
      </c>
      <c r="BT78" s="8">
        <v>2062422.8389000001</v>
      </c>
      <c r="BU78" s="8">
        <v>2534220.4040000001</v>
      </c>
      <c r="BV78" s="8">
        <v>2761748.1439</v>
      </c>
      <c r="BW78" s="8">
        <v>3098582.6466000001</v>
      </c>
      <c r="BX78" s="8">
        <v>2676356.1217999998</v>
      </c>
      <c r="BY78" s="8">
        <v>2652615.5375000001</v>
      </c>
      <c r="BZ78" s="8">
        <v>2451906.2428000001</v>
      </c>
      <c r="CA78" s="8">
        <v>254203.43393999999</v>
      </c>
      <c r="CB78" s="8">
        <v>846037.57927999995</v>
      </c>
      <c r="CC78" s="8">
        <v>850391.21007000003</v>
      </c>
      <c r="CD78" s="8">
        <v>1880813.0843</v>
      </c>
      <c r="CE78" s="8">
        <v>2095570.0044</v>
      </c>
      <c r="CF78" s="8">
        <v>2316242.3522000001</v>
      </c>
      <c r="CG78" s="8">
        <v>2055654.9138</v>
      </c>
      <c r="CH78" s="8">
        <v>2062422.8389000001</v>
      </c>
      <c r="CI78" s="8">
        <v>2534220.4040000001</v>
      </c>
      <c r="CJ78" s="8">
        <v>2761748.1439</v>
      </c>
      <c r="CK78" s="8">
        <v>3098582.6466000001</v>
      </c>
      <c r="CL78" s="8">
        <v>2676356.1217999998</v>
      </c>
      <c r="CM78" s="8">
        <v>2652615.5375000001</v>
      </c>
      <c r="CN78" s="8">
        <v>2451906.2428000001</v>
      </c>
      <c r="CO78" s="8">
        <v>452348.81079000002</v>
      </c>
      <c r="CP78" s="8">
        <v>699988.27089000004</v>
      </c>
      <c r="CQ78" s="8">
        <v>841842.18824000005</v>
      </c>
      <c r="CR78" s="8">
        <v>1227136.0162</v>
      </c>
      <c r="CS78" s="8">
        <v>1713539.7533</v>
      </c>
      <c r="CT78" s="8">
        <v>1848342.077</v>
      </c>
      <c r="CU78" s="8">
        <v>1965478.5443</v>
      </c>
      <c r="CV78" s="8">
        <v>2052775.7903</v>
      </c>
      <c r="CW78" s="8">
        <v>2209371.1754999999</v>
      </c>
      <c r="CX78" s="8">
        <v>2283282.7296000002</v>
      </c>
      <c r="CY78" s="8">
        <v>2221717.7747</v>
      </c>
      <c r="CZ78" s="8">
        <v>2391489.1493000002</v>
      </c>
      <c r="DA78" s="8">
        <v>2369341.8879</v>
      </c>
      <c r="DB78" s="8">
        <v>2379097.8820000002</v>
      </c>
      <c r="DC78" s="8">
        <v>31613.237347999999</v>
      </c>
      <c r="DD78" s="8">
        <v>22118.198146999999</v>
      </c>
      <c r="DE78" s="8">
        <v>71289.077246000001</v>
      </c>
      <c r="DF78" s="8">
        <v>87162.245569000006</v>
      </c>
      <c r="DG78" s="8">
        <v>208492.31972</v>
      </c>
      <c r="DH78" s="8">
        <v>225607.45812</v>
      </c>
      <c r="DI78" s="8">
        <v>259525.95654000001</v>
      </c>
      <c r="DJ78" s="8">
        <v>300732.40240000002</v>
      </c>
      <c r="DK78" s="8">
        <v>305008.95214000001</v>
      </c>
      <c r="DL78" s="8">
        <v>338747.52055999998</v>
      </c>
      <c r="DM78" s="8">
        <v>227590.41962</v>
      </c>
      <c r="DN78" s="8">
        <v>167177.53047</v>
      </c>
      <c r="DO78" s="8">
        <v>98909.356977000003</v>
      </c>
      <c r="DP78" s="8">
        <v>61057.800056</v>
      </c>
      <c r="DQ78" s="8">
        <v>47557.035812000002</v>
      </c>
      <c r="DR78" s="8">
        <v>12030.107771999999</v>
      </c>
      <c r="DS78" s="8">
        <v>91668.873078000004</v>
      </c>
      <c r="DT78" s="8">
        <v>62139.167478000003</v>
      </c>
      <c r="DU78" s="8">
        <v>217724.86765999999</v>
      </c>
      <c r="DV78" s="8">
        <v>265006.89932000003</v>
      </c>
      <c r="DW78" s="8">
        <v>320294.51633000001</v>
      </c>
      <c r="DX78" s="8">
        <v>418397.35924999998</v>
      </c>
      <c r="DY78" s="8">
        <v>433660.95834000001</v>
      </c>
      <c r="DZ78" s="8">
        <v>464087.71016000002</v>
      </c>
      <c r="EA78" s="8">
        <v>296619.82105999999</v>
      </c>
      <c r="EB78" s="8">
        <v>192215.06456</v>
      </c>
      <c r="EC78" s="8">
        <v>110792.60653</v>
      </c>
      <c r="ED78" s="8">
        <v>88921.804162</v>
      </c>
      <c r="EE78" s="8">
        <v>29331.720839000001</v>
      </c>
      <c r="EF78" s="8">
        <v>35858.321238999997</v>
      </c>
      <c r="EG78" s="8">
        <v>35934.611815999997</v>
      </c>
      <c r="EH78" s="8">
        <v>57604.966202000003</v>
      </c>
      <c r="EI78" s="8">
        <v>56998.461450000003</v>
      </c>
      <c r="EJ78" s="8">
        <v>59788.111984000003</v>
      </c>
      <c r="EK78" s="8">
        <v>90443.727190999998</v>
      </c>
      <c r="EL78" s="8">
        <v>84332.190138999998</v>
      </c>
      <c r="EM78" s="8">
        <v>96876.585009999995</v>
      </c>
      <c r="EN78" s="8">
        <v>101924.40893000001</v>
      </c>
      <c r="EO78" s="8">
        <v>132224.97167999999</v>
      </c>
      <c r="EP78" s="8">
        <v>193035.30306999999</v>
      </c>
      <c r="EQ78" s="8">
        <v>193627.50427999999</v>
      </c>
      <c r="ER78" s="8">
        <v>203867.10140000001</v>
      </c>
      <c r="ES78" s="8">
        <v>157096.64537000001</v>
      </c>
      <c r="ET78" s="8">
        <v>698910.26122999995</v>
      </c>
      <c r="EU78" s="8">
        <v>683737.93787999998</v>
      </c>
      <c r="EV78" s="8">
        <v>820202.29911999998</v>
      </c>
      <c r="EW78" s="8">
        <v>869129.91339999996</v>
      </c>
      <c r="EX78" s="8">
        <v>1013286.9908</v>
      </c>
      <c r="EY78" s="8">
        <v>1152199.49</v>
      </c>
      <c r="EZ78" s="8">
        <v>1325683.0397999999</v>
      </c>
      <c r="FA78" s="8">
        <v>1463444.4996</v>
      </c>
      <c r="FB78" s="8">
        <v>1438123.382</v>
      </c>
      <c r="FC78" s="8">
        <v>1440632.7250000001</v>
      </c>
      <c r="FD78" s="8">
        <v>1337337.0153000001</v>
      </c>
      <c r="FE78" s="8">
        <v>1341818.9676999999</v>
      </c>
      <c r="FF78" s="8">
        <v>1319674.0965</v>
      </c>
    </row>
    <row r="79" spans="1:162" x14ac:dyDescent="0.25">
      <c r="A79" s="5">
        <v>78</v>
      </c>
      <c r="B79" s="6" t="s">
        <v>131</v>
      </c>
      <c r="C79" s="4" t="s">
        <v>18</v>
      </c>
      <c r="D79" s="6" t="s">
        <v>10</v>
      </c>
      <c r="E79" s="6" t="s">
        <v>11</v>
      </c>
      <c r="F79" s="6" t="s">
        <v>12</v>
      </c>
      <c r="G79" s="7">
        <v>43646</v>
      </c>
      <c r="H79" s="6" t="s">
        <v>13</v>
      </c>
      <c r="I79" s="8">
        <v>1991456.5475000001</v>
      </c>
      <c r="J79" s="8">
        <v>1936827.3511999999</v>
      </c>
      <c r="K79" s="8">
        <v>1039134.0824</v>
      </c>
      <c r="L79" s="8">
        <v>998567.43613000005</v>
      </c>
      <c r="M79" s="8">
        <v>1192574.1277000001</v>
      </c>
      <c r="N79" s="8">
        <v>2613011.3280000002</v>
      </c>
      <c r="O79" s="8">
        <v>2823796.6140999999</v>
      </c>
      <c r="P79" s="8">
        <v>4587885.1353000002</v>
      </c>
      <c r="Q79" s="8">
        <v>2179725.9042000002</v>
      </c>
      <c r="R79" s="8">
        <v>1847764.9256</v>
      </c>
      <c r="S79" s="8">
        <v>1046208.9332</v>
      </c>
      <c r="T79" s="8">
        <v>1840164.0284</v>
      </c>
      <c r="U79" s="8">
        <v>2812268.7132000001</v>
      </c>
      <c r="V79" s="8">
        <v>2973162.551</v>
      </c>
      <c r="W79" s="8">
        <v>8271714.4305999996</v>
      </c>
      <c r="X79" s="8">
        <v>8497358.1240999997</v>
      </c>
      <c r="Y79" s="8">
        <v>8879084.9187000003</v>
      </c>
      <c r="Z79" s="8">
        <v>9251480.8706</v>
      </c>
      <c r="AA79" s="8">
        <v>9761156.8063999992</v>
      </c>
      <c r="AB79" s="8">
        <v>8729985.6773000006</v>
      </c>
      <c r="AC79" s="8">
        <v>10097717.470000001</v>
      </c>
      <c r="AD79" s="8">
        <v>9692613.9818999991</v>
      </c>
      <c r="AE79" s="8">
        <v>7430219.1361999996</v>
      </c>
      <c r="AF79" s="8">
        <v>7352805.0385999996</v>
      </c>
      <c r="AG79" s="8">
        <v>7495841.0707</v>
      </c>
      <c r="AH79" s="8">
        <v>14659879.757999999</v>
      </c>
      <c r="AI79" s="8">
        <v>15539882.132999999</v>
      </c>
      <c r="AJ79" s="8">
        <v>16039187.244000001</v>
      </c>
      <c r="AK79" s="8">
        <v>951437.76722000004</v>
      </c>
      <c r="AL79" s="8">
        <v>1588192.2279000001</v>
      </c>
      <c r="AM79" s="8">
        <v>761475.63899000001</v>
      </c>
      <c r="AN79" s="8">
        <v>1299845.9472000001</v>
      </c>
      <c r="AO79" s="8">
        <v>2183581.6464</v>
      </c>
      <c r="AP79" s="8">
        <v>1332159.6488999999</v>
      </c>
      <c r="AQ79" s="8">
        <v>2951708.8317999998</v>
      </c>
      <c r="AR79" s="8">
        <v>2404751.5144000002</v>
      </c>
      <c r="AS79" s="8">
        <v>1040774.2373</v>
      </c>
      <c r="AT79" s="8">
        <v>612291.03861000005</v>
      </c>
      <c r="AU79" s="8">
        <v>491558.47827000002</v>
      </c>
      <c r="AV79" s="8">
        <v>654844.91524</v>
      </c>
      <c r="AW79" s="8">
        <v>839416.32406999997</v>
      </c>
      <c r="AX79" s="8">
        <v>642587.51225000003</v>
      </c>
      <c r="AY79" s="8">
        <v>1174219.8092</v>
      </c>
      <c r="AZ79" s="8">
        <v>1153924.3374999999</v>
      </c>
      <c r="BA79" s="8">
        <v>1436168.6543000001</v>
      </c>
      <c r="BB79" s="8">
        <v>1531873.0308999999</v>
      </c>
      <c r="BC79" s="8">
        <v>1516271.3833999999</v>
      </c>
      <c r="BD79" s="8">
        <v>2542298.2006999999</v>
      </c>
      <c r="BE79" s="8">
        <v>2994790.2973000002</v>
      </c>
      <c r="BF79" s="8">
        <v>4503297.4326999998</v>
      </c>
      <c r="BG79" s="8">
        <v>1835420.2102000001</v>
      </c>
      <c r="BH79" s="8">
        <v>1438223</v>
      </c>
      <c r="BI79" s="8">
        <v>1401391</v>
      </c>
      <c r="BJ79" s="8">
        <v>4171905</v>
      </c>
      <c r="BK79" s="8">
        <v>5263413</v>
      </c>
      <c r="BL79" s="8">
        <v>6616001</v>
      </c>
      <c r="BM79" s="8">
        <v>10263170.978</v>
      </c>
      <c r="BN79" s="8">
        <v>10434185.475</v>
      </c>
      <c r="BO79" s="8">
        <v>9918219.0011</v>
      </c>
      <c r="BP79" s="8">
        <v>10250048.306</v>
      </c>
      <c r="BQ79" s="8">
        <v>10953730.934</v>
      </c>
      <c r="BR79" s="8">
        <v>11342997.005000001</v>
      </c>
      <c r="BS79" s="8">
        <v>12921514.084000001</v>
      </c>
      <c r="BT79" s="8">
        <v>14280499.117000001</v>
      </c>
      <c r="BU79" s="8">
        <v>9609945.0404000003</v>
      </c>
      <c r="BV79" s="8">
        <v>9200569.9640999995</v>
      </c>
      <c r="BW79" s="8">
        <v>8542050.0039000008</v>
      </c>
      <c r="BX79" s="8">
        <v>16500043.787</v>
      </c>
      <c r="BY79" s="8">
        <v>18352150.846999999</v>
      </c>
      <c r="BZ79" s="8">
        <v>19012349.795000002</v>
      </c>
      <c r="CA79" s="8">
        <v>10263170.978</v>
      </c>
      <c r="CB79" s="8">
        <v>10434185.475</v>
      </c>
      <c r="CC79" s="8">
        <v>9918219.0011</v>
      </c>
      <c r="CD79" s="8">
        <v>10250048.306</v>
      </c>
      <c r="CE79" s="8">
        <v>10953730.934</v>
      </c>
      <c r="CF79" s="8">
        <v>11342997.005000001</v>
      </c>
      <c r="CG79" s="8">
        <v>12921514.084000001</v>
      </c>
      <c r="CH79" s="8">
        <v>14280499.117000001</v>
      </c>
      <c r="CI79" s="8">
        <v>9609945.0404000003</v>
      </c>
      <c r="CJ79" s="8">
        <v>9200569.9640999995</v>
      </c>
      <c r="CK79" s="8">
        <v>8542050.0039000008</v>
      </c>
      <c r="CL79" s="8">
        <v>16500043.787</v>
      </c>
      <c r="CM79" s="8">
        <v>18352150.846999999</v>
      </c>
      <c r="CN79" s="8">
        <v>19012349.795000002</v>
      </c>
      <c r="CO79" s="8">
        <v>2486178.4419999998</v>
      </c>
      <c r="CP79" s="8">
        <v>2646031.7045999998</v>
      </c>
      <c r="CQ79" s="8">
        <v>2518589.6987999999</v>
      </c>
      <c r="CR79" s="8">
        <v>2827671.1006</v>
      </c>
      <c r="CS79" s="8">
        <v>2870942.8475000001</v>
      </c>
      <c r="CT79" s="8">
        <v>3692324.6211999999</v>
      </c>
      <c r="CU79" s="8">
        <v>4457198.4650999997</v>
      </c>
      <c r="CV79" s="8">
        <v>4092537.8646</v>
      </c>
      <c r="CW79" s="8">
        <v>1344938.8058</v>
      </c>
      <c r="CX79" s="8">
        <v>1420621.7703</v>
      </c>
      <c r="CY79" s="8">
        <v>1498184.1916</v>
      </c>
      <c r="CZ79" s="8">
        <v>8530086.2543000001</v>
      </c>
      <c r="DA79" s="8">
        <v>2873417.8240999999</v>
      </c>
      <c r="DB79" s="8">
        <v>3265398.7905000001</v>
      </c>
      <c r="DC79" s="8">
        <v>965987.07638999994</v>
      </c>
      <c r="DD79" s="8">
        <v>235506.10980000001</v>
      </c>
      <c r="DE79" s="8">
        <v>1637971.5218</v>
      </c>
      <c r="DF79" s="8">
        <v>1495246.8811000001</v>
      </c>
      <c r="DG79" s="8">
        <v>1435090.1284</v>
      </c>
      <c r="DH79" s="8">
        <v>499735.99248000002</v>
      </c>
      <c r="DI79" s="8">
        <v>1406332.1965000001</v>
      </c>
      <c r="DJ79" s="8">
        <v>1224555.2582</v>
      </c>
      <c r="DK79" s="8">
        <v>43755.800861999996</v>
      </c>
      <c r="DL79" s="8">
        <v>487220.08477000002</v>
      </c>
      <c r="DM79" s="8">
        <v>587142.75308000005</v>
      </c>
      <c r="DN79" s="8">
        <v>5401431.5636999998</v>
      </c>
      <c r="DO79" s="8">
        <v>1452575.4064</v>
      </c>
      <c r="DP79" s="8">
        <v>1929376.4445</v>
      </c>
      <c r="DQ79" s="8">
        <v>739242.29186999996</v>
      </c>
      <c r="DR79" s="8">
        <v>211163.89172000001</v>
      </c>
      <c r="DS79" s="8">
        <v>1689744.3214</v>
      </c>
      <c r="DT79" s="8">
        <v>1529322.0907000001</v>
      </c>
      <c r="DU79" s="8">
        <v>1465345.9176</v>
      </c>
      <c r="DV79" s="8">
        <v>1292729.1148999999</v>
      </c>
      <c r="DW79" s="8">
        <v>1873200.1902000001</v>
      </c>
      <c r="DX79" s="8">
        <v>1780910.493</v>
      </c>
      <c r="DY79" s="8">
        <v>-188160.49849999999</v>
      </c>
      <c r="DZ79" s="8">
        <v>592842.94264000002</v>
      </c>
      <c r="EA79" s="8">
        <v>709536.81126999995</v>
      </c>
      <c r="EB79" s="8">
        <v>7975966.409</v>
      </c>
      <c r="EC79" s="8">
        <v>2107417.8772999998</v>
      </c>
      <c r="ED79" s="8">
        <v>2375380.9725000001</v>
      </c>
      <c r="EE79" s="8">
        <v>7474433.7418</v>
      </c>
      <c r="EF79" s="8">
        <v>7759209.5113000004</v>
      </c>
      <c r="EG79" s="8">
        <v>7810238.9166000001</v>
      </c>
      <c r="EH79" s="8">
        <v>7655738.5164999999</v>
      </c>
      <c r="EI79" s="8">
        <v>8105255.0509000001</v>
      </c>
      <c r="EJ79" s="8">
        <v>15045.624786</v>
      </c>
      <c r="EK79" s="8">
        <v>13496.953885999999</v>
      </c>
      <c r="EL79" s="8">
        <v>12463.493128</v>
      </c>
      <c r="EM79" s="8">
        <v>14214.706774</v>
      </c>
      <c r="EN79" s="8">
        <v>31629.403225999999</v>
      </c>
      <c r="EO79" s="8">
        <v>26997.182989000001</v>
      </c>
      <c r="EP79" s="8">
        <v>27878.253304999998</v>
      </c>
      <c r="EQ79" s="8">
        <v>24337.737583999999</v>
      </c>
      <c r="ER79" s="8">
        <v>26186.524410999999</v>
      </c>
      <c r="ES79" s="8">
        <v>7895169.3152000001</v>
      </c>
      <c r="ET79" s="8">
        <v>7491077.1092999997</v>
      </c>
      <c r="EU79" s="8">
        <v>7560680.2367000002</v>
      </c>
      <c r="EV79" s="8">
        <v>7418329.3285999997</v>
      </c>
      <c r="EW79" s="8">
        <v>7253877.9042999996</v>
      </c>
      <c r="EX79" s="8">
        <v>7468539.1557999998</v>
      </c>
      <c r="EY79" s="8">
        <v>6975014.9552999996</v>
      </c>
      <c r="EZ79" s="8">
        <v>7372450.1700999998</v>
      </c>
      <c r="FA79" s="8">
        <v>6733750.5928999996</v>
      </c>
      <c r="FB79" s="8">
        <v>6653659.0635000002</v>
      </c>
      <c r="FC79" s="8">
        <v>6211196.9841</v>
      </c>
      <c r="FD79" s="8">
        <v>11080765.189999999</v>
      </c>
      <c r="FE79" s="8">
        <v>11685089.373</v>
      </c>
      <c r="FF79" s="8">
        <v>11349285.205</v>
      </c>
    </row>
    <row r="80" spans="1:162" x14ac:dyDescent="0.25">
      <c r="A80" s="5">
        <v>79</v>
      </c>
      <c r="B80" s="6" t="s">
        <v>132</v>
      </c>
      <c r="C80" s="4" t="s">
        <v>15</v>
      </c>
      <c r="D80" s="6" t="s">
        <v>10</v>
      </c>
      <c r="E80" s="6" t="s">
        <v>11</v>
      </c>
      <c r="F80" s="6" t="s">
        <v>12</v>
      </c>
      <c r="G80" s="7">
        <v>43646</v>
      </c>
      <c r="H80" s="6" t="s">
        <v>46</v>
      </c>
      <c r="I80" s="8">
        <v>3895291.3089999999</v>
      </c>
      <c r="J80" s="8">
        <v>3614174.3777999999</v>
      </c>
      <c r="K80" s="8">
        <v>10905415.620999999</v>
      </c>
      <c r="L80" s="8">
        <v>9285006.4800000004</v>
      </c>
      <c r="M80" s="8">
        <v>9320573.4485999998</v>
      </c>
      <c r="N80" s="8">
        <v>10567427.285</v>
      </c>
      <c r="O80" s="8">
        <v>10103499.464</v>
      </c>
      <c r="P80" s="8">
        <v>10418768.885</v>
      </c>
      <c r="Q80" s="8">
        <v>10834349.437999999</v>
      </c>
      <c r="R80" s="8">
        <v>12241024.768999999</v>
      </c>
      <c r="S80" s="8">
        <v>11536539.734999999</v>
      </c>
      <c r="T80" s="8">
        <v>14249367.357999999</v>
      </c>
      <c r="U80" s="8">
        <v>16170507.072000001</v>
      </c>
      <c r="V80" s="8">
        <v>16622744.082</v>
      </c>
      <c r="W80" s="8">
        <v>3595494.6762999999</v>
      </c>
      <c r="X80" s="8">
        <v>4085582.6009</v>
      </c>
      <c r="Y80" s="8">
        <v>6756507.3554999996</v>
      </c>
      <c r="Z80" s="8">
        <v>8192220.5831000004</v>
      </c>
      <c r="AA80" s="8">
        <v>9900667.5905000009</v>
      </c>
      <c r="AB80" s="8">
        <v>10689947.503</v>
      </c>
      <c r="AC80" s="8">
        <v>11012747.638</v>
      </c>
      <c r="AD80" s="8">
        <v>11793288.203</v>
      </c>
      <c r="AE80" s="8">
        <v>11616587.356000001</v>
      </c>
      <c r="AF80" s="8">
        <v>12853784.715</v>
      </c>
      <c r="AG80" s="8">
        <v>12867369.094000001</v>
      </c>
      <c r="AH80" s="8">
        <v>12208164.952</v>
      </c>
      <c r="AI80" s="8">
        <v>13976759.847999999</v>
      </c>
      <c r="AJ80" s="8">
        <v>14649942.855</v>
      </c>
      <c r="AK80" s="8">
        <v>908027.06791999994</v>
      </c>
      <c r="AL80" s="8">
        <v>862789.72935000004</v>
      </c>
      <c r="AM80" s="8">
        <v>5761290.1629999997</v>
      </c>
      <c r="AN80" s="8">
        <v>4967589.9234999996</v>
      </c>
      <c r="AO80" s="8">
        <v>4312079.9742000001</v>
      </c>
      <c r="AP80" s="8">
        <v>4120493.2535999999</v>
      </c>
      <c r="AQ80" s="8">
        <v>6296390.4494000003</v>
      </c>
      <c r="AR80" s="8">
        <v>5443362.7533999998</v>
      </c>
      <c r="AS80" s="8">
        <v>5160188.0360000003</v>
      </c>
      <c r="AT80" s="8">
        <v>7332593.0345000001</v>
      </c>
      <c r="AU80" s="8">
        <v>4461962.5029999996</v>
      </c>
      <c r="AV80" s="8">
        <v>6008817.6321</v>
      </c>
      <c r="AW80" s="8">
        <v>7461191.4577000001</v>
      </c>
      <c r="AX80" s="8">
        <v>6497463.3115999997</v>
      </c>
      <c r="AY80" s="8">
        <v>2828779.2949999999</v>
      </c>
      <c r="AZ80" s="8">
        <v>2903648.0125000002</v>
      </c>
      <c r="BA80" s="8">
        <v>3025013.4567</v>
      </c>
      <c r="BB80" s="8">
        <v>4033748.753</v>
      </c>
      <c r="BC80" s="8">
        <v>6478562.2555</v>
      </c>
      <c r="BD80" s="8">
        <v>8667240.4799000006</v>
      </c>
      <c r="BE80" s="8">
        <v>6250219.0050999997</v>
      </c>
      <c r="BF80" s="8">
        <v>8035195.8728</v>
      </c>
      <c r="BG80" s="8">
        <v>8316586.2926000003</v>
      </c>
      <c r="BH80" s="8">
        <v>6061705</v>
      </c>
      <c r="BI80" s="8">
        <v>9158529</v>
      </c>
      <c r="BJ80" s="8">
        <v>10114166</v>
      </c>
      <c r="BK80" s="8">
        <v>11605502</v>
      </c>
      <c r="BL80" s="8">
        <v>14362568</v>
      </c>
      <c r="BM80" s="8">
        <v>7490785.9852999998</v>
      </c>
      <c r="BN80" s="8">
        <v>7699756.9786999999</v>
      </c>
      <c r="BO80" s="8">
        <v>17661922.977000002</v>
      </c>
      <c r="BP80" s="8">
        <v>17477227.063000001</v>
      </c>
      <c r="BQ80" s="8">
        <v>19221241.039000001</v>
      </c>
      <c r="BR80" s="8">
        <v>21257374.789999999</v>
      </c>
      <c r="BS80" s="8">
        <v>21116247.103</v>
      </c>
      <c r="BT80" s="8">
        <v>22212057.089000002</v>
      </c>
      <c r="BU80" s="8">
        <v>22450936.795000002</v>
      </c>
      <c r="BV80" s="8">
        <v>25094809.484999999</v>
      </c>
      <c r="BW80" s="8">
        <v>24403908.829999998</v>
      </c>
      <c r="BX80" s="8">
        <v>26457532.311000001</v>
      </c>
      <c r="BY80" s="8">
        <v>30147266.921</v>
      </c>
      <c r="BZ80" s="8">
        <v>31272686.936999999</v>
      </c>
      <c r="CA80" s="8">
        <v>7490785.9852999998</v>
      </c>
      <c r="CB80" s="8">
        <v>7699756.9786999999</v>
      </c>
      <c r="CC80" s="8">
        <v>17661922.977000002</v>
      </c>
      <c r="CD80" s="8">
        <v>17477227.063000001</v>
      </c>
      <c r="CE80" s="8">
        <v>19221241.039000001</v>
      </c>
      <c r="CF80" s="8">
        <v>21257374.789999999</v>
      </c>
      <c r="CG80" s="8">
        <v>21116247.103</v>
      </c>
      <c r="CH80" s="8">
        <v>22212057.089000002</v>
      </c>
      <c r="CI80" s="8">
        <v>22450936.795000002</v>
      </c>
      <c r="CJ80" s="8">
        <v>25094809.484999999</v>
      </c>
      <c r="CK80" s="8">
        <v>24403908.829999998</v>
      </c>
      <c r="CL80" s="8">
        <v>26457532.311000001</v>
      </c>
      <c r="CM80" s="8">
        <v>30147266.921</v>
      </c>
      <c r="CN80" s="8">
        <v>31272686.936999999</v>
      </c>
      <c r="CO80" s="8">
        <v>9682723.0603999998</v>
      </c>
      <c r="CP80" s="8">
        <v>9588181.8962999992</v>
      </c>
      <c r="CQ80" s="8">
        <v>38142815.539999999</v>
      </c>
      <c r="CR80" s="8">
        <v>51105552.060999997</v>
      </c>
      <c r="CS80" s="8">
        <v>62594626.446000002</v>
      </c>
      <c r="CT80" s="8">
        <v>69519675.772</v>
      </c>
      <c r="CU80" s="8">
        <v>74769965.406000003</v>
      </c>
      <c r="CV80" s="8">
        <v>78278901.633000001</v>
      </c>
      <c r="CW80" s="8">
        <v>83534014.236000001</v>
      </c>
      <c r="CX80" s="8">
        <v>87258529.812999994</v>
      </c>
      <c r="CY80" s="8">
        <v>88060674.150000006</v>
      </c>
      <c r="CZ80" s="8">
        <v>84710110.123999998</v>
      </c>
      <c r="DA80" s="8">
        <v>85108599.213</v>
      </c>
      <c r="DB80" s="8">
        <v>92997570.219999999</v>
      </c>
      <c r="DC80" s="8">
        <v>617160.53006999998</v>
      </c>
      <c r="DD80" s="8">
        <v>564133.05382000003</v>
      </c>
      <c r="DE80" s="8">
        <v>348265.89659000002</v>
      </c>
      <c r="DF80" s="8">
        <v>705565.46950999997</v>
      </c>
      <c r="DG80" s="8">
        <v>808949.36860000005</v>
      </c>
      <c r="DH80" s="8">
        <v>1252388.7084999999</v>
      </c>
      <c r="DI80" s="8">
        <v>1304158.5345999999</v>
      </c>
      <c r="DJ80" s="8">
        <v>1467758.1507999999</v>
      </c>
      <c r="DK80" s="8">
        <v>1679368.2257999999</v>
      </c>
      <c r="DL80" s="8">
        <v>1599393.0175000001</v>
      </c>
      <c r="DM80" s="8">
        <v>1749993.3914000001</v>
      </c>
      <c r="DN80" s="8">
        <v>1710109.6825000001</v>
      </c>
      <c r="DO80" s="8">
        <v>1674681.8613</v>
      </c>
      <c r="DP80" s="8">
        <v>1179589.1617000001</v>
      </c>
      <c r="DQ80" s="8">
        <v>682344.65319999994</v>
      </c>
      <c r="DR80" s="8">
        <v>686886.15350999997</v>
      </c>
      <c r="DS80" s="8">
        <v>720176.1091</v>
      </c>
      <c r="DT80" s="8">
        <v>1004824.5615</v>
      </c>
      <c r="DU80" s="8">
        <v>1139463.1459999999</v>
      </c>
      <c r="DV80" s="8">
        <v>1606073.8067999999</v>
      </c>
      <c r="DW80" s="8">
        <v>1775757.5303</v>
      </c>
      <c r="DX80" s="8">
        <v>2100167.5515000001</v>
      </c>
      <c r="DY80" s="8">
        <v>2469322.1115999999</v>
      </c>
      <c r="DZ80" s="8">
        <v>2350596.8190000001</v>
      </c>
      <c r="EA80" s="8">
        <v>2615805.1784000001</v>
      </c>
      <c r="EB80" s="8">
        <v>2486571.1096000001</v>
      </c>
      <c r="EC80" s="8">
        <v>2567165.9205999998</v>
      </c>
      <c r="ED80" s="8">
        <v>1815942.5194999999</v>
      </c>
      <c r="EE80" s="8">
        <v>2212883.2944</v>
      </c>
      <c r="EF80" s="8">
        <v>2223569.9199999999</v>
      </c>
      <c r="EG80" s="8">
        <v>4344176.3497000001</v>
      </c>
      <c r="EH80" s="8">
        <v>5661416.7291999999</v>
      </c>
      <c r="EI80" s="8">
        <v>6570887.7348999996</v>
      </c>
      <c r="EJ80" s="8">
        <v>6551906.4759999998</v>
      </c>
      <c r="EK80" s="8">
        <v>6574742.0752999997</v>
      </c>
      <c r="EL80" s="8">
        <v>6825386.2988999998</v>
      </c>
      <c r="EM80" s="8">
        <v>6662167.1390000004</v>
      </c>
      <c r="EN80" s="8">
        <v>6559524.4562999997</v>
      </c>
      <c r="EO80" s="8">
        <v>6330725.3415000001</v>
      </c>
      <c r="EP80" s="8">
        <v>6338485.6158999996</v>
      </c>
      <c r="EQ80" s="8">
        <v>7029092.6331000002</v>
      </c>
      <c r="ER80" s="8">
        <v>7463415.7956999997</v>
      </c>
      <c r="ES80" s="8">
        <v>3692849.0073000002</v>
      </c>
      <c r="ET80" s="8">
        <v>3867056.6433000001</v>
      </c>
      <c r="EU80" s="8">
        <v>8809005.9156999998</v>
      </c>
      <c r="EV80" s="8">
        <v>8406850.2908999994</v>
      </c>
      <c r="EW80" s="8">
        <v>8369908.7154000001</v>
      </c>
      <c r="EX80" s="8">
        <v>8433224.8838</v>
      </c>
      <c r="EY80" s="8">
        <v>8529427.9734000005</v>
      </c>
      <c r="EZ80" s="8">
        <v>8696485.4445999991</v>
      </c>
      <c r="FA80" s="8">
        <v>8937254.9463</v>
      </c>
      <c r="FB80" s="8">
        <v>9916633.9921000004</v>
      </c>
      <c r="FC80" s="8">
        <v>9247810.8877000008</v>
      </c>
      <c r="FD80" s="8">
        <v>9338697.9647000004</v>
      </c>
      <c r="FE80" s="8">
        <v>9979398.9432999995</v>
      </c>
      <c r="FF80" s="8">
        <v>9687655.4375999998</v>
      </c>
    </row>
    <row r="81" spans="1:162" x14ac:dyDescent="0.25">
      <c r="A81" s="5">
        <v>80</v>
      </c>
      <c r="B81" s="6" t="s">
        <v>133</v>
      </c>
      <c r="C81" s="4" t="s">
        <v>27</v>
      </c>
      <c r="D81" s="6" t="s">
        <v>10</v>
      </c>
      <c r="E81" s="6" t="s">
        <v>11</v>
      </c>
      <c r="F81" s="6" t="s">
        <v>12</v>
      </c>
      <c r="G81" s="7">
        <v>43646</v>
      </c>
      <c r="H81" s="6" t="s">
        <v>69</v>
      </c>
      <c r="I81" s="8">
        <v>13697610.392000001</v>
      </c>
      <c r="J81" s="8">
        <v>15164601.853</v>
      </c>
      <c r="K81" s="8">
        <v>17161090.068999998</v>
      </c>
      <c r="L81" s="8">
        <v>21511785.752999999</v>
      </c>
      <c r="M81" s="8">
        <v>16014120.444</v>
      </c>
      <c r="N81" s="8">
        <v>20137284.155000001</v>
      </c>
      <c r="O81" s="8">
        <v>19386421.317000002</v>
      </c>
      <c r="P81" s="8">
        <v>15651076.864</v>
      </c>
      <c r="Q81" s="8">
        <v>12967724.706</v>
      </c>
      <c r="R81" s="8">
        <v>10621557.585000001</v>
      </c>
      <c r="S81" s="8">
        <v>8025407.9138000002</v>
      </c>
      <c r="T81" s="8">
        <v>7031139.2554000001</v>
      </c>
      <c r="U81" s="8">
        <v>7717309.4726</v>
      </c>
      <c r="V81" s="8">
        <v>8535374.5380000006</v>
      </c>
      <c r="W81" s="8">
        <v>23836550.114999998</v>
      </c>
      <c r="X81" s="8">
        <v>22786716.136</v>
      </c>
      <c r="Y81" s="8">
        <v>22470277.706</v>
      </c>
      <c r="Z81" s="8">
        <v>28350060.932</v>
      </c>
      <c r="AA81" s="8">
        <v>28795265</v>
      </c>
      <c r="AB81" s="8">
        <v>31934191.328000002</v>
      </c>
      <c r="AC81" s="8">
        <v>31873154.941</v>
      </c>
      <c r="AD81" s="8">
        <v>31929733.072000001</v>
      </c>
      <c r="AE81" s="8">
        <v>30016334.090999998</v>
      </c>
      <c r="AF81" s="8">
        <v>28648294.936000001</v>
      </c>
      <c r="AG81" s="8">
        <v>24284532.953000002</v>
      </c>
      <c r="AH81" s="8">
        <v>21720733.769000001</v>
      </c>
      <c r="AI81" s="8">
        <v>19923906.598000001</v>
      </c>
      <c r="AJ81" s="8">
        <v>18660971.116999999</v>
      </c>
      <c r="AK81" s="8">
        <v>8128410.0268999999</v>
      </c>
      <c r="AL81" s="8">
        <v>6351628.9013999999</v>
      </c>
      <c r="AM81" s="8">
        <v>7217156.9890000001</v>
      </c>
      <c r="AN81" s="8">
        <v>7990517.3263999997</v>
      </c>
      <c r="AO81" s="8">
        <v>5261923.1891999999</v>
      </c>
      <c r="AP81" s="8">
        <v>5779691.5022</v>
      </c>
      <c r="AQ81" s="8">
        <v>6287781.2243999997</v>
      </c>
      <c r="AR81" s="8">
        <v>7843828.6264000004</v>
      </c>
      <c r="AS81" s="8">
        <v>6973692.6500000004</v>
      </c>
      <c r="AT81" s="8">
        <v>6144018.9839000003</v>
      </c>
      <c r="AU81" s="8">
        <v>5233131.6690999996</v>
      </c>
      <c r="AV81" s="8">
        <v>1918902.5449000001</v>
      </c>
      <c r="AW81" s="8">
        <v>3240656.0833000001</v>
      </c>
      <c r="AX81" s="8">
        <v>3420243.7011000002</v>
      </c>
      <c r="AY81" s="8">
        <v>11176910.088</v>
      </c>
      <c r="AZ81" s="8">
        <v>10567358.668</v>
      </c>
      <c r="BA81" s="8">
        <v>8311504.5411999999</v>
      </c>
      <c r="BB81" s="8">
        <v>14544117.704</v>
      </c>
      <c r="BC81" s="8">
        <v>11523067.346000001</v>
      </c>
      <c r="BD81" s="8">
        <v>15150847.608999999</v>
      </c>
      <c r="BE81" s="8">
        <v>15755737.648</v>
      </c>
      <c r="BF81" s="8">
        <v>12860154.504000001</v>
      </c>
      <c r="BG81" s="8">
        <v>10193682.870999999</v>
      </c>
      <c r="BH81" s="8">
        <v>6953021</v>
      </c>
      <c r="BI81" s="8">
        <v>8268552</v>
      </c>
      <c r="BJ81" s="8">
        <v>9310867</v>
      </c>
      <c r="BK81" s="8">
        <v>7754093</v>
      </c>
      <c r="BL81" s="8">
        <v>7490790</v>
      </c>
      <c r="BM81" s="8">
        <v>37534160.506999999</v>
      </c>
      <c r="BN81" s="8">
        <v>37951317.989</v>
      </c>
      <c r="BO81" s="8">
        <v>39631367.774999999</v>
      </c>
      <c r="BP81" s="8">
        <v>49861846.685000002</v>
      </c>
      <c r="BQ81" s="8">
        <v>44809385.445</v>
      </c>
      <c r="BR81" s="8">
        <v>52071475.483000003</v>
      </c>
      <c r="BS81" s="8">
        <v>51259576.258000001</v>
      </c>
      <c r="BT81" s="8">
        <v>47580809.935999997</v>
      </c>
      <c r="BU81" s="8">
        <v>42984058.798</v>
      </c>
      <c r="BV81" s="8">
        <v>39269852.522</v>
      </c>
      <c r="BW81" s="8">
        <v>32309940.866999999</v>
      </c>
      <c r="BX81" s="8">
        <v>28751873.024</v>
      </c>
      <c r="BY81" s="8">
        <v>27641216.070999999</v>
      </c>
      <c r="BZ81" s="8">
        <v>27196345.655000001</v>
      </c>
      <c r="CA81" s="8">
        <v>37534160.506999999</v>
      </c>
      <c r="CB81" s="8">
        <v>37951317.989</v>
      </c>
      <c r="CC81" s="8">
        <v>39631367.774999999</v>
      </c>
      <c r="CD81" s="8">
        <v>49861846.685000002</v>
      </c>
      <c r="CE81" s="8">
        <v>44809385.445</v>
      </c>
      <c r="CF81" s="8">
        <v>52071475.483000003</v>
      </c>
      <c r="CG81" s="8">
        <v>51259576.258000001</v>
      </c>
      <c r="CH81" s="8">
        <v>47580809.935999997</v>
      </c>
      <c r="CI81" s="8">
        <v>42984058.798</v>
      </c>
      <c r="CJ81" s="8">
        <v>39269852.522</v>
      </c>
      <c r="CK81" s="8">
        <v>32309940.866999999</v>
      </c>
      <c r="CL81" s="8">
        <v>28751873.024</v>
      </c>
      <c r="CM81" s="8">
        <v>27641216.070999999</v>
      </c>
      <c r="CN81" s="8">
        <v>27196345.655000001</v>
      </c>
      <c r="CO81" s="8">
        <v>26901113.620000001</v>
      </c>
      <c r="CP81" s="8">
        <v>24830858.449000001</v>
      </c>
      <c r="CQ81" s="8">
        <v>26470074.947999999</v>
      </c>
      <c r="CR81" s="8">
        <v>28395759.100000001</v>
      </c>
      <c r="CS81" s="8">
        <v>18933291.958999999</v>
      </c>
      <c r="CT81" s="8">
        <v>21212457.201000001</v>
      </c>
      <c r="CU81" s="8">
        <v>18287817.824999999</v>
      </c>
      <c r="CV81" s="8">
        <v>18450323.704999998</v>
      </c>
      <c r="CW81" s="8">
        <v>17586028.107000001</v>
      </c>
      <c r="CX81" s="8">
        <v>15125675.810000001</v>
      </c>
      <c r="CY81" s="8">
        <v>11855725.494999999</v>
      </c>
      <c r="CZ81" s="8">
        <v>9258291.5934999995</v>
      </c>
      <c r="DA81" s="8">
        <v>11418512.482000001</v>
      </c>
      <c r="DB81" s="8">
        <v>14085066.948000001</v>
      </c>
      <c r="DC81" s="8">
        <v>8083146.8848000001</v>
      </c>
      <c r="DD81" s="8">
        <v>5030967.0702</v>
      </c>
      <c r="DE81" s="8">
        <v>6073146.6085000001</v>
      </c>
      <c r="DF81" s="8">
        <v>5829437.0895999996</v>
      </c>
      <c r="DG81" s="8">
        <v>2142363.6146999998</v>
      </c>
      <c r="DH81" s="8">
        <v>2572255.2604999999</v>
      </c>
      <c r="DI81" s="8">
        <v>358131.77606</v>
      </c>
      <c r="DJ81" s="8">
        <v>-928517.89798999997</v>
      </c>
      <c r="DK81" s="8">
        <v>-194205.51845</v>
      </c>
      <c r="DL81" s="8">
        <v>166890.09273</v>
      </c>
      <c r="DM81" s="8">
        <v>-3766737.9001000002</v>
      </c>
      <c r="DN81" s="8">
        <v>-733672.13569999998</v>
      </c>
      <c r="DO81" s="8">
        <v>247871.75677000001</v>
      </c>
      <c r="DP81" s="8">
        <v>745081.93177000002</v>
      </c>
      <c r="DQ81" s="8">
        <v>10263193.669</v>
      </c>
      <c r="DR81" s="8">
        <v>6848819.3554999996</v>
      </c>
      <c r="DS81" s="8">
        <v>8542678.5162000004</v>
      </c>
      <c r="DT81" s="8">
        <v>7679966.1206999999</v>
      </c>
      <c r="DU81" s="8">
        <v>2993671.4349000002</v>
      </c>
      <c r="DV81" s="8">
        <v>3520969.1266000001</v>
      </c>
      <c r="DW81" s="8">
        <v>987693.07215999998</v>
      </c>
      <c r="DX81" s="8">
        <v>-930742.01812999998</v>
      </c>
      <c r="DY81" s="8">
        <v>-266377.02532999997</v>
      </c>
      <c r="DZ81" s="8">
        <v>236923.59195</v>
      </c>
      <c r="EA81" s="8">
        <v>-5674249.3901000004</v>
      </c>
      <c r="EB81" s="8">
        <v>-275692.12842000002</v>
      </c>
      <c r="EC81" s="8">
        <v>447789.26682999998</v>
      </c>
      <c r="ED81" s="8">
        <v>1266636.6181000001</v>
      </c>
      <c r="EE81" s="8">
        <v>17841174.43</v>
      </c>
      <c r="EF81" s="8">
        <v>16944081.795000002</v>
      </c>
      <c r="EG81" s="8">
        <v>17253911.576000001</v>
      </c>
      <c r="EH81" s="8">
        <v>18693110.739</v>
      </c>
      <c r="EI81" s="8">
        <v>20711475.147</v>
      </c>
      <c r="EJ81" s="8">
        <v>23360494.247000001</v>
      </c>
      <c r="EK81" s="8">
        <v>24463465.546</v>
      </c>
      <c r="EL81" s="8">
        <v>24176592.509</v>
      </c>
      <c r="EM81" s="8">
        <v>21256035.109999999</v>
      </c>
      <c r="EN81" s="8">
        <v>20013069.798999999</v>
      </c>
      <c r="EO81" s="8">
        <v>17161181.772</v>
      </c>
      <c r="EP81" s="8">
        <v>15056567.470000001</v>
      </c>
      <c r="EQ81" s="8">
        <v>13703998.263</v>
      </c>
      <c r="ER81" s="8">
        <v>12012048.615</v>
      </c>
      <c r="ES81" s="8">
        <v>18055273.920000002</v>
      </c>
      <c r="ET81" s="8">
        <v>20836248.662999999</v>
      </c>
      <c r="EU81" s="8">
        <v>23884284.002</v>
      </c>
      <c r="EV81" s="8">
        <v>27170754.592</v>
      </c>
      <c r="EW81" s="8">
        <v>27408419.138</v>
      </c>
      <c r="EX81" s="8">
        <v>28527772.853</v>
      </c>
      <c r="EY81" s="8">
        <v>26557212.785</v>
      </c>
      <c r="EZ81" s="8">
        <v>24111711.208000001</v>
      </c>
      <c r="FA81" s="8">
        <v>22907895.068</v>
      </c>
      <c r="FB81" s="8">
        <v>21538426.851</v>
      </c>
      <c r="FC81" s="8">
        <v>15607684.433</v>
      </c>
      <c r="FD81" s="8">
        <v>14823144.455</v>
      </c>
      <c r="FE81" s="8">
        <v>14653059.398</v>
      </c>
      <c r="FF81" s="8">
        <v>14628010.526000001</v>
      </c>
    </row>
    <row r="82" spans="1:162" x14ac:dyDescent="0.25">
      <c r="A82" s="5">
        <v>81</v>
      </c>
      <c r="B82" s="6" t="s">
        <v>134</v>
      </c>
      <c r="C82" s="4" t="s">
        <v>15</v>
      </c>
      <c r="D82" s="6" t="s">
        <v>10</v>
      </c>
      <c r="E82" s="6" t="s">
        <v>11</v>
      </c>
      <c r="F82" s="6" t="s">
        <v>12</v>
      </c>
      <c r="G82" s="7">
        <v>43646</v>
      </c>
      <c r="H82" s="6" t="s">
        <v>135</v>
      </c>
      <c r="I82" s="8">
        <v>25931811.537999999</v>
      </c>
      <c r="J82" s="8">
        <v>54339798.806000002</v>
      </c>
      <c r="K82" s="8">
        <v>40499205.5</v>
      </c>
      <c r="L82" s="8">
        <v>101348329.5</v>
      </c>
      <c r="M82" s="8">
        <v>66305937.402000003</v>
      </c>
      <c r="N82" s="8">
        <v>88807207.782000005</v>
      </c>
      <c r="O82" s="8">
        <v>64680918.623000003</v>
      </c>
      <c r="P82" s="8">
        <v>66839190.463</v>
      </c>
      <c r="Q82" s="8">
        <v>78276439.694999993</v>
      </c>
      <c r="R82" s="8">
        <v>69234505.431999996</v>
      </c>
      <c r="S82" s="8">
        <v>70324553.878000006</v>
      </c>
      <c r="T82" s="8">
        <v>80542374.223000005</v>
      </c>
      <c r="U82" s="8">
        <v>66698451.173</v>
      </c>
      <c r="V82" s="8">
        <v>60758514.505000003</v>
      </c>
      <c r="W82" s="8">
        <v>84624232.187999994</v>
      </c>
      <c r="X82" s="8">
        <v>191680217.18000001</v>
      </c>
      <c r="Y82" s="8">
        <v>213956909.34999999</v>
      </c>
      <c r="Z82" s="8">
        <v>234521492.80000001</v>
      </c>
      <c r="AA82" s="8">
        <v>238278115.62</v>
      </c>
      <c r="AB82" s="8">
        <v>262479024.88999999</v>
      </c>
      <c r="AC82" s="8">
        <v>306828133.42000002</v>
      </c>
      <c r="AD82" s="8">
        <v>320671141.56999999</v>
      </c>
      <c r="AE82" s="8">
        <v>321819320.56999999</v>
      </c>
      <c r="AF82" s="8">
        <v>329357464.02999997</v>
      </c>
      <c r="AG82" s="8">
        <v>331885557.72000003</v>
      </c>
      <c r="AH82" s="8">
        <v>272845893.13</v>
      </c>
      <c r="AI82" s="8">
        <v>282317303.87</v>
      </c>
      <c r="AJ82" s="8">
        <v>289620276.63</v>
      </c>
      <c r="AK82" s="8">
        <v>24067226.699000001</v>
      </c>
      <c r="AL82" s="8">
        <v>33285666.192000002</v>
      </c>
      <c r="AM82" s="8">
        <v>37040671.432999998</v>
      </c>
      <c r="AN82" s="8">
        <v>33697426.369999997</v>
      </c>
      <c r="AO82" s="8">
        <v>30188939.517000001</v>
      </c>
      <c r="AP82" s="8">
        <v>51358979.890000001</v>
      </c>
      <c r="AQ82" s="8">
        <v>34149681.112999998</v>
      </c>
      <c r="AR82" s="8">
        <v>37264607.542000003</v>
      </c>
      <c r="AS82" s="8">
        <v>30865647.057</v>
      </c>
      <c r="AT82" s="8">
        <v>36731687.274999999</v>
      </c>
      <c r="AU82" s="8">
        <v>47934745.011</v>
      </c>
      <c r="AV82" s="8">
        <v>40091480.957999997</v>
      </c>
      <c r="AW82" s="8">
        <v>46121949.825999998</v>
      </c>
      <c r="AX82" s="8">
        <v>36417163.414999999</v>
      </c>
      <c r="AY82" s="8">
        <v>30768762.686000001</v>
      </c>
      <c r="AZ82" s="8">
        <v>122519969.59999999</v>
      </c>
      <c r="BA82" s="8">
        <v>99077309.884000003</v>
      </c>
      <c r="BB82" s="8">
        <v>117123544.31999999</v>
      </c>
      <c r="BC82" s="8">
        <v>98402333.108999997</v>
      </c>
      <c r="BD82" s="8">
        <v>109562846.81999999</v>
      </c>
      <c r="BE82" s="8">
        <v>111963979.42</v>
      </c>
      <c r="BF82" s="8">
        <v>124301226.15000001</v>
      </c>
      <c r="BG82" s="8">
        <v>160708361.81</v>
      </c>
      <c r="BH82" s="8">
        <v>131300152</v>
      </c>
      <c r="BI82" s="8">
        <v>164947827</v>
      </c>
      <c r="BJ82" s="8">
        <v>152384918</v>
      </c>
      <c r="BK82" s="8">
        <v>136633535</v>
      </c>
      <c r="BL82" s="8">
        <v>132515998</v>
      </c>
      <c r="BM82" s="8">
        <v>110556043.72</v>
      </c>
      <c r="BN82" s="8">
        <v>246020015.97999999</v>
      </c>
      <c r="BO82" s="8">
        <v>254456114.84999999</v>
      </c>
      <c r="BP82" s="8">
        <v>335869822.30000001</v>
      </c>
      <c r="BQ82" s="8">
        <v>304584053.01999998</v>
      </c>
      <c r="BR82" s="8">
        <v>351286232.67000002</v>
      </c>
      <c r="BS82" s="8">
        <v>371509052.04000002</v>
      </c>
      <c r="BT82" s="8">
        <v>387510332.02999997</v>
      </c>
      <c r="BU82" s="8">
        <v>400095760.26999998</v>
      </c>
      <c r="BV82" s="8">
        <v>398591969.45999998</v>
      </c>
      <c r="BW82" s="8">
        <v>402210111.58999997</v>
      </c>
      <c r="BX82" s="8">
        <v>353388267.35000002</v>
      </c>
      <c r="BY82" s="8">
        <v>349015755.05000001</v>
      </c>
      <c r="BZ82" s="8">
        <v>350378791.13999999</v>
      </c>
      <c r="CA82" s="8">
        <v>110556043.72</v>
      </c>
      <c r="CB82" s="8">
        <v>246020015.97999999</v>
      </c>
      <c r="CC82" s="8">
        <v>254456114.84999999</v>
      </c>
      <c r="CD82" s="8">
        <v>335869822.30000001</v>
      </c>
      <c r="CE82" s="8">
        <v>304584053.01999998</v>
      </c>
      <c r="CF82" s="8">
        <v>351286232.67000002</v>
      </c>
      <c r="CG82" s="8">
        <v>371509052.04000002</v>
      </c>
      <c r="CH82" s="8">
        <v>387510332.02999997</v>
      </c>
      <c r="CI82" s="8">
        <v>400095760.26999998</v>
      </c>
      <c r="CJ82" s="8">
        <v>398591969.45999998</v>
      </c>
      <c r="CK82" s="8">
        <v>402210111.58999997</v>
      </c>
      <c r="CL82" s="8">
        <v>353388267.35000002</v>
      </c>
      <c r="CM82" s="8">
        <v>349015755.05000001</v>
      </c>
      <c r="CN82" s="8">
        <v>350378791.13999999</v>
      </c>
      <c r="CO82" s="8">
        <v>70122267.581</v>
      </c>
      <c r="CP82" s="8">
        <v>90582743.490999997</v>
      </c>
      <c r="CQ82" s="8">
        <v>124000959.64</v>
      </c>
      <c r="CR82" s="8">
        <v>127530727.65000001</v>
      </c>
      <c r="CS82" s="8">
        <v>84052350.400999993</v>
      </c>
      <c r="CT82" s="8">
        <v>136194499.47999999</v>
      </c>
      <c r="CU82" s="8">
        <v>158563712.38</v>
      </c>
      <c r="CV82" s="8">
        <v>135757683.56</v>
      </c>
      <c r="CW82" s="8">
        <v>139117357.19999999</v>
      </c>
      <c r="CX82" s="8">
        <v>113716115.31</v>
      </c>
      <c r="CY82" s="8">
        <v>99518716.730000004</v>
      </c>
      <c r="CZ82" s="8">
        <v>103633975.13</v>
      </c>
      <c r="DA82" s="8">
        <v>115451893.47</v>
      </c>
      <c r="DB82" s="8">
        <v>137892856.49000001</v>
      </c>
      <c r="DC82" s="8">
        <v>21542355.305</v>
      </c>
      <c r="DD82" s="8">
        <v>26862250.647</v>
      </c>
      <c r="DE82" s="8">
        <v>38304140.273000002</v>
      </c>
      <c r="DF82" s="8">
        <v>38471340.092</v>
      </c>
      <c r="DG82" s="8">
        <v>17763079.072999999</v>
      </c>
      <c r="DH82" s="8">
        <v>49208473.424000002</v>
      </c>
      <c r="DI82" s="8">
        <v>58102239.935999997</v>
      </c>
      <c r="DJ82" s="8">
        <v>14131141.9</v>
      </c>
      <c r="DK82" s="8">
        <v>157761.31315</v>
      </c>
      <c r="DL82" s="8">
        <v>1229446.3555999999</v>
      </c>
      <c r="DM82" s="8">
        <v>-51461779.027999997</v>
      </c>
      <c r="DN82" s="8">
        <v>14577527.373</v>
      </c>
      <c r="DO82" s="8">
        <v>18751090.182</v>
      </c>
      <c r="DP82" s="8">
        <v>26307030.204999998</v>
      </c>
      <c r="DQ82" s="8">
        <v>28564630.017999999</v>
      </c>
      <c r="DR82" s="8">
        <v>35860039.254000001</v>
      </c>
      <c r="DS82" s="8">
        <v>54845988.215999998</v>
      </c>
      <c r="DT82" s="8">
        <v>40454501.741999999</v>
      </c>
      <c r="DU82" s="8">
        <v>26590772.767999999</v>
      </c>
      <c r="DV82" s="8">
        <v>61659992.920000002</v>
      </c>
      <c r="DW82" s="8">
        <v>71395072.369000003</v>
      </c>
      <c r="DX82" s="8">
        <v>9568774.6236000005</v>
      </c>
      <c r="DY82" s="8">
        <v>20552359.147999998</v>
      </c>
      <c r="DZ82" s="8">
        <v>3632022.4202999999</v>
      </c>
      <c r="EA82" s="8">
        <v>-75513397.549999997</v>
      </c>
      <c r="EB82" s="8">
        <v>29592054.609000001</v>
      </c>
      <c r="EC82" s="8">
        <v>26470731.414000001</v>
      </c>
      <c r="ED82" s="8">
        <v>25755080.940000001</v>
      </c>
      <c r="EE82" s="8">
        <v>69657997.537</v>
      </c>
      <c r="EF82" s="8">
        <v>155223660.58000001</v>
      </c>
      <c r="EG82" s="8">
        <v>176070648.71000001</v>
      </c>
      <c r="EH82" s="8">
        <v>199760640.75</v>
      </c>
      <c r="EI82" s="8">
        <v>199591512.63</v>
      </c>
      <c r="EJ82" s="8">
        <v>212882063.74000001</v>
      </c>
      <c r="EK82" s="8">
        <v>242935019.58000001</v>
      </c>
      <c r="EL82" s="8">
        <v>251817176.99000001</v>
      </c>
      <c r="EM82" s="8">
        <v>262236308.66</v>
      </c>
      <c r="EN82" s="8">
        <v>267312530.77000001</v>
      </c>
      <c r="EO82" s="8">
        <v>245899862.78999999</v>
      </c>
      <c r="EP82" s="8">
        <v>197794563.44</v>
      </c>
      <c r="EQ82" s="8">
        <v>193109256.94999999</v>
      </c>
      <c r="ER82" s="8">
        <v>192234968.09</v>
      </c>
      <c r="ES82" s="8">
        <v>49616034.325000003</v>
      </c>
      <c r="ET82" s="8">
        <v>78198220.542999998</v>
      </c>
      <c r="EU82" s="8">
        <v>109192864.81</v>
      </c>
      <c r="EV82" s="8">
        <v>174054463.90000001</v>
      </c>
      <c r="EW82" s="8">
        <v>165927576.91</v>
      </c>
      <c r="EX82" s="8">
        <v>183476769.63</v>
      </c>
      <c r="EY82" s="8">
        <v>220455467.97</v>
      </c>
      <c r="EZ82" s="8">
        <v>221233448.91999999</v>
      </c>
      <c r="FA82" s="8">
        <v>203345433.72</v>
      </c>
      <c r="FB82" s="8">
        <v>188612757.99000001</v>
      </c>
      <c r="FC82" s="8">
        <v>152666912.96000001</v>
      </c>
      <c r="FD82" s="8">
        <v>139342559.25</v>
      </c>
      <c r="FE82" s="8">
        <v>152923341.84999999</v>
      </c>
      <c r="FF82" s="8">
        <v>174723071.59</v>
      </c>
    </row>
    <row r="83" spans="1:162" x14ac:dyDescent="0.25">
      <c r="A83" s="5">
        <v>82</v>
      </c>
      <c r="B83" s="6" t="s">
        <v>136</v>
      </c>
      <c r="C83" s="4" t="s">
        <v>15</v>
      </c>
      <c r="D83" s="6" t="s">
        <v>10</v>
      </c>
      <c r="E83" s="6" t="s">
        <v>11</v>
      </c>
      <c r="F83" s="6" t="s">
        <v>12</v>
      </c>
      <c r="G83" s="7">
        <v>43646</v>
      </c>
      <c r="H83" s="6" t="s">
        <v>32</v>
      </c>
      <c r="I83" s="8">
        <v>3037317.3303</v>
      </c>
      <c r="J83" s="8">
        <v>3958343.4611</v>
      </c>
      <c r="K83" s="8">
        <v>4495150.3520999998</v>
      </c>
      <c r="L83" s="8">
        <v>3406649.5529</v>
      </c>
      <c r="M83" s="8">
        <v>2454379.3662</v>
      </c>
      <c r="N83" s="8">
        <v>12699970.316</v>
      </c>
      <c r="O83" s="8">
        <v>12909939.34</v>
      </c>
      <c r="P83" s="8">
        <v>12358255.369999999</v>
      </c>
      <c r="Q83" s="8">
        <v>12315712.418</v>
      </c>
      <c r="R83" s="8">
        <v>13805739.191</v>
      </c>
      <c r="S83" s="8">
        <v>12420752.766000001</v>
      </c>
      <c r="T83" s="8">
        <v>11726453.878</v>
      </c>
      <c r="U83" s="8">
        <v>13236350.747</v>
      </c>
      <c r="V83" s="8">
        <v>13887399.139</v>
      </c>
      <c r="W83" s="8">
        <v>706735.83874000004</v>
      </c>
      <c r="X83" s="8">
        <v>691818.19768999994</v>
      </c>
      <c r="Y83" s="8">
        <v>894606.78928000003</v>
      </c>
      <c r="Z83" s="8">
        <v>955738.39777000004</v>
      </c>
      <c r="AA83" s="8">
        <v>1770149.9868000001</v>
      </c>
      <c r="AB83" s="8">
        <v>3487622.9556</v>
      </c>
      <c r="AC83" s="8">
        <v>5029039.6937999995</v>
      </c>
      <c r="AD83" s="8">
        <v>5182782.1074999999</v>
      </c>
      <c r="AE83" s="8">
        <v>6131636.4494000003</v>
      </c>
      <c r="AF83" s="8">
        <v>6810762.6300999997</v>
      </c>
      <c r="AG83" s="8">
        <v>6538034.7006999999</v>
      </c>
      <c r="AH83" s="8">
        <v>7467565.2783000004</v>
      </c>
      <c r="AI83" s="8">
        <v>7965425.8938999996</v>
      </c>
      <c r="AJ83" s="8">
        <v>7702461.7790000001</v>
      </c>
      <c r="AK83" s="8">
        <v>2242662.6546</v>
      </c>
      <c r="AL83" s="8">
        <v>3096751.7423999999</v>
      </c>
      <c r="AM83" s="8">
        <v>3595896.6477000001</v>
      </c>
      <c r="AN83" s="8">
        <v>2667439.1529000001</v>
      </c>
      <c r="AO83" s="8">
        <v>2603578.5194999999</v>
      </c>
      <c r="AP83" s="8">
        <v>8701108.682</v>
      </c>
      <c r="AQ83" s="8">
        <v>10567507.960000001</v>
      </c>
      <c r="AR83" s="8">
        <v>10800253.399</v>
      </c>
      <c r="AS83" s="8">
        <v>10704803.700999999</v>
      </c>
      <c r="AT83" s="8">
        <v>12520106.298</v>
      </c>
      <c r="AU83" s="8">
        <v>11020493.598999999</v>
      </c>
      <c r="AV83" s="8">
        <v>13203759.284</v>
      </c>
      <c r="AW83" s="8">
        <v>15188348.145</v>
      </c>
      <c r="AX83" s="8">
        <v>15257272.533</v>
      </c>
      <c r="AY83" s="8">
        <v>203517.04863</v>
      </c>
      <c r="AZ83" s="8">
        <v>196155.75727</v>
      </c>
      <c r="BA83" s="8">
        <v>405395.95559000003</v>
      </c>
      <c r="BB83" s="8">
        <v>346817.58438999997</v>
      </c>
      <c r="BC83" s="8">
        <v>507641.08493999997</v>
      </c>
      <c r="BD83" s="8">
        <v>3282610.3624</v>
      </c>
      <c r="BE83" s="8">
        <v>3260439.3596999999</v>
      </c>
      <c r="BF83" s="8">
        <v>2391862.6510999999</v>
      </c>
      <c r="BG83" s="8">
        <v>2326970.8017000002</v>
      </c>
      <c r="BH83" s="8">
        <v>1570000</v>
      </c>
      <c r="BI83" s="8">
        <v>2574000</v>
      </c>
      <c r="BJ83" s="8">
        <v>2662000</v>
      </c>
      <c r="BK83" s="8">
        <v>2694000</v>
      </c>
      <c r="BL83" s="8">
        <v>3653000</v>
      </c>
      <c r="BM83" s="8">
        <v>3744053.1690000002</v>
      </c>
      <c r="BN83" s="8">
        <v>4650161.6588000003</v>
      </c>
      <c r="BO83" s="8">
        <v>5389757.1414000001</v>
      </c>
      <c r="BP83" s="8">
        <v>4362387.9506999999</v>
      </c>
      <c r="BQ83" s="8">
        <v>4224529.3529000003</v>
      </c>
      <c r="BR83" s="8">
        <v>16187593.272</v>
      </c>
      <c r="BS83" s="8">
        <v>17938979.034000002</v>
      </c>
      <c r="BT83" s="8">
        <v>17541037.478</v>
      </c>
      <c r="BU83" s="8">
        <v>18447348.868000001</v>
      </c>
      <c r="BV83" s="8">
        <v>20616501.822000001</v>
      </c>
      <c r="BW83" s="8">
        <v>18958787.467</v>
      </c>
      <c r="BX83" s="8">
        <v>19194019.157000002</v>
      </c>
      <c r="BY83" s="8">
        <v>21201776.642000001</v>
      </c>
      <c r="BZ83" s="8">
        <v>21589860.918000001</v>
      </c>
      <c r="CA83" s="8">
        <v>3744053.1690000002</v>
      </c>
      <c r="CB83" s="8">
        <v>4650161.6588000003</v>
      </c>
      <c r="CC83" s="8">
        <v>5389757.1414000001</v>
      </c>
      <c r="CD83" s="8">
        <v>4362387.9506999999</v>
      </c>
      <c r="CE83" s="8">
        <v>4224529.3529000003</v>
      </c>
      <c r="CF83" s="8">
        <v>16187593.272</v>
      </c>
      <c r="CG83" s="8">
        <v>17938979.034000002</v>
      </c>
      <c r="CH83" s="8">
        <v>17541037.478</v>
      </c>
      <c r="CI83" s="8">
        <v>18447348.868000001</v>
      </c>
      <c r="CJ83" s="8">
        <v>20616501.822000001</v>
      </c>
      <c r="CK83" s="8">
        <v>18958787.467</v>
      </c>
      <c r="CL83" s="8">
        <v>19194019.157000002</v>
      </c>
      <c r="CM83" s="8">
        <v>21201776.642000001</v>
      </c>
      <c r="CN83" s="8">
        <v>21589860.918000001</v>
      </c>
      <c r="CO83" s="8">
        <v>6055398.5471000001</v>
      </c>
      <c r="CP83" s="8">
        <v>6378093.1385000004</v>
      </c>
      <c r="CQ83" s="8">
        <v>6594885.8480000002</v>
      </c>
      <c r="CR83" s="8">
        <v>6814743.6140999999</v>
      </c>
      <c r="CS83" s="8">
        <v>7218644.477</v>
      </c>
      <c r="CT83" s="8">
        <v>14083454.299000001</v>
      </c>
      <c r="CU83" s="8">
        <v>32292992.565000001</v>
      </c>
      <c r="CV83" s="8">
        <v>33167627.243999999</v>
      </c>
      <c r="CW83" s="8">
        <v>29822023.024999999</v>
      </c>
      <c r="CX83" s="8">
        <v>29208857.93</v>
      </c>
      <c r="CY83" s="8">
        <v>22427426.136999998</v>
      </c>
      <c r="CZ83" s="8">
        <v>21704014.702</v>
      </c>
      <c r="DA83" s="8">
        <v>27327963.57</v>
      </c>
      <c r="DB83" s="8">
        <v>27610741.585000001</v>
      </c>
      <c r="DC83" s="8">
        <v>114467.76772</v>
      </c>
      <c r="DD83" s="8">
        <v>158915.42365000001</v>
      </c>
      <c r="DE83" s="8">
        <v>170959.37523999999</v>
      </c>
      <c r="DF83" s="8">
        <v>29936.937367999999</v>
      </c>
      <c r="DG83" s="8">
        <v>-546923.17599999998</v>
      </c>
      <c r="DH83" s="8">
        <v>-103353.98353</v>
      </c>
      <c r="DI83" s="8">
        <v>139002.95233999999</v>
      </c>
      <c r="DJ83" s="8">
        <v>465597.48605000001</v>
      </c>
      <c r="DK83" s="8">
        <v>1589445.4698000001</v>
      </c>
      <c r="DL83" s="8">
        <v>1208340.3341999999</v>
      </c>
      <c r="DM83" s="8">
        <v>16295.617912</v>
      </c>
      <c r="DN83" s="8">
        <v>-104035.59194</v>
      </c>
      <c r="DO83" s="8">
        <v>207432.96599</v>
      </c>
      <c r="DP83" s="8">
        <v>-273769.60795999999</v>
      </c>
      <c r="DQ83" s="8">
        <v>186506.75466000001</v>
      </c>
      <c r="DR83" s="8">
        <v>128779.15367</v>
      </c>
      <c r="DS83" s="8">
        <v>15045.512556</v>
      </c>
      <c r="DT83" s="8">
        <v>50839.822194</v>
      </c>
      <c r="DU83" s="8">
        <v>-786773.57530000003</v>
      </c>
      <c r="DV83" s="8">
        <v>-183866.24087000001</v>
      </c>
      <c r="DW83" s="8">
        <v>243293.96418000001</v>
      </c>
      <c r="DX83" s="8">
        <v>778935.65558999998</v>
      </c>
      <c r="DY83" s="8">
        <v>2311980.2488000002</v>
      </c>
      <c r="DZ83" s="8">
        <v>1818951.5478999999</v>
      </c>
      <c r="EA83" s="8">
        <v>93117.816636999996</v>
      </c>
      <c r="EB83" s="8">
        <v>-68992.024128999998</v>
      </c>
      <c r="EC83" s="8">
        <v>294661.18758000003</v>
      </c>
      <c r="ED83" s="8">
        <v>-397837.48272999999</v>
      </c>
      <c r="EE83" s="8">
        <v>434624.76934</v>
      </c>
      <c r="EF83" s="8">
        <v>416335.72976999998</v>
      </c>
      <c r="EG83" s="8">
        <v>383930.53928999999</v>
      </c>
      <c r="EH83" s="8">
        <v>445588.32533000002</v>
      </c>
      <c r="EI83" s="8">
        <v>317599.99580999999</v>
      </c>
      <c r="EJ83" s="8">
        <v>1272369.9003999999</v>
      </c>
      <c r="EK83" s="8">
        <v>1401190.9387999999</v>
      </c>
      <c r="EL83" s="8">
        <v>1491480.1632999999</v>
      </c>
      <c r="EM83" s="8">
        <v>1575680.37</v>
      </c>
      <c r="EN83" s="8">
        <v>1691418.8260999999</v>
      </c>
      <c r="EO83" s="8">
        <v>1637709.6000999999</v>
      </c>
      <c r="EP83" s="8">
        <v>1574770.3285000001</v>
      </c>
      <c r="EQ83" s="8">
        <v>1513728.7723000001</v>
      </c>
      <c r="ER83" s="8">
        <v>1485738.4342</v>
      </c>
      <c r="ES83" s="8">
        <v>1297873.4657999999</v>
      </c>
      <c r="ET83" s="8">
        <v>1357254.159</v>
      </c>
      <c r="EU83" s="8">
        <v>1388464.5381</v>
      </c>
      <c r="EV83" s="8">
        <v>1348131.2134</v>
      </c>
      <c r="EW83" s="8">
        <v>1113309.7485</v>
      </c>
      <c r="EX83" s="8">
        <v>4164154.0399000002</v>
      </c>
      <c r="EY83" s="8">
        <v>4051271.1235000002</v>
      </c>
      <c r="EZ83" s="8">
        <v>4289581.5533999996</v>
      </c>
      <c r="FA83" s="8">
        <v>5415574.3651999999</v>
      </c>
      <c r="FB83" s="8">
        <v>6073906.9039000003</v>
      </c>
      <c r="FC83" s="8">
        <v>4942228.1179999998</v>
      </c>
      <c r="FD83" s="8">
        <v>3075073.0754</v>
      </c>
      <c r="FE83" s="8">
        <v>3147662.2889999999</v>
      </c>
      <c r="FF83" s="8">
        <v>2586968.9920999999</v>
      </c>
    </row>
    <row r="84" spans="1:162" x14ac:dyDescent="0.25">
      <c r="A84" s="5">
        <v>83</v>
      </c>
      <c r="B84" s="6" t="s">
        <v>137</v>
      </c>
      <c r="C84" s="4" t="s">
        <v>15</v>
      </c>
      <c r="D84" s="6" t="s">
        <v>10</v>
      </c>
      <c r="E84" s="6" t="s">
        <v>11</v>
      </c>
      <c r="F84" s="6" t="s">
        <v>12</v>
      </c>
      <c r="G84" s="7">
        <v>43646</v>
      </c>
      <c r="H84" s="6" t="s">
        <v>138</v>
      </c>
      <c r="I84" s="8">
        <v>4807877.2843000004</v>
      </c>
      <c r="J84" s="8">
        <v>5912550.9678999996</v>
      </c>
      <c r="K84" s="8">
        <v>7273976.8706999999</v>
      </c>
      <c r="L84" s="8">
        <v>7930187.8620999996</v>
      </c>
      <c r="M84" s="8">
        <v>6886121.9660999998</v>
      </c>
      <c r="N84" s="8">
        <v>7845209.9889000002</v>
      </c>
      <c r="O84" s="8">
        <v>9014964.9093999993</v>
      </c>
      <c r="P84" s="8">
        <v>8289663.0917999996</v>
      </c>
      <c r="Q84" s="8">
        <v>9392106.3725000005</v>
      </c>
      <c r="R84" s="8">
        <v>10432159.9</v>
      </c>
      <c r="S84" s="8">
        <v>11161734.703</v>
      </c>
      <c r="T84" s="8">
        <v>9995611.5454999991</v>
      </c>
      <c r="U84" s="8">
        <v>10015998.628</v>
      </c>
      <c r="V84" s="8">
        <v>9677889.9628999997</v>
      </c>
      <c r="W84" s="8">
        <v>2017357.7422</v>
      </c>
      <c r="X84" s="8">
        <v>1573906.0999</v>
      </c>
      <c r="Y84" s="8">
        <v>2057850.0756000001</v>
      </c>
      <c r="Z84" s="8">
        <v>2506382.8050000002</v>
      </c>
      <c r="AA84" s="8">
        <v>2427203.4038</v>
      </c>
      <c r="AB84" s="8">
        <v>4446518.8838</v>
      </c>
      <c r="AC84" s="8">
        <v>4976540.784</v>
      </c>
      <c r="AD84" s="8">
        <v>4592739.8727000002</v>
      </c>
      <c r="AE84" s="8">
        <v>4509099.6355999997</v>
      </c>
      <c r="AF84" s="8">
        <v>4746333.7805000003</v>
      </c>
      <c r="AG84" s="8">
        <v>5438309.7943000002</v>
      </c>
      <c r="AH84" s="8">
        <v>4798612.1102</v>
      </c>
      <c r="AI84" s="8">
        <v>4861718.1184999999</v>
      </c>
      <c r="AJ84" s="8">
        <v>6112413.0228000004</v>
      </c>
      <c r="AK84" s="8">
        <v>2919982.1954999999</v>
      </c>
      <c r="AL84" s="8">
        <v>2900213.9816999999</v>
      </c>
      <c r="AM84" s="8">
        <v>4131969.1408000002</v>
      </c>
      <c r="AN84" s="8">
        <v>4557470.6950000003</v>
      </c>
      <c r="AO84" s="8">
        <v>3164484.8372999998</v>
      </c>
      <c r="AP84" s="8">
        <v>3172775.9923</v>
      </c>
      <c r="AQ84" s="8">
        <v>4230028.9356000004</v>
      </c>
      <c r="AR84" s="8">
        <v>4373944.2308</v>
      </c>
      <c r="AS84" s="8">
        <v>3533866.5737000001</v>
      </c>
      <c r="AT84" s="8">
        <v>4355197.3635999998</v>
      </c>
      <c r="AU84" s="8">
        <v>4067910.0183999999</v>
      </c>
      <c r="AV84" s="8">
        <v>3590711.798</v>
      </c>
      <c r="AW84" s="8">
        <v>4602658.8104999997</v>
      </c>
      <c r="AX84" s="8">
        <v>5161637.8334999997</v>
      </c>
      <c r="AY84" s="8">
        <v>1074412.7448</v>
      </c>
      <c r="AZ84" s="8">
        <v>1478703.247</v>
      </c>
      <c r="BA84" s="8">
        <v>1632122.1910000001</v>
      </c>
      <c r="BB84" s="8">
        <v>1863907.4558000001</v>
      </c>
      <c r="BC84" s="8">
        <v>2011778.6091</v>
      </c>
      <c r="BD84" s="8">
        <v>3319602.5691</v>
      </c>
      <c r="BE84" s="8">
        <v>3758852.4881000002</v>
      </c>
      <c r="BF84" s="8">
        <v>2481229.5987999998</v>
      </c>
      <c r="BG84" s="8">
        <v>4003938.8393000001</v>
      </c>
      <c r="BH84" s="8">
        <v>3262552</v>
      </c>
      <c r="BI84" s="8">
        <v>4610631</v>
      </c>
      <c r="BJ84" s="8">
        <v>4159644</v>
      </c>
      <c r="BK84" s="8">
        <v>2815892</v>
      </c>
      <c r="BL84" s="8">
        <v>2512589</v>
      </c>
      <c r="BM84" s="8">
        <v>6825235.0263999999</v>
      </c>
      <c r="BN84" s="8">
        <v>7486457.0679000001</v>
      </c>
      <c r="BO84" s="8">
        <v>9331826.9463</v>
      </c>
      <c r="BP84" s="8">
        <v>10436570.666999999</v>
      </c>
      <c r="BQ84" s="8">
        <v>9313325.3698999994</v>
      </c>
      <c r="BR84" s="8">
        <v>12291728.872</v>
      </c>
      <c r="BS84" s="8">
        <v>13991505.693</v>
      </c>
      <c r="BT84" s="8">
        <v>12882402.964</v>
      </c>
      <c r="BU84" s="8">
        <v>13901206.007999999</v>
      </c>
      <c r="BV84" s="8">
        <v>15178493.68</v>
      </c>
      <c r="BW84" s="8">
        <v>16600044.498</v>
      </c>
      <c r="BX84" s="8">
        <v>14794223.654999999</v>
      </c>
      <c r="BY84" s="8">
        <v>14877716.747</v>
      </c>
      <c r="BZ84" s="8">
        <v>15790302.984999999</v>
      </c>
      <c r="CA84" s="8">
        <v>6825235.0263999999</v>
      </c>
      <c r="CB84" s="8">
        <v>7486457.0679000001</v>
      </c>
      <c r="CC84" s="8">
        <v>9331826.9463</v>
      </c>
      <c r="CD84" s="8">
        <v>10436570.666999999</v>
      </c>
      <c r="CE84" s="8">
        <v>9313325.3698999994</v>
      </c>
      <c r="CF84" s="8">
        <v>12291728.872</v>
      </c>
      <c r="CG84" s="8">
        <v>13991505.693</v>
      </c>
      <c r="CH84" s="8">
        <v>12882402.964</v>
      </c>
      <c r="CI84" s="8">
        <v>13901206.007999999</v>
      </c>
      <c r="CJ84" s="8">
        <v>15178493.68</v>
      </c>
      <c r="CK84" s="8">
        <v>16600044.498</v>
      </c>
      <c r="CL84" s="8">
        <v>14794223.654999999</v>
      </c>
      <c r="CM84" s="8">
        <v>14877716.747</v>
      </c>
      <c r="CN84" s="8">
        <v>15790302.984999999</v>
      </c>
      <c r="CO84" s="8">
        <v>5187887.9943000004</v>
      </c>
      <c r="CP84" s="8">
        <v>6018829.9199999999</v>
      </c>
      <c r="CQ84" s="8">
        <v>7178453.7577999998</v>
      </c>
      <c r="CR84" s="8">
        <v>8139218.5181999998</v>
      </c>
      <c r="CS84" s="8">
        <v>7297681.8119999999</v>
      </c>
      <c r="CT84" s="8">
        <v>7187293.6513999999</v>
      </c>
      <c r="CU84" s="8">
        <v>7973726.5448000003</v>
      </c>
      <c r="CV84" s="8">
        <v>8963085.1520000007</v>
      </c>
      <c r="CW84" s="8">
        <v>9360728.4696999993</v>
      </c>
      <c r="CX84" s="8">
        <v>10100536.176999999</v>
      </c>
      <c r="CY84" s="8">
        <v>11360749.593</v>
      </c>
      <c r="CZ84" s="8">
        <v>10257918.126</v>
      </c>
      <c r="DA84" s="8">
        <v>10131057.971000001</v>
      </c>
      <c r="DB84" s="8">
        <v>12273583.695</v>
      </c>
      <c r="DC84" s="8">
        <v>773182.42851</v>
      </c>
      <c r="DD84" s="8">
        <v>1005671.0093</v>
      </c>
      <c r="DE84" s="8">
        <v>1100907.2272000001</v>
      </c>
      <c r="DF84" s="8">
        <v>1013146.3033</v>
      </c>
      <c r="DG84" s="8">
        <v>950451.55446999997</v>
      </c>
      <c r="DH84" s="8">
        <v>850603.10450999998</v>
      </c>
      <c r="DI84" s="8">
        <v>901849.74112999998</v>
      </c>
      <c r="DJ84" s="8">
        <v>952334.27595000004</v>
      </c>
      <c r="DK84" s="8">
        <v>1156184.7712999999</v>
      </c>
      <c r="DL84" s="8">
        <v>1229886.9232000001</v>
      </c>
      <c r="DM84" s="8">
        <v>1345628.1085999999</v>
      </c>
      <c r="DN84" s="8">
        <v>1223922.8884999999</v>
      </c>
      <c r="DO84" s="8">
        <v>1214971.0496</v>
      </c>
      <c r="DP84" s="8">
        <v>1372251.1909</v>
      </c>
      <c r="DQ84" s="8">
        <v>989480.92044999998</v>
      </c>
      <c r="DR84" s="8">
        <v>1236027.0730000001</v>
      </c>
      <c r="DS84" s="8">
        <v>1391583.5429</v>
      </c>
      <c r="DT84" s="8">
        <v>1218859.4717999999</v>
      </c>
      <c r="DU84" s="8">
        <v>1093882.7483999999</v>
      </c>
      <c r="DV84" s="8">
        <v>1187665.0294000001</v>
      </c>
      <c r="DW84" s="8">
        <v>1177182.0689000001</v>
      </c>
      <c r="DX84" s="8">
        <v>1254482.1595000001</v>
      </c>
      <c r="DY84" s="8">
        <v>1487100.9517999999</v>
      </c>
      <c r="DZ84" s="8">
        <v>1581829.5717</v>
      </c>
      <c r="EA84" s="8">
        <v>1517503.8106</v>
      </c>
      <c r="EB84" s="8">
        <v>1401210.4883000001</v>
      </c>
      <c r="EC84" s="8">
        <v>1319537.4759</v>
      </c>
      <c r="ED84" s="8">
        <v>1535511.1843999999</v>
      </c>
      <c r="EE84" s="8">
        <v>1098482.1251000001</v>
      </c>
      <c r="EF84" s="8">
        <v>1086767.7359</v>
      </c>
      <c r="EG84" s="8">
        <v>1427579.4243000001</v>
      </c>
      <c r="EH84" s="8">
        <v>1893468.351</v>
      </c>
      <c r="EI84" s="8">
        <v>1840155.8204999999</v>
      </c>
      <c r="EJ84" s="8">
        <v>3920265.6730999998</v>
      </c>
      <c r="EK84" s="8">
        <v>3758004.3188</v>
      </c>
      <c r="EL84" s="8">
        <v>3683291.0466999998</v>
      </c>
      <c r="EM84" s="8">
        <v>3583910.0178</v>
      </c>
      <c r="EN84" s="8">
        <v>3707391.6825000001</v>
      </c>
      <c r="EO84" s="8">
        <v>3800252.1663000002</v>
      </c>
      <c r="EP84" s="8">
        <v>3321162.15</v>
      </c>
      <c r="EQ84" s="8">
        <v>3361595.8849999998</v>
      </c>
      <c r="ER84" s="8">
        <v>3631757.8950999998</v>
      </c>
      <c r="ES84" s="8">
        <v>2829127.9172999999</v>
      </c>
      <c r="ET84" s="8">
        <v>3105475.8206000002</v>
      </c>
      <c r="EU84" s="8">
        <v>3502272.8919000002</v>
      </c>
      <c r="EV84" s="8">
        <v>3938644.4235999999</v>
      </c>
      <c r="EW84" s="8">
        <v>4095089.9667000002</v>
      </c>
      <c r="EX84" s="8">
        <v>5653330.5098000001</v>
      </c>
      <c r="EY84" s="8">
        <v>5839018.2635000004</v>
      </c>
      <c r="EZ84" s="8">
        <v>5894715.4177000001</v>
      </c>
      <c r="FA84" s="8">
        <v>6247578.8354000002</v>
      </c>
      <c r="FB84" s="8">
        <v>6513682.2397999996</v>
      </c>
      <c r="FC84" s="8">
        <v>7018033.7659999998</v>
      </c>
      <c r="FD84" s="8">
        <v>6530011.8552999999</v>
      </c>
      <c r="FE84" s="8">
        <v>7149444.1761999996</v>
      </c>
      <c r="FF84" s="8">
        <v>7909864.3021999998</v>
      </c>
    </row>
    <row r="85" spans="1:162" x14ac:dyDescent="0.25">
      <c r="A85" s="5">
        <v>84</v>
      </c>
      <c r="B85" s="6" t="s">
        <v>139</v>
      </c>
      <c r="C85" s="4" t="s">
        <v>15</v>
      </c>
      <c r="D85" s="6" t="s">
        <v>10</v>
      </c>
      <c r="E85" s="6" t="s">
        <v>11</v>
      </c>
      <c r="F85" s="6" t="s">
        <v>12</v>
      </c>
      <c r="G85" s="7">
        <v>43646</v>
      </c>
      <c r="H85" s="6" t="s">
        <v>84</v>
      </c>
      <c r="I85" s="8"/>
      <c r="J85" s="8"/>
      <c r="K85" s="8">
        <v>668493.29917000001</v>
      </c>
      <c r="L85" s="8">
        <v>601884.48508000001</v>
      </c>
      <c r="M85" s="8">
        <v>607443.42032999999</v>
      </c>
      <c r="N85" s="8">
        <v>638920.29521000001</v>
      </c>
      <c r="O85" s="8">
        <v>756344.15801000001</v>
      </c>
      <c r="P85" s="8">
        <v>742186.86100000003</v>
      </c>
      <c r="Q85" s="8">
        <v>1740857.4558999999</v>
      </c>
      <c r="R85" s="8">
        <v>1901074.8914999999</v>
      </c>
      <c r="S85" s="8">
        <v>2465341.9183999998</v>
      </c>
      <c r="T85" s="8">
        <v>1591958.1033999999</v>
      </c>
      <c r="U85" s="8">
        <v>1769541.4885</v>
      </c>
      <c r="V85" s="8">
        <v>1589942.1194</v>
      </c>
      <c r="W85" s="8"/>
      <c r="X85" s="8"/>
      <c r="Y85" s="8">
        <v>428749.24099000002</v>
      </c>
      <c r="Z85" s="8">
        <v>545197.92966000002</v>
      </c>
      <c r="AA85" s="8">
        <v>540380.49372999999</v>
      </c>
      <c r="AB85" s="8">
        <v>677671.69775000005</v>
      </c>
      <c r="AC85" s="8">
        <v>885782.15839999996</v>
      </c>
      <c r="AD85" s="8">
        <v>1057738.9882</v>
      </c>
      <c r="AE85" s="8">
        <v>1190704.4397</v>
      </c>
      <c r="AF85" s="8">
        <v>2625932.2362000002</v>
      </c>
      <c r="AG85" s="8">
        <v>2609675.6981000002</v>
      </c>
      <c r="AH85" s="8">
        <v>2943065.0506000002</v>
      </c>
      <c r="AI85" s="8">
        <v>2507933.7031</v>
      </c>
      <c r="AJ85" s="8">
        <v>2616536.1096999999</v>
      </c>
      <c r="AK85" s="8"/>
      <c r="AL85" s="8"/>
      <c r="AM85" s="8">
        <v>272594.12930999999</v>
      </c>
      <c r="AN85" s="8">
        <v>285504.62504000001</v>
      </c>
      <c r="AO85" s="8">
        <v>282753.06341</v>
      </c>
      <c r="AP85" s="8">
        <v>228283.07227</v>
      </c>
      <c r="AQ85" s="8">
        <v>206922.56215000001</v>
      </c>
      <c r="AR85" s="8">
        <v>280645.63584</v>
      </c>
      <c r="AS85" s="8">
        <v>397667.73070999997</v>
      </c>
      <c r="AT85" s="8">
        <v>513692.78612</v>
      </c>
      <c r="AU85" s="8">
        <v>868536.64714999998</v>
      </c>
      <c r="AV85" s="8">
        <v>1026463.3349</v>
      </c>
      <c r="AW85" s="8">
        <v>896689.09785999998</v>
      </c>
      <c r="AX85" s="8">
        <v>1321784.2757000001</v>
      </c>
      <c r="AY85" s="8"/>
      <c r="AZ85" s="8"/>
      <c r="BA85" s="8">
        <v>26667.587029999999</v>
      </c>
      <c r="BB85" s="8">
        <v>100318.29926</v>
      </c>
      <c r="BC85" s="8">
        <v>71212.113725000003</v>
      </c>
      <c r="BD85" s="8">
        <v>129509.54379</v>
      </c>
      <c r="BE85" s="8">
        <v>484186.31874000002</v>
      </c>
      <c r="BF85" s="8">
        <v>492824.08478999999</v>
      </c>
      <c r="BG85" s="8">
        <v>453582.10911999998</v>
      </c>
      <c r="BH85" s="8">
        <v>722561</v>
      </c>
      <c r="BI85" s="8">
        <v>933308</v>
      </c>
      <c r="BJ85" s="8">
        <v>769165</v>
      </c>
      <c r="BK85" s="8">
        <v>400894</v>
      </c>
      <c r="BL85" s="8">
        <v>221954</v>
      </c>
      <c r="BM85" s="8"/>
      <c r="BN85" s="8"/>
      <c r="BO85" s="8">
        <v>1097242.5401999999</v>
      </c>
      <c r="BP85" s="8">
        <v>1147082.4147000001</v>
      </c>
      <c r="BQ85" s="8">
        <v>1147823.9140999999</v>
      </c>
      <c r="BR85" s="8">
        <v>1316591.993</v>
      </c>
      <c r="BS85" s="8">
        <v>1642126.3163999999</v>
      </c>
      <c r="BT85" s="8">
        <v>1799925.8492000001</v>
      </c>
      <c r="BU85" s="8">
        <v>2931561.8955999999</v>
      </c>
      <c r="BV85" s="8">
        <v>4527007.1277000001</v>
      </c>
      <c r="BW85" s="8">
        <v>5075017.6164999995</v>
      </c>
      <c r="BX85" s="8">
        <v>4535023.1540000001</v>
      </c>
      <c r="BY85" s="8">
        <v>4277475.1915999996</v>
      </c>
      <c r="BZ85" s="8">
        <v>4206478.2291999999</v>
      </c>
      <c r="CA85" s="8"/>
      <c r="CB85" s="8"/>
      <c r="CC85" s="8">
        <v>1097242.5401999999</v>
      </c>
      <c r="CD85" s="8">
        <v>1147082.4147000001</v>
      </c>
      <c r="CE85" s="8">
        <v>1147823.9140999999</v>
      </c>
      <c r="CF85" s="8">
        <v>1316591.993</v>
      </c>
      <c r="CG85" s="8">
        <v>1642126.3163999999</v>
      </c>
      <c r="CH85" s="8">
        <v>1799925.8492000001</v>
      </c>
      <c r="CI85" s="8">
        <v>2931561.8955999999</v>
      </c>
      <c r="CJ85" s="8">
        <v>4527007.1277000001</v>
      </c>
      <c r="CK85" s="8">
        <v>5075017.6164999995</v>
      </c>
      <c r="CL85" s="8">
        <v>4535023.1540000001</v>
      </c>
      <c r="CM85" s="8">
        <v>4277475.1915999996</v>
      </c>
      <c r="CN85" s="8">
        <v>4206478.2291999999</v>
      </c>
      <c r="CO85" s="8"/>
      <c r="CP85" s="8"/>
      <c r="CQ85" s="8">
        <v>1225879.9493</v>
      </c>
      <c r="CR85" s="8">
        <v>1771675.872</v>
      </c>
      <c r="CS85" s="8">
        <v>1748430.0148</v>
      </c>
      <c r="CT85" s="8">
        <v>1662899.9239000001</v>
      </c>
      <c r="CU85" s="8">
        <v>1764617.6264</v>
      </c>
      <c r="CV85" s="8">
        <v>2008223.7021000001</v>
      </c>
      <c r="CW85" s="8">
        <v>2372786.8440999999</v>
      </c>
      <c r="CX85" s="8">
        <v>3097452.9141000002</v>
      </c>
      <c r="CY85" s="8">
        <v>3421406.9852</v>
      </c>
      <c r="CZ85" s="8">
        <v>3487388.0285</v>
      </c>
      <c r="DA85" s="8">
        <v>3594418.6461</v>
      </c>
      <c r="DB85" s="8">
        <v>3711143.9038999998</v>
      </c>
      <c r="DC85" s="8"/>
      <c r="DD85" s="8"/>
      <c r="DE85" s="8">
        <v>52299.335133</v>
      </c>
      <c r="DF85" s="8">
        <v>68040.137558999995</v>
      </c>
      <c r="DG85" s="8">
        <v>111407.58056</v>
      </c>
      <c r="DH85" s="8">
        <v>131996.96489999999</v>
      </c>
      <c r="DI85" s="8">
        <v>107795.85608</v>
      </c>
      <c r="DJ85" s="8">
        <v>159240.90515999999</v>
      </c>
      <c r="DK85" s="8">
        <v>335432.81105000002</v>
      </c>
      <c r="DL85" s="8">
        <v>548319.85241000005</v>
      </c>
      <c r="DM85" s="8">
        <v>564147.30825999996</v>
      </c>
      <c r="DN85" s="8">
        <v>403112.73119999998</v>
      </c>
      <c r="DO85" s="8">
        <v>451661.34886999999</v>
      </c>
      <c r="DP85" s="8">
        <v>661223.32732000004</v>
      </c>
      <c r="DQ85" s="8"/>
      <c r="DR85" s="8"/>
      <c r="DS85" s="8">
        <v>56337.383742999999</v>
      </c>
      <c r="DT85" s="8">
        <v>83754.363031000001</v>
      </c>
      <c r="DU85" s="8">
        <v>120780.51453</v>
      </c>
      <c r="DV85" s="8">
        <v>120813.38867</v>
      </c>
      <c r="DW85" s="8">
        <v>115587.64264999999</v>
      </c>
      <c r="DX85" s="8">
        <v>166848.20905999999</v>
      </c>
      <c r="DY85" s="8">
        <v>351921.59675000003</v>
      </c>
      <c r="DZ85" s="8">
        <v>557673.54021999997</v>
      </c>
      <c r="EA85" s="8">
        <v>563636.32423999999</v>
      </c>
      <c r="EB85" s="8">
        <v>408249.89922000002</v>
      </c>
      <c r="EC85" s="8">
        <v>459605.49958</v>
      </c>
      <c r="ED85" s="8">
        <v>669740.94579999999</v>
      </c>
      <c r="EE85" s="8"/>
      <c r="EF85" s="8"/>
      <c r="EG85" s="8">
        <v>316874.80745999998</v>
      </c>
      <c r="EH85" s="8">
        <v>344834.32331000001</v>
      </c>
      <c r="EI85" s="8">
        <v>323617.53035000002</v>
      </c>
      <c r="EJ85" s="8">
        <v>345224.59362</v>
      </c>
      <c r="EK85" s="8">
        <v>405340.38389</v>
      </c>
      <c r="EL85" s="8">
        <v>427780.18466000003</v>
      </c>
      <c r="EM85" s="8">
        <v>460043.83792000002</v>
      </c>
      <c r="EN85" s="8">
        <v>599933.24669000006</v>
      </c>
      <c r="EO85" s="8">
        <v>623796.25364999997</v>
      </c>
      <c r="EP85" s="8">
        <v>679034.83302999998</v>
      </c>
      <c r="EQ85" s="8">
        <v>640825.32122000004</v>
      </c>
      <c r="ER85" s="8">
        <v>677866.87892000005</v>
      </c>
      <c r="ES85" s="8"/>
      <c r="ET85" s="8"/>
      <c r="EU85" s="8">
        <v>776163.10739999998</v>
      </c>
      <c r="EV85" s="8">
        <v>761259.49043000001</v>
      </c>
      <c r="EW85" s="8">
        <v>793858.73692000005</v>
      </c>
      <c r="EX85" s="8">
        <v>958799.37690000003</v>
      </c>
      <c r="EY85" s="8">
        <v>951017.43550999998</v>
      </c>
      <c r="EZ85" s="8">
        <v>1026456.1286000001</v>
      </c>
      <c r="FA85" s="8">
        <v>2080312.0556999999</v>
      </c>
      <c r="FB85" s="8">
        <v>3082504.5331999999</v>
      </c>
      <c r="FC85" s="8">
        <v>3120135.9292000001</v>
      </c>
      <c r="FD85" s="8">
        <v>2666238.3867000001</v>
      </c>
      <c r="FE85" s="8">
        <v>2954331.5734000001</v>
      </c>
      <c r="FF85" s="8">
        <v>2657112.4569000001</v>
      </c>
    </row>
  </sheetData>
  <pageMargins left="0.7" right="0.7" top="0.75" bottom="0.75" header="0.3" footer="0.3"/>
  <pageSetup paperSize="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6" sqref="A6:A7"/>
    </sheetView>
  </sheetViews>
  <sheetFormatPr defaultRowHeight="15" x14ac:dyDescent="0.25"/>
  <sheetData>
    <row r="2" spans="1:6" ht="15.75" x14ac:dyDescent="0.25">
      <c r="A2" s="9" t="s">
        <v>303</v>
      </c>
    </row>
    <row r="3" spans="1:6" ht="15.75" x14ac:dyDescent="0.25">
      <c r="A3" s="9" t="s">
        <v>302</v>
      </c>
    </row>
    <row r="4" spans="1:6" ht="15.75" x14ac:dyDescent="0.25">
      <c r="A4" s="47" t="s">
        <v>304</v>
      </c>
      <c r="B4" s="48"/>
      <c r="C4" s="48"/>
      <c r="D4" s="48"/>
      <c r="E4" s="48"/>
      <c r="F4" s="48"/>
    </row>
    <row r="5" spans="1:6" ht="15.75" x14ac:dyDescent="0.25">
      <c r="A5" s="9" t="s">
        <v>305</v>
      </c>
    </row>
    <row r="6" spans="1:6" x14ac:dyDescent="0.25">
      <c r="A6" s="49" t="s">
        <v>311</v>
      </c>
      <c r="B6" s="49"/>
      <c r="C6" s="49"/>
      <c r="D6" s="49"/>
      <c r="E6" s="49"/>
      <c r="F6" s="49"/>
    </row>
    <row r="7" spans="1:6" x14ac:dyDescent="0.25">
      <c r="A7" s="49" t="s">
        <v>312</v>
      </c>
      <c r="B7" s="49"/>
      <c r="C7" s="49"/>
      <c r="D7" s="49"/>
      <c r="E7" s="49"/>
      <c r="F7" s="49"/>
    </row>
    <row r="10" spans="1:6" x14ac:dyDescent="0.25">
      <c r="A10" t="s">
        <v>309</v>
      </c>
    </row>
    <row r="11" spans="1:6" x14ac:dyDescent="0.25">
      <c r="A11" t="s">
        <v>310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85"/>
  <sheetViews>
    <sheetView zoomScale="130" zoomScaleNormal="130" workbookViewId="0">
      <selection activeCell="BG6" sqref="BG6"/>
    </sheetView>
  </sheetViews>
  <sheetFormatPr defaultRowHeight="15" x14ac:dyDescent="0.25"/>
  <cols>
    <col min="1" max="1" width="24.42578125" style="16" bestFit="1" customWidth="1"/>
    <col min="2" max="29" width="21.7109375" style="16" bestFit="1" customWidth="1"/>
    <col min="30" max="32" width="20.5703125" style="16" bestFit="1" customWidth="1"/>
    <col min="33" max="34" width="21.7109375" style="16" bestFit="1" customWidth="1"/>
    <col min="35" max="35" width="20.5703125" style="16" bestFit="1" customWidth="1"/>
    <col min="36" max="40" width="21.7109375" style="16" bestFit="1" customWidth="1"/>
    <col min="41" max="43" width="20.5703125" style="16" bestFit="1" customWidth="1"/>
    <col min="44" max="65" width="21.7109375" style="16" bestFit="1" customWidth="1"/>
    <col min="66" max="68" width="23.140625" style="16" bestFit="1" customWidth="1"/>
    <col min="69" max="79" width="21.7109375" style="16" bestFit="1" customWidth="1"/>
    <col min="80" max="82" width="23.140625" style="16" bestFit="1" customWidth="1"/>
    <col min="83" max="99" width="21.7109375" style="16" bestFit="1" customWidth="1"/>
    <col min="100" max="108" width="20.5703125" style="16" bestFit="1" customWidth="1"/>
    <col min="109" max="111" width="21.140625" style="16" bestFit="1" customWidth="1"/>
    <col min="112" max="120" width="20.5703125" style="16" bestFit="1" customWidth="1"/>
    <col min="121" max="121" width="21.140625" style="16" bestFit="1" customWidth="1"/>
    <col min="122" max="122" width="20.5703125" style="16" bestFit="1" customWidth="1"/>
    <col min="123" max="125" width="21.140625" style="16" bestFit="1" customWidth="1"/>
    <col min="126" max="127" width="20.5703125" style="16" bestFit="1" customWidth="1"/>
    <col min="128" max="155" width="21.7109375" style="16" bestFit="1" customWidth="1"/>
    <col min="156" max="16384" width="9.140625" style="16"/>
  </cols>
  <sheetData>
    <row r="1" spans="1:155" x14ac:dyDescent="0.25">
      <c r="A1" s="14" t="s">
        <v>1</v>
      </c>
      <c r="B1" s="15" t="s">
        <v>140</v>
      </c>
      <c r="C1" s="15" t="s">
        <v>141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  <c r="J1" s="15" t="s">
        <v>148</v>
      </c>
      <c r="K1" s="15" t="s">
        <v>149</v>
      </c>
      <c r="L1" s="15" t="s">
        <v>150</v>
      </c>
      <c r="M1" s="15" t="s">
        <v>151</v>
      </c>
      <c r="N1" s="15" t="s">
        <v>152</v>
      </c>
      <c r="O1" s="15" t="s">
        <v>153</v>
      </c>
      <c r="P1" s="15" t="s">
        <v>154</v>
      </c>
      <c r="Q1" s="15" t="s">
        <v>155</v>
      </c>
      <c r="R1" s="15" t="s">
        <v>156</v>
      </c>
      <c r="S1" s="15" t="s">
        <v>157</v>
      </c>
      <c r="T1" s="15" t="s">
        <v>158</v>
      </c>
      <c r="U1" s="15" t="s">
        <v>159</v>
      </c>
      <c r="V1" s="15" t="s">
        <v>160</v>
      </c>
      <c r="W1" s="15" t="s">
        <v>161</v>
      </c>
      <c r="X1" s="15" t="s">
        <v>162</v>
      </c>
      <c r="Y1" s="15" t="s">
        <v>163</v>
      </c>
      <c r="Z1" s="15" t="s">
        <v>164</v>
      </c>
      <c r="AA1" s="15" t="s">
        <v>165</v>
      </c>
      <c r="AB1" s="15" t="s">
        <v>166</v>
      </c>
      <c r="AC1" s="15" t="s">
        <v>167</v>
      </c>
      <c r="AD1" s="15" t="s">
        <v>168</v>
      </c>
      <c r="AE1" s="15" t="s">
        <v>169</v>
      </c>
      <c r="AF1" s="15" t="s">
        <v>170</v>
      </c>
      <c r="AG1" s="15" t="s">
        <v>171</v>
      </c>
      <c r="AH1" s="15" t="s">
        <v>172</v>
      </c>
      <c r="AI1" s="15" t="s">
        <v>173</v>
      </c>
      <c r="AJ1" s="15" t="s">
        <v>174</v>
      </c>
      <c r="AK1" s="15" t="s">
        <v>175</v>
      </c>
      <c r="AL1" s="15" t="s">
        <v>176</v>
      </c>
      <c r="AM1" s="15" t="s">
        <v>177</v>
      </c>
      <c r="AN1" s="15" t="s">
        <v>178</v>
      </c>
      <c r="AO1" s="15" t="s">
        <v>179</v>
      </c>
      <c r="AP1" s="15" t="s">
        <v>180</v>
      </c>
      <c r="AQ1" s="15" t="s">
        <v>181</v>
      </c>
      <c r="AR1" s="15" t="s">
        <v>182</v>
      </c>
      <c r="AS1" s="15" t="s">
        <v>183</v>
      </c>
      <c r="AT1" s="15" t="s">
        <v>184</v>
      </c>
      <c r="AU1" s="15" t="s">
        <v>185</v>
      </c>
      <c r="AV1" s="15" t="s">
        <v>186</v>
      </c>
      <c r="AW1" s="15" t="s">
        <v>187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195</v>
      </c>
      <c r="BF1" s="15" t="s">
        <v>197</v>
      </c>
      <c r="BG1" s="15" t="s">
        <v>198</v>
      </c>
      <c r="BH1" s="15" t="s">
        <v>199</v>
      </c>
      <c r="BI1" s="15" t="s">
        <v>200</v>
      </c>
      <c r="BJ1" s="15" t="s">
        <v>201</v>
      </c>
      <c r="BK1" s="15" t="s">
        <v>202</v>
      </c>
      <c r="BL1" s="15" t="s">
        <v>203</v>
      </c>
      <c r="BM1" s="15" t="s">
        <v>204</v>
      </c>
      <c r="BN1" s="15" t="s">
        <v>205</v>
      </c>
      <c r="BO1" s="15" t="s">
        <v>206</v>
      </c>
      <c r="BP1" s="15" t="s">
        <v>207</v>
      </c>
      <c r="BQ1" s="15" t="s">
        <v>208</v>
      </c>
      <c r="BR1" s="15" t="s">
        <v>209</v>
      </c>
      <c r="BS1" s="15" t="s">
        <v>210</v>
      </c>
      <c r="BT1" s="15" t="s">
        <v>196</v>
      </c>
      <c r="BU1" s="15" t="s">
        <v>211</v>
      </c>
      <c r="BV1" s="15" t="s">
        <v>212</v>
      </c>
      <c r="BW1" s="15" t="s">
        <v>213</v>
      </c>
      <c r="BX1" s="15" t="s">
        <v>214</v>
      </c>
      <c r="BY1" s="15" t="s">
        <v>215</v>
      </c>
      <c r="BZ1" s="15" t="s">
        <v>216</v>
      </c>
      <c r="CA1" s="15" t="s">
        <v>217</v>
      </c>
      <c r="CB1" s="15" t="s">
        <v>218</v>
      </c>
      <c r="CC1" s="15" t="s">
        <v>219</v>
      </c>
      <c r="CD1" s="15" t="s">
        <v>220</v>
      </c>
      <c r="CE1" s="15" t="s">
        <v>221</v>
      </c>
      <c r="CF1" s="15" t="s">
        <v>222</v>
      </c>
      <c r="CG1" s="15" t="s">
        <v>223</v>
      </c>
      <c r="CH1" s="15" t="s">
        <v>224</v>
      </c>
      <c r="CI1" s="15" t="s">
        <v>225</v>
      </c>
      <c r="CJ1" s="15" t="s">
        <v>226</v>
      </c>
      <c r="CK1" s="15" t="s">
        <v>227</v>
      </c>
      <c r="CL1" s="15" t="s">
        <v>228</v>
      </c>
      <c r="CM1" s="15" t="s">
        <v>229</v>
      </c>
      <c r="CN1" s="15" t="s">
        <v>230</v>
      </c>
      <c r="CO1" s="15" t="s">
        <v>231</v>
      </c>
      <c r="CP1" s="15" t="s">
        <v>232</v>
      </c>
      <c r="CQ1" s="15" t="s">
        <v>233</v>
      </c>
      <c r="CR1" s="15" t="s">
        <v>234</v>
      </c>
      <c r="CS1" s="15" t="s">
        <v>235</v>
      </c>
      <c r="CT1" s="15" t="s">
        <v>236</v>
      </c>
      <c r="CU1" s="15" t="s">
        <v>237</v>
      </c>
      <c r="CV1" s="15" t="s">
        <v>238</v>
      </c>
      <c r="CW1" s="15" t="s">
        <v>239</v>
      </c>
      <c r="CX1" s="15" t="s">
        <v>240</v>
      </c>
      <c r="CY1" s="15" t="s">
        <v>241</v>
      </c>
      <c r="CZ1" s="15" t="s">
        <v>242</v>
      </c>
      <c r="DA1" s="15" t="s">
        <v>243</v>
      </c>
      <c r="DB1" s="15" t="s">
        <v>244</v>
      </c>
      <c r="DC1" s="15" t="s">
        <v>245</v>
      </c>
      <c r="DD1" s="15" t="s">
        <v>246</v>
      </c>
      <c r="DE1" s="15" t="s">
        <v>247</v>
      </c>
      <c r="DF1" s="15" t="s">
        <v>248</v>
      </c>
      <c r="DG1" s="15" t="s">
        <v>249</v>
      </c>
      <c r="DH1" s="15" t="s">
        <v>250</v>
      </c>
      <c r="DI1" s="15" t="s">
        <v>251</v>
      </c>
      <c r="DJ1" s="15" t="s">
        <v>252</v>
      </c>
      <c r="DK1" s="15" t="s">
        <v>253</v>
      </c>
      <c r="DL1" s="15" t="s">
        <v>254</v>
      </c>
      <c r="DM1" s="15" t="s">
        <v>255</v>
      </c>
      <c r="DN1" s="15" t="s">
        <v>256</v>
      </c>
      <c r="DO1" s="15" t="s">
        <v>257</v>
      </c>
      <c r="DP1" s="15" t="s">
        <v>258</v>
      </c>
      <c r="DQ1" s="15" t="s">
        <v>259</v>
      </c>
      <c r="DR1" s="15" t="s">
        <v>260</v>
      </c>
      <c r="DS1" s="15" t="s">
        <v>261</v>
      </c>
      <c r="DT1" s="15" t="s">
        <v>262</v>
      </c>
      <c r="DU1" s="15" t="s">
        <v>263</v>
      </c>
      <c r="DV1" s="15" t="s">
        <v>264</v>
      </c>
      <c r="DW1" s="15" t="s">
        <v>265</v>
      </c>
      <c r="DX1" s="15" t="s">
        <v>266</v>
      </c>
      <c r="DY1" s="15" t="s">
        <v>267</v>
      </c>
      <c r="DZ1" s="15" t="s">
        <v>268</v>
      </c>
      <c r="EA1" s="15" t="s">
        <v>269</v>
      </c>
      <c r="EB1" s="15" t="s">
        <v>270</v>
      </c>
      <c r="EC1" s="15" t="s">
        <v>271</v>
      </c>
      <c r="ED1" s="15" t="s">
        <v>272</v>
      </c>
      <c r="EE1" s="15" t="s">
        <v>273</v>
      </c>
      <c r="EF1" s="15" t="s">
        <v>274</v>
      </c>
      <c r="EG1" s="15" t="s">
        <v>275</v>
      </c>
      <c r="EH1" s="15" t="s">
        <v>276</v>
      </c>
      <c r="EI1" s="15" t="s">
        <v>277</v>
      </c>
      <c r="EJ1" s="15" t="s">
        <v>278</v>
      </c>
      <c r="EK1" s="15" t="s">
        <v>279</v>
      </c>
      <c r="EL1" s="15" t="s">
        <v>280</v>
      </c>
      <c r="EM1" s="15" t="s">
        <v>281</v>
      </c>
      <c r="EN1" s="15" t="s">
        <v>282</v>
      </c>
      <c r="EO1" s="15" t="s">
        <v>283</v>
      </c>
      <c r="EP1" s="15" t="s">
        <v>284</v>
      </c>
      <c r="EQ1" s="15" t="s">
        <v>285</v>
      </c>
      <c r="ER1" s="15" t="s">
        <v>286</v>
      </c>
      <c r="ES1" s="15" t="s">
        <v>287</v>
      </c>
      <c r="ET1" s="15" t="s">
        <v>288</v>
      </c>
      <c r="EU1" s="15" t="s">
        <v>289</v>
      </c>
      <c r="EV1" s="15" t="s">
        <v>290</v>
      </c>
      <c r="EW1" s="15" t="s">
        <v>291</v>
      </c>
      <c r="EX1" s="15" t="s">
        <v>292</v>
      </c>
      <c r="EY1" s="15" t="s">
        <v>293</v>
      </c>
    </row>
    <row r="2" spans="1:155" x14ac:dyDescent="0.25">
      <c r="A2" s="17" t="s">
        <v>8</v>
      </c>
      <c r="B2" s="18">
        <v>94746.883614999999</v>
      </c>
      <c r="C2" s="18">
        <v>10630321.232000001</v>
      </c>
      <c r="D2" s="18">
        <v>9631352.8878000006</v>
      </c>
      <c r="E2" s="18">
        <v>10015338.306</v>
      </c>
      <c r="F2" s="18">
        <v>8629253.7081000004</v>
      </c>
      <c r="G2" s="18">
        <v>6906609.4533000002</v>
      </c>
      <c r="H2" s="18">
        <v>6249880.9665999999</v>
      </c>
      <c r="I2" s="18">
        <v>5348557.4544000002</v>
      </c>
      <c r="J2" s="18">
        <v>4729744.2345000003</v>
      </c>
      <c r="K2" s="18">
        <v>5699053.4528000001</v>
      </c>
      <c r="L2" s="18">
        <v>1379751.1325000001</v>
      </c>
      <c r="M2" s="18">
        <v>850331.07782999997</v>
      </c>
      <c r="N2" s="18">
        <v>1679296.4469999999</v>
      </c>
      <c r="O2" s="18">
        <v>1636488.0795</v>
      </c>
      <c r="P2" s="18">
        <v>197268.66391</v>
      </c>
      <c r="Q2" s="18">
        <v>24069009.624000002</v>
      </c>
      <c r="R2" s="18">
        <v>24383221.383000001</v>
      </c>
      <c r="S2" s="18">
        <v>22899345.353999998</v>
      </c>
      <c r="T2" s="18">
        <v>20965393.613000002</v>
      </c>
      <c r="U2" s="18">
        <v>22901751.609000001</v>
      </c>
      <c r="V2" s="18">
        <v>20184275.061999999</v>
      </c>
      <c r="W2" s="18">
        <v>18519436.932</v>
      </c>
      <c r="X2" s="18">
        <v>17988372.846999999</v>
      </c>
      <c r="Y2" s="18">
        <v>17068518.313000001</v>
      </c>
      <c r="Z2" s="18">
        <v>4017333.0762999998</v>
      </c>
      <c r="AA2" s="18">
        <v>3639165.0060999999</v>
      </c>
      <c r="AB2" s="18">
        <v>5573318.5039999997</v>
      </c>
      <c r="AC2" s="18">
        <v>6158875.9292000001</v>
      </c>
      <c r="AD2" s="18">
        <v>13841.750250999999</v>
      </c>
      <c r="AE2" s="18">
        <v>8781670.6710999999</v>
      </c>
      <c r="AF2" s="18">
        <v>7269282.0888</v>
      </c>
      <c r="AG2" s="18">
        <v>8744756.7596000005</v>
      </c>
      <c r="AH2" s="18">
        <v>8026091.1951000001</v>
      </c>
      <c r="AI2" s="18">
        <v>4910013.8053000001</v>
      </c>
      <c r="AJ2" s="18">
        <v>5136225.5440999996</v>
      </c>
      <c r="AK2" s="18">
        <v>4751488.6260000002</v>
      </c>
      <c r="AL2" s="18">
        <v>3927707.1625999999</v>
      </c>
      <c r="AM2" s="18">
        <v>5859958.5250000004</v>
      </c>
      <c r="AN2" s="18">
        <v>1066121.0142999999</v>
      </c>
      <c r="AO2" s="18">
        <v>906692.08599000005</v>
      </c>
      <c r="AP2" s="18">
        <v>2123555.0983000002</v>
      </c>
      <c r="AQ2" s="18">
        <v>1477612.5011</v>
      </c>
      <c r="AR2" s="18">
        <v>380615.12625999999</v>
      </c>
      <c r="AS2" s="18">
        <v>15708792.728</v>
      </c>
      <c r="AT2" s="18">
        <v>15940201.676000001</v>
      </c>
      <c r="AU2" s="18">
        <v>13790370.017999999</v>
      </c>
      <c r="AV2" s="18">
        <v>11609326.762</v>
      </c>
      <c r="AW2" s="18">
        <v>12731218.544</v>
      </c>
      <c r="AX2" s="18">
        <v>8914868.6476000007</v>
      </c>
      <c r="AY2" s="18">
        <v>8454616.7337999996</v>
      </c>
      <c r="AZ2" s="18">
        <v>9827960.5353999995</v>
      </c>
      <c r="BA2" s="18">
        <v>7222021</v>
      </c>
      <c r="BB2" s="18">
        <v>1702380</v>
      </c>
      <c r="BC2" s="18">
        <v>1693535</v>
      </c>
      <c r="BD2" s="18">
        <v>3263948</v>
      </c>
      <c r="BE2" s="18">
        <v>4638056</v>
      </c>
      <c r="BF2" s="18">
        <v>292015.54752000002</v>
      </c>
      <c r="BG2" s="18">
        <v>34699330.855999999</v>
      </c>
      <c r="BH2" s="18">
        <v>34014574.270000003</v>
      </c>
      <c r="BI2" s="18">
        <v>32914683.66</v>
      </c>
      <c r="BJ2" s="18">
        <v>29594647.320999999</v>
      </c>
      <c r="BK2" s="18">
        <v>29808361.061999999</v>
      </c>
      <c r="BL2" s="18">
        <v>26434156.028000001</v>
      </c>
      <c r="BM2" s="18">
        <v>23867994.386999998</v>
      </c>
      <c r="BN2" s="18">
        <v>22718117.081</v>
      </c>
      <c r="BO2" s="18">
        <v>22767571.765000001</v>
      </c>
      <c r="BP2" s="18">
        <v>5397084.2089</v>
      </c>
      <c r="BQ2" s="18">
        <v>4489496.0839</v>
      </c>
      <c r="BR2" s="18">
        <v>7252614.9510000004</v>
      </c>
      <c r="BS2" s="18">
        <v>7795364.0088</v>
      </c>
      <c r="BT2" s="19">
        <v>292015.54752000002</v>
      </c>
      <c r="BU2" s="18">
        <v>34699330.855999999</v>
      </c>
      <c r="BV2" s="18">
        <v>34014574.270000003</v>
      </c>
      <c r="BW2" s="18">
        <v>32914683.66</v>
      </c>
      <c r="BX2" s="18">
        <v>29594647.320999999</v>
      </c>
      <c r="BY2" s="18">
        <v>29808361.061999999</v>
      </c>
      <c r="BZ2" s="18">
        <v>26434156.028000001</v>
      </c>
      <c r="CA2" s="18">
        <v>23867994.386999998</v>
      </c>
      <c r="CB2" s="18">
        <v>22718117.081</v>
      </c>
      <c r="CC2" s="18">
        <v>22767571.765000001</v>
      </c>
      <c r="CD2" s="18">
        <v>5397084.2089</v>
      </c>
      <c r="CE2" s="18">
        <v>4489496.0839</v>
      </c>
      <c r="CF2" s="18">
        <v>7252614.9510000004</v>
      </c>
      <c r="CG2" s="18">
        <v>7795364.0088</v>
      </c>
      <c r="CH2" s="18">
        <v>0</v>
      </c>
      <c r="CI2" s="18">
        <v>7804137.9138000002</v>
      </c>
      <c r="CJ2" s="18">
        <v>16750034.335999999</v>
      </c>
      <c r="CK2" s="18">
        <v>15125614.554</v>
      </c>
      <c r="CL2" s="18">
        <v>14584602.427999999</v>
      </c>
      <c r="CM2" s="18">
        <v>16392402.944</v>
      </c>
      <c r="CN2" s="18">
        <v>15239323.971999999</v>
      </c>
      <c r="CO2" s="18">
        <v>14662626.767000001</v>
      </c>
      <c r="CP2" s="18">
        <v>12924348.604</v>
      </c>
      <c r="CQ2" s="18">
        <v>15156224.405999999</v>
      </c>
      <c r="CR2" s="18">
        <v>3056383.98</v>
      </c>
      <c r="CS2" s="18">
        <v>1709850.1410999999</v>
      </c>
      <c r="CT2" s="18">
        <v>1838308.1761</v>
      </c>
      <c r="CU2" s="18">
        <v>1972302.9038</v>
      </c>
      <c r="CV2" s="18">
        <v>27105.901387000002</v>
      </c>
      <c r="CW2" s="18">
        <v>796105.13194999995</v>
      </c>
      <c r="CX2" s="18">
        <v>-518455.57266000001</v>
      </c>
      <c r="CY2" s="18">
        <v>1136786.4513000001</v>
      </c>
      <c r="CZ2" s="18">
        <v>1087055.8277</v>
      </c>
      <c r="DA2" s="18">
        <v>1103529.6468</v>
      </c>
      <c r="DB2" s="18">
        <v>1734990.0917</v>
      </c>
      <c r="DC2" s="18">
        <v>494480.56069000001</v>
      </c>
      <c r="DD2" s="18">
        <v>708703.88301999995</v>
      </c>
      <c r="DE2" s="18">
        <v>105562.31203</v>
      </c>
      <c r="DF2" s="18">
        <v>458119.87031999999</v>
      </c>
      <c r="DG2" s="18">
        <v>392633.60931999999</v>
      </c>
      <c r="DH2" s="18">
        <v>317294.78357000003</v>
      </c>
      <c r="DI2" s="18">
        <v>295264.11093000002</v>
      </c>
      <c r="DJ2" s="18">
        <v>27105.901387000002</v>
      </c>
      <c r="DK2" s="18">
        <v>2417249.6551000001</v>
      </c>
      <c r="DL2" s="18">
        <v>2437057.1127999998</v>
      </c>
      <c r="DM2" s="18">
        <v>4418100.0505999997</v>
      </c>
      <c r="DN2" s="18">
        <v>4282824.2187000001</v>
      </c>
      <c r="DO2" s="18">
        <v>4510311.4164000005</v>
      </c>
      <c r="DP2" s="18">
        <v>3978248.6694999998</v>
      </c>
      <c r="DQ2" s="18">
        <v>1907133.6668</v>
      </c>
      <c r="DR2" s="18">
        <v>2200324.2069000001</v>
      </c>
      <c r="DS2" s="18">
        <v>458760.96464999998</v>
      </c>
      <c r="DT2" s="18">
        <v>1229070.2095999999</v>
      </c>
      <c r="DU2" s="18">
        <v>556947.42322999996</v>
      </c>
      <c r="DV2" s="18">
        <v>453982.47057</v>
      </c>
      <c r="DW2" s="18">
        <v>426561.75913000002</v>
      </c>
      <c r="DX2" s="18">
        <v>0</v>
      </c>
      <c r="DY2" s="18">
        <v>13745599.140000001</v>
      </c>
      <c r="DZ2" s="18">
        <v>15129608.891000001</v>
      </c>
      <c r="EA2" s="18">
        <v>14110004.089</v>
      </c>
      <c r="EB2" s="18">
        <v>13688386.676000001</v>
      </c>
      <c r="EC2" s="18">
        <v>5575112.5712000001</v>
      </c>
      <c r="ED2" s="18">
        <v>4863460.7720999997</v>
      </c>
      <c r="EE2" s="18">
        <v>4542681.1999000004</v>
      </c>
      <c r="EF2" s="18">
        <v>4318249.7200999996</v>
      </c>
      <c r="EG2" s="18">
        <v>4072788.3890999998</v>
      </c>
      <c r="EH2" s="18">
        <v>3661110.8687999998</v>
      </c>
      <c r="EI2" s="18">
        <v>3383135.6044999999</v>
      </c>
      <c r="EJ2" s="18">
        <v>5023220.1070999997</v>
      </c>
      <c r="EK2" s="18">
        <v>5626417.6249000002</v>
      </c>
      <c r="EL2" s="18">
        <v>-102441.32898000001</v>
      </c>
      <c r="EM2" s="18">
        <v>7078977.4173999997</v>
      </c>
      <c r="EN2" s="18">
        <v>6406604.4121000003</v>
      </c>
      <c r="EO2" s="18">
        <v>6262655.7956999997</v>
      </c>
      <c r="EP2" s="18">
        <v>6033671.9929</v>
      </c>
      <c r="EQ2" s="18">
        <v>6826984.1579</v>
      </c>
      <c r="ER2" s="18">
        <v>7095106.1922000004</v>
      </c>
      <c r="ES2" s="18">
        <v>6177011.7224000003</v>
      </c>
      <c r="ET2" s="18">
        <v>5412786.2539999997</v>
      </c>
      <c r="EU2" s="18">
        <v>4743418.5628000004</v>
      </c>
      <c r="EV2" s="18">
        <v>2349439.3360000001</v>
      </c>
      <c r="EW2" s="18">
        <v>1728194.3537000001</v>
      </c>
      <c r="EX2" s="18">
        <v>1657006.4450999999</v>
      </c>
      <c r="EY2" s="18">
        <v>1562100.6731</v>
      </c>
    </row>
    <row r="3" spans="1:155" x14ac:dyDescent="0.25">
      <c r="A3" s="17" t="s">
        <v>14</v>
      </c>
      <c r="B3" s="18">
        <v>10172712.767000001</v>
      </c>
      <c r="C3" s="18">
        <v>13635258.152000001</v>
      </c>
      <c r="D3" s="18">
        <v>15088372.545</v>
      </c>
      <c r="E3" s="18">
        <v>17802407.756999999</v>
      </c>
      <c r="F3" s="18">
        <v>17857141.18</v>
      </c>
      <c r="G3" s="18">
        <v>21128264.541999999</v>
      </c>
      <c r="H3" s="18">
        <v>22555524.221000001</v>
      </c>
      <c r="I3" s="18">
        <v>23599950.162999999</v>
      </c>
      <c r="J3" s="18">
        <v>28059328.105999999</v>
      </c>
      <c r="K3" s="18">
        <v>26702544.945999999</v>
      </c>
      <c r="L3" s="18">
        <v>32957292.436000001</v>
      </c>
      <c r="M3" s="18">
        <v>26158765.088</v>
      </c>
      <c r="N3" s="18">
        <v>26294067.671</v>
      </c>
      <c r="O3" s="18">
        <v>25971820.34</v>
      </c>
      <c r="P3" s="18">
        <v>58918111.316</v>
      </c>
      <c r="Q3" s="18">
        <v>57655608.511</v>
      </c>
      <c r="R3" s="18">
        <v>52836142.861000001</v>
      </c>
      <c r="S3" s="18">
        <v>49578021.594999999</v>
      </c>
      <c r="T3" s="18">
        <v>51644372.233000003</v>
      </c>
      <c r="U3" s="18">
        <v>48713119.875</v>
      </c>
      <c r="V3" s="18">
        <v>48339466.340000004</v>
      </c>
      <c r="W3" s="18">
        <v>55027878.465999998</v>
      </c>
      <c r="X3" s="18">
        <v>66075777.302000001</v>
      </c>
      <c r="Y3" s="18">
        <v>66233000.923</v>
      </c>
      <c r="Z3" s="18">
        <v>72005382.847000003</v>
      </c>
      <c r="AA3" s="18">
        <v>65656935.446000002</v>
      </c>
      <c r="AB3" s="18">
        <v>66095499.920000002</v>
      </c>
      <c r="AC3" s="18">
        <v>70540823.478</v>
      </c>
      <c r="AD3" s="18">
        <v>10421948.848999999</v>
      </c>
      <c r="AE3" s="18">
        <v>13689072.634</v>
      </c>
      <c r="AF3" s="18">
        <v>16248125.380000001</v>
      </c>
      <c r="AG3" s="18">
        <v>19306999.649</v>
      </c>
      <c r="AH3" s="18">
        <v>14717508.136</v>
      </c>
      <c r="AI3" s="18">
        <v>17272612.905000001</v>
      </c>
      <c r="AJ3" s="18">
        <v>22138312.541000001</v>
      </c>
      <c r="AK3" s="18">
        <v>22529638.798</v>
      </c>
      <c r="AL3" s="18">
        <v>23550331.276999999</v>
      </c>
      <c r="AM3" s="18">
        <v>28114888.682999998</v>
      </c>
      <c r="AN3" s="18">
        <v>35084364.097999997</v>
      </c>
      <c r="AO3" s="18">
        <v>31510354.842</v>
      </c>
      <c r="AP3" s="18">
        <v>30517618.802000001</v>
      </c>
      <c r="AQ3" s="18">
        <v>25457876.859000001</v>
      </c>
      <c r="AR3" s="18">
        <v>17123150.653999999</v>
      </c>
      <c r="AS3" s="18">
        <v>18320086.122000001</v>
      </c>
      <c r="AT3" s="18">
        <v>17664513.532000002</v>
      </c>
      <c r="AU3" s="18">
        <v>16589962.698000001</v>
      </c>
      <c r="AV3" s="18">
        <v>16141258.193</v>
      </c>
      <c r="AW3" s="18">
        <v>12369359.321</v>
      </c>
      <c r="AX3" s="18">
        <v>9069664.1423000004</v>
      </c>
      <c r="AY3" s="18">
        <v>12655523.835999999</v>
      </c>
      <c r="AZ3" s="18">
        <v>10275216.619999999</v>
      </c>
      <c r="BA3" s="18">
        <v>6673751</v>
      </c>
      <c r="BB3" s="18">
        <v>9700688</v>
      </c>
      <c r="BC3" s="18">
        <v>8416495</v>
      </c>
      <c r="BD3" s="18">
        <v>10180658</v>
      </c>
      <c r="BE3" s="18">
        <v>11750344</v>
      </c>
      <c r="BF3" s="18">
        <v>69090824.084000006</v>
      </c>
      <c r="BG3" s="18">
        <v>71290866.663000003</v>
      </c>
      <c r="BH3" s="18">
        <v>67924515.406000003</v>
      </c>
      <c r="BI3" s="18">
        <v>67380429.351999998</v>
      </c>
      <c r="BJ3" s="18">
        <v>69501513.413000003</v>
      </c>
      <c r="BK3" s="18">
        <v>69841384.416999996</v>
      </c>
      <c r="BL3" s="18">
        <v>70894990.560000002</v>
      </c>
      <c r="BM3" s="18">
        <v>78627828.628999993</v>
      </c>
      <c r="BN3" s="18">
        <v>94135105.408000007</v>
      </c>
      <c r="BO3" s="18">
        <v>92935545.869000003</v>
      </c>
      <c r="BP3" s="18">
        <v>104962675.28</v>
      </c>
      <c r="BQ3" s="18">
        <v>91815700.533999994</v>
      </c>
      <c r="BR3" s="18">
        <v>92389567.591000006</v>
      </c>
      <c r="BS3" s="18">
        <v>96512643.817000002</v>
      </c>
      <c r="BT3" s="18">
        <v>69090824.084000006</v>
      </c>
      <c r="BU3" s="18">
        <v>71290866.663000003</v>
      </c>
      <c r="BV3" s="18">
        <v>67924515.406000003</v>
      </c>
      <c r="BW3" s="18">
        <v>67380429.351999998</v>
      </c>
      <c r="BX3" s="18">
        <v>69501513.413000003</v>
      </c>
      <c r="BY3" s="18">
        <v>69841384.416999996</v>
      </c>
      <c r="BZ3" s="18">
        <v>70894990.560000002</v>
      </c>
      <c r="CA3" s="18">
        <v>78627828.628999993</v>
      </c>
      <c r="CB3" s="18">
        <v>94135105.408000007</v>
      </c>
      <c r="CC3" s="18">
        <v>92935545.869000003</v>
      </c>
      <c r="CD3" s="18">
        <v>104962675.28</v>
      </c>
      <c r="CE3" s="18">
        <v>91815700.533999994</v>
      </c>
      <c r="CF3" s="18">
        <v>92389567.591000006</v>
      </c>
      <c r="CG3" s="18">
        <v>96512643.817000002</v>
      </c>
      <c r="CH3" s="18">
        <v>32920189.434</v>
      </c>
      <c r="CI3" s="18">
        <v>35227629.589000002</v>
      </c>
      <c r="CJ3" s="18">
        <v>37619946.641999997</v>
      </c>
      <c r="CK3" s="18">
        <v>37784048.827</v>
      </c>
      <c r="CL3" s="18">
        <v>40199016.353</v>
      </c>
      <c r="CM3" s="18">
        <v>41293334.173</v>
      </c>
      <c r="CN3" s="18">
        <v>41681247.202</v>
      </c>
      <c r="CO3" s="18">
        <v>46792217.068999998</v>
      </c>
      <c r="CP3" s="18">
        <v>47690397.428000003</v>
      </c>
      <c r="CQ3" s="18">
        <v>49054734.906999998</v>
      </c>
      <c r="CR3" s="18">
        <v>54380969.035999998</v>
      </c>
      <c r="CS3" s="18">
        <v>49939888.711999997</v>
      </c>
      <c r="CT3" s="18">
        <v>50953276.355999999</v>
      </c>
      <c r="CU3" s="18">
        <v>51504918.218000002</v>
      </c>
      <c r="CV3" s="18">
        <v>3188611.1674000002</v>
      </c>
      <c r="CW3" s="18">
        <v>5612562.2805000003</v>
      </c>
      <c r="CX3" s="18">
        <v>5392502.7845999999</v>
      </c>
      <c r="CY3" s="18">
        <v>5531215.7293999996</v>
      </c>
      <c r="CZ3" s="18">
        <v>10374787.611</v>
      </c>
      <c r="DA3" s="18">
        <v>12373910.32</v>
      </c>
      <c r="DB3" s="18">
        <v>13277192.007999999</v>
      </c>
      <c r="DC3" s="18">
        <v>15255353.335000001</v>
      </c>
      <c r="DD3" s="18">
        <v>13070085.673</v>
      </c>
      <c r="DE3" s="18">
        <v>15542904.905999999</v>
      </c>
      <c r="DF3" s="18">
        <v>14460930.374</v>
      </c>
      <c r="DG3" s="18">
        <v>13739936.823000001</v>
      </c>
      <c r="DH3" s="18">
        <v>7799445.4808999998</v>
      </c>
      <c r="DI3" s="18">
        <v>11304201.4</v>
      </c>
      <c r="DJ3" s="18">
        <v>5315481.7019999996</v>
      </c>
      <c r="DK3" s="18">
        <v>8614587.1743000001</v>
      </c>
      <c r="DL3" s="18">
        <v>8665744.2224000003</v>
      </c>
      <c r="DM3" s="18">
        <v>8489189.0720000006</v>
      </c>
      <c r="DN3" s="18">
        <v>14967273.948000001</v>
      </c>
      <c r="DO3" s="18">
        <v>15879701.267999999</v>
      </c>
      <c r="DP3" s="18">
        <v>17273395.129999999</v>
      </c>
      <c r="DQ3" s="18">
        <v>18942281.079999998</v>
      </c>
      <c r="DR3" s="18">
        <v>18932404.833000001</v>
      </c>
      <c r="DS3" s="18">
        <v>18509734.684999999</v>
      </c>
      <c r="DT3" s="18">
        <v>19221134.112</v>
      </c>
      <c r="DU3" s="18">
        <v>14672708.989</v>
      </c>
      <c r="DV3" s="18">
        <v>13754190.659</v>
      </c>
      <c r="DW3" s="18">
        <v>13500862.085999999</v>
      </c>
      <c r="DX3" s="18">
        <v>11148861.463</v>
      </c>
      <c r="DY3" s="18">
        <v>11447830.556</v>
      </c>
      <c r="DZ3" s="18">
        <v>10709431.449999999</v>
      </c>
      <c r="EA3" s="18">
        <v>12443314.502</v>
      </c>
      <c r="EB3" s="18">
        <v>11430320.708000001</v>
      </c>
      <c r="EC3" s="18">
        <v>11508083.216</v>
      </c>
      <c r="ED3" s="18">
        <v>14236351.561000001</v>
      </c>
      <c r="EE3" s="18">
        <v>16568069.116</v>
      </c>
      <c r="EF3" s="18">
        <v>19105222.495000001</v>
      </c>
      <c r="EG3" s="18">
        <v>20276489.280000001</v>
      </c>
      <c r="EH3" s="18">
        <v>22278538.896000002</v>
      </c>
      <c r="EI3" s="18">
        <v>20975585.960000001</v>
      </c>
      <c r="EJ3" s="18">
        <v>20022415.982000001</v>
      </c>
      <c r="EK3" s="18">
        <v>20606542.008000001</v>
      </c>
      <c r="EL3" s="18">
        <v>40983419.464000002</v>
      </c>
      <c r="EM3" s="18">
        <v>38536471.230999999</v>
      </c>
      <c r="EN3" s="18">
        <v>33353534.798999999</v>
      </c>
      <c r="EO3" s="18">
        <v>31237063.539000001</v>
      </c>
      <c r="EP3" s="18">
        <v>38159782.743000001</v>
      </c>
      <c r="EQ3" s="18">
        <v>39867244.920999996</v>
      </c>
      <c r="ER3" s="18">
        <v>39352778.347000003</v>
      </c>
      <c r="ES3" s="18">
        <v>41903677.928000003</v>
      </c>
      <c r="ET3" s="18">
        <v>58721375.876000002</v>
      </c>
      <c r="EU3" s="18">
        <v>54390250.538999997</v>
      </c>
      <c r="EV3" s="18">
        <v>56256992.737000003</v>
      </c>
      <c r="EW3" s="18">
        <v>49088425.288999997</v>
      </c>
      <c r="EX3" s="18">
        <v>48942280.766999997</v>
      </c>
      <c r="EY3" s="18">
        <v>57769102.138999999</v>
      </c>
    </row>
    <row r="4" spans="1:155" x14ac:dyDescent="0.25">
      <c r="A4" s="17" t="s">
        <v>17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>
        <v>2092019.9601</v>
      </c>
      <c r="N4" s="18">
        <v>3515021.8166999999</v>
      </c>
      <c r="O4" s="18">
        <v>3611090.8530999999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7107364.4910000004</v>
      </c>
      <c r="AB4" s="18">
        <v>7459369.2388000004</v>
      </c>
      <c r="AC4" s="18">
        <v>8481124.0654000007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>
        <v>3961722.4309</v>
      </c>
      <c r="AP4" s="18">
        <v>3546951.6009</v>
      </c>
      <c r="AQ4" s="18">
        <v>4159651.3220000002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3780779</v>
      </c>
      <c r="BD4" s="18">
        <v>4148649</v>
      </c>
      <c r="BE4" s="18">
        <v>4572712</v>
      </c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>
        <v>9199384.4510999992</v>
      </c>
      <c r="BR4" s="18">
        <v>10974391.055</v>
      </c>
      <c r="BS4" s="18">
        <v>12092214.918</v>
      </c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>
        <v>9199384.4510999992</v>
      </c>
      <c r="CF4" s="18">
        <v>10974391.055</v>
      </c>
      <c r="CG4" s="18">
        <v>12092214.918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>
        <v>7304274.2984999996</v>
      </c>
      <c r="CT4" s="18">
        <v>8286145.9808</v>
      </c>
      <c r="CU4" s="18">
        <v>9385434.2974999994</v>
      </c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>
        <v>-138327.91326999999</v>
      </c>
      <c r="DH4" s="18">
        <v>562769.89176000003</v>
      </c>
      <c r="DI4" s="18">
        <v>430932.84466</v>
      </c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>
        <v>19346.239655000001</v>
      </c>
      <c r="DV4" s="18">
        <v>635961.81599000003</v>
      </c>
      <c r="DW4" s="18">
        <v>617370.97303999995</v>
      </c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>
        <v>3767161.6375000002</v>
      </c>
      <c r="EJ4" s="18">
        <v>3537567.1208000001</v>
      </c>
      <c r="EK4" s="18">
        <v>3372614.9668000001</v>
      </c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>
        <v>1097287.4805999999</v>
      </c>
      <c r="EX4" s="18">
        <v>3014277.5731000002</v>
      </c>
      <c r="EY4" s="18">
        <v>3243913.5158000002</v>
      </c>
    </row>
    <row r="5" spans="1:155" x14ac:dyDescent="0.25">
      <c r="A5" s="17" t="s">
        <v>20</v>
      </c>
      <c r="B5" s="18"/>
      <c r="C5" s="18">
        <v>2872031.7292999998</v>
      </c>
      <c r="D5" s="18">
        <v>2660177.9665999999</v>
      </c>
      <c r="E5" s="18">
        <v>3548023.3453000002</v>
      </c>
      <c r="F5" s="18">
        <v>2986497.8820000002</v>
      </c>
      <c r="G5" s="18">
        <v>3803621.9876999999</v>
      </c>
      <c r="H5" s="18">
        <v>4303888.8031000001</v>
      </c>
      <c r="I5" s="18">
        <v>4553893.2625000002</v>
      </c>
      <c r="J5" s="18">
        <v>5678313.4124999996</v>
      </c>
      <c r="K5" s="18">
        <v>5188765.4039000003</v>
      </c>
      <c r="L5" s="18">
        <v>6119807.6670000004</v>
      </c>
      <c r="M5" s="18">
        <v>5405908.3794999998</v>
      </c>
      <c r="N5" s="18">
        <v>7403255.9621000001</v>
      </c>
      <c r="O5" s="18">
        <v>7210365.5228000004</v>
      </c>
      <c r="P5" s="18"/>
      <c r="Q5" s="18">
        <v>707440.33765</v>
      </c>
      <c r="R5" s="18">
        <v>805936.29654000001</v>
      </c>
      <c r="S5" s="18">
        <v>903586.04362000001</v>
      </c>
      <c r="T5" s="18">
        <v>1041922.5855</v>
      </c>
      <c r="U5" s="18">
        <v>1452714.4767</v>
      </c>
      <c r="V5" s="18">
        <v>1980595.0097000001</v>
      </c>
      <c r="W5" s="18">
        <v>2395389.0139000001</v>
      </c>
      <c r="X5" s="18">
        <v>3387127.4840000002</v>
      </c>
      <c r="Y5" s="18">
        <v>4646667.6024000002</v>
      </c>
      <c r="Z5" s="18">
        <v>5459859.585</v>
      </c>
      <c r="AA5" s="18">
        <v>5809510.6255000001</v>
      </c>
      <c r="AB5" s="18">
        <v>6024706.4669000003</v>
      </c>
      <c r="AC5" s="18">
        <v>6151225.7604999999</v>
      </c>
      <c r="AD5" s="18"/>
      <c r="AE5" s="18">
        <v>2661933.8470999999</v>
      </c>
      <c r="AF5" s="18">
        <v>2614738.9103999999</v>
      </c>
      <c r="AG5" s="18">
        <v>2896974.9569000001</v>
      </c>
      <c r="AH5" s="18">
        <v>1683911.3683</v>
      </c>
      <c r="AI5" s="18">
        <v>2291517.0591000002</v>
      </c>
      <c r="AJ5" s="18">
        <v>2151493.4275000002</v>
      </c>
      <c r="AK5" s="18">
        <v>2391641.9811999998</v>
      </c>
      <c r="AL5" s="18">
        <v>3504066.4073000001</v>
      </c>
      <c r="AM5" s="18">
        <v>4002890.1518000001</v>
      </c>
      <c r="AN5" s="18">
        <v>3797037.2736999998</v>
      </c>
      <c r="AO5" s="18">
        <v>3416119.2675999999</v>
      </c>
      <c r="AP5" s="18">
        <v>3933148.1694</v>
      </c>
      <c r="AQ5" s="18">
        <v>3290797.8428000002</v>
      </c>
      <c r="AR5" s="18"/>
      <c r="AS5" s="18">
        <v>174357.56198999999</v>
      </c>
      <c r="AT5" s="18">
        <v>233854.51929</v>
      </c>
      <c r="AU5" s="18">
        <v>1179331.6501</v>
      </c>
      <c r="AV5" s="18">
        <v>1916473.8262</v>
      </c>
      <c r="AW5" s="18">
        <v>2595069.1667999998</v>
      </c>
      <c r="AX5" s="18">
        <v>2383106.6263000001</v>
      </c>
      <c r="AY5" s="18">
        <v>3150850.9106000001</v>
      </c>
      <c r="AZ5" s="18">
        <v>4424097.8822999997</v>
      </c>
      <c r="BA5" s="18">
        <v>1448179</v>
      </c>
      <c r="BB5" s="18">
        <v>3980132</v>
      </c>
      <c r="BC5" s="18">
        <v>4043921</v>
      </c>
      <c r="BD5" s="18">
        <v>5020008</v>
      </c>
      <c r="BE5" s="18">
        <v>6284654</v>
      </c>
      <c r="BF5" s="18"/>
      <c r="BG5" s="18">
        <v>3579472.0669</v>
      </c>
      <c r="BH5" s="18">
        <v>3466114.2631000001</v>
      </c>
      <c r="BI5" s="18">
        <v>4451609.3888999997</v>
      </c>
      <c r="BJ5" s="18">
        <v>4028420.4676000001</v>
      </c>
      <c r="BK5" s="18">
        <v>5256336.4643999999</v>
      </c>
      <c r="BL5" s="18">
        <v>6284483.8129000003</v>
      </c>
      <c r="BM5" s="18">
        <v>6949282.2763999999</v>
      </c>
      <c r="BN5" s="18">
        <v>9065440.8965000007</v>
      </c>
      <c r="BO5" s="18">
        <v>9835433.0063000005</v>
      </c>
      <c r="BP5" s="18">
        <v>11579667.251</v>
      </c>
      <c r="BQ5" s="18">
        <v>11215419.005000001</v>
      </c>
      <c r="BR5" s="18">
        <v>13427962.429</v>
      </c>
      <c r="BS5" s="18">
        <v>13361591.283</v>
      </c>
      <c r="BT5" s="18"/>
      <c r="BU5" s="18">
        <v>3579472.0669</v>
      </c>
      <c r="BV5" s="18">
        <v>3466114.2631000001</v>
      </c>
      <c r="BW5" s="18">
        <v>4451609.3888999997</v>
      </c>
      <c r="BX5" s="18">
        <v>4028420.4676000001</v>
      </c>
      <c r="BY5" s="18">
        <v>5256336.4643999999</v>
      </c>
      <c r="BZ5" s="18">
        <v>6284483.8129000003</v>
      </c>
      <c r="CA5" s="18">
        <v>6949282.2763999999</v>
      </c>
      <c r="CB5" s="18">
        <v>9065440.8965000007</v>
      </c>
      <c r="CC5" s="18">
        <v>9835433.0063000005</v>
      </c>
      <c r="CD5" s="18">
        <v>11579667.251</v>
      </c>
      <c r="CE5" s="18">
        <v>11215419.005000001</v>
      </c>
      <c r="CF5" s="18">
        <v>13427962.429</v>
      </c>
      <c r="CG5" s="18">
        <v>13361591.283</v>
      </c>
      <c r="CH5" s="18"/>
      <c r="CI5" s="18">
        <v>291200.60874</v>
      </c>
      <c r="CJ5" s="18">
        <v>4791180.0977999996</v>
      </c>
      <c r="CK5" s="18">
        <v>5635048.5771000003</v>
      </c>
      <c r="CL5" s="18">
        <v>6573660.7922999999</v>
      </c>
      <c r="CM5" s="18">
        <v>6666237.8416999998</v>
      </c>
      <c r="CN5" s="18">
        <v>6502841.2943000002</v>
      </c>
      <c r="CO5" s="18">
        <v>6986581.2938999999</v>
      </c>
      <c r="CP5" s="18">
        <v>8345828.5625999998</v>
      </c>
      <c r="CQ5" s="18">
        <v>10259086.402000001</v>
      </c>
      <c r="CR5" s="18">
        <v>10491792.751</v>
      </c>
      <c r="CS5" s="18">
        <v>9419394.5405000001</v>
      </c>
      <c r="CT5" s="18">
        <v>7574789.1961000003</v>
      </c>
      <c r="CU5" s="18">
        <v>6652983.9305999996</v>
      </c>
      <c r="CV5" s="18"/>
      <c r="CW5" s="18">
        <v>22980.205870000002</v>
      </c>
      <c r="CX5" s="18">
        <v>119100.41525000001</v>
      </c>
      <c r="CY5" s="18">
        <v>111670.07351</v>
      </c>
      <c r="CZ5" s="18">
        <v>82514.055741999997</v>
      </c>
      <c r="DA5" s="18">
        <v>54963.824202000003</v>
      </c>
      <c r="DB5" s="18">
        <v>-137010.06194000001</v>
      </c>
      <c r="DC5" s="18">
        <v>-247770.17842000001</v>
      </c>
      <c r="DD5" s="18">
        <v>-218720.06194000001</v>
      </c>
      <c r="DE5" s="18">
        <v>-210381.3273</v>
      </c>
      <c r="DF5" s="18">
        <v>-486987.55745000002</v>
      </c>
      <c r="DG5" s="18">
        <v>-532070.87052999996</v>
      </c>
      <c r="DH5" s="18">
        <v>-437683.55823000002</v>
      </c>
      <c r="DI5" s="18">
        <v>-407503.49806000001</v>
      </c>
      <c r="DJ5" s="18"/>
      <c r="DK5" s="18">
        <v>36348.325628999999</v>
      </c>
      <c r="DL5" s="18">
        <v>193837.82135000001</v>
      </c>
      <c r="DM5" s="18">
        <v>176578.93651</v>
      </c>
      <c r="DN5" s="18">
        <v>128881.30843</v>
      </c>
      <c r="DO5" s="18">
        <v>81659.416668999998</v>
      </c>
      <c r="DP5" s="18">
        <v>-208064.21023</v>
      </c>
      <c r="DQ5" s="18">
        <v>-377998.80092000001</v>
      </c>
      <c r="DR5" s="18">
        <v>-328846.34373000002</v>
      </c>
      <c r="DS5" s="18">
        <v>-365607.97291999997</v>
      </c>
      <c r="DT5" s="18">
        <v>-472796.40218999999</v>
      </c>
      <c r="DU5" s="18">
        <v>-791983.53741999995</v>
      </c>
      <c r="DV5" s="18">
        <v>-660264.44952999998</v>
      </c>
      <c r="DW5" s="18">
        <v>-604110.06539999996</v>
      </c>
      <c r="DX5" s="18"/>
      <c r="DY5" s="18">
        <v>65178.583906</v>
      </c>
      <c r="DZ5" s="18">
        <v>78773.540034000005</v>
      </c>
      <c r="EA5" s="18">
        <v>138598.67319</v>
      </c>
      <c r="EB5" s="18">
        <v>160882.39069</v>
      </c>
      <c r="EC5" s="18">
        <v>215929.42624999999</v>
      </c>
      <c r="ED5" s="18">
        <v>327339.54519999999</v>
      </c>
      <c r="EE5" s="18">
        <v>380386.97169999999</v>
      </c>
      <c r="EF5" s="18">
        <v>438141.94932000001</v>
      </c>
      <c r="EG5" s="18">
        <v>610828.92104000004</v>
      </c>
      <c r="EH5" s="18">
        <v>658767.81366999994</v>
      </c>
      <c r="EI5" s="18">
        <v>589487.56616000005</v>
      </c>
      <c r="EJ5" s="18">
        <v>499800.68959999998</v>
      </c>
      <c r="EK5" s="18">
        <v>446540.78837999998</v>
      </c>
      <c r="EL5" s="18"/>
      <c r="EM5" s="18">
        <v>743180.65783000004</v>
      </c>
      <c r="EN5" s="18">
        <v>617520.83349999995</v>
      </c>
      <c r="EO5" s="18">
        <v>375302.78188000002</v>
      </c>
      <c r="EP5" s="18">
        <v>428035.27312999999</v>
      </c>
      <c r="EQ5" s="18">
        <v>369750.23846000002</v>
      </c>
      <c r="ER5" s="18">
        <v>1749883.7590000001</v>
      </c>
      <c r="ES5" s="18">
        <v>1406789.3846</v>
      </c>
      <c r="ET5" s="18">
        <v>1137276.6069</v>
      </c>
      <c r="EU5" s="18">
        <v>3966985.1819000002</v>
      </c>
      <c r="EV5" s="18">
        <v>3149759.0345999999</v>
      </c>
      <c r="EW5" s="18">
        <v>3370700.6135</v>
      </c>
      <c r="EX5" s="18">
        <v>4155002.5134999999</v>
      </c>
      <c r="EY5" s="18">
        <v>3626796.2055000002</v>
      </c>
    </row>
    <row r="6" spans="1:155" x14ac:dyDescent="0.25">
      <c r="A6" s="17" t="s">
        <v>22</v>
      </c>
      <c r="B6" s="18">
        <v>2.0628539868</v>
      </c>
      <c r="C6" s="18">
        <v>299922.68687999999</v>
      </c>
      <c r="D6" s="18">
        <v>1277256.4113</v>
      </c>
      <c r="E6" s="18">
        <v>1614779.4909999999</v>
      </c>
      <c r="F6" s="18">
        <v>2166295.0998999998</v>
      </c>
      <c r="G6" s="18">
        <v>842767.72802000004</v>
      </c>
      <c r="H6" s="18">
        <v>1406335.2696</v>
      </c>
      <c r="I6" s="18">
        <v>1840706.2245</v>
      </c>
      <c r="J6" s="18">
        <v>1293181.9206999999</v>
      </c>
      <c r="K6" s="18">
        <v>1525256.5715999999</v>
      </c>
      <c r="L6" s="18">
        <v>1690941.564</v>
      </c>
      <c r="M6" s="18">
        <v>1070907.3399</v>
      </c>
      <c r="N6" s="18">
        <v>2419037.5077</v>
      </c>
      <c r="O6" s="18">
        <v>1338130.4746000001</v>
      </c>
      <c r="P6" s="18">
        <v>51.571349671</v>
      </c>
      <c r="Q6" s="18">
        <v>1062589.5193</v>
      </c>
      <c r="R6" s="18">
        <v>4066217.3023000001</v>
      </c>
      <c r="S6" s="18">
        <v>4556197.9368000003</v>
      </c>
      <c r="T6" s="18">
        <v>12502001.665999999</v>
      </c>
      <c r="U6" s="18">
        <v>16454246.450999999</v>
      </c>
      <c r="V6" s="18">
        <v>20230764.57</v>
      </c>
      <c r="W6" s="18">
        <v>24153176.820999999</v>
      </c>
      <c r="X6" s="18">
        <v>24505551.346999999</v>
      </c>
      <c r="Y6" s="18">
        <v>24059386.774999999</v>
      </c>
      <c r="Z6" s="18">
        <v>22384722.306000002</v>
      </c>
      <c r="AA6" s="18">
        <v>20176709.791000001</v>
      </c>
      <c r="AB6" s="18">
        <v>16732434.466</v>
      </c>
      <c r="AC6" s="18">
        <v>17252605.921</v>
      </c>
      <c r="AD6" s="18">
        <v>0</v>
      </c>
      <c r="AE6" s="18">
        <v>172871.54868000001</v>
      </c>
      <c r="AF6" s="18">
        <v>359057.00231000001</v>
      </c>
      <c r="AG6" s="18">
        <v>320312.03220000002</v>
      </c>
      <c r="AH6" s="18">
        <v>531622.83186000003</v>
      </c>
      <c r="AI6" s="18">
        <v>827000.42382000003</v>
      </c>
      <c r="AJ6" s="18">
        <v>1585830.6200999999</v>
      </c>
      <c r="AK6" s="18">
        <v>2085919.8262</v>
      </c>
      <c r="AL6" s="18">
        <v>1915117.15</v>
      </c>
      <c r="AM6" s="18">
        <v>1078249.2287000001</v>
      </c>
      <c r="AN6" s="18">
        <v>1571959.1098</v>
      </c>
      <c r="AO6" s="18">
        <v>914449.85580999998</v>
      </c>
      <c r="AP6" s="18">
        <v>883134.68322999997</v>
      </c>
      <c r="AQ6" s="18">
        <v>972623.43944999995</v>
      </c>
      <c r="AR6" s="18">
        <v>0</v>
      </c>
      <c r="AS6" s="18">
        <v>154063.38019</v>
      </c>
      <c r="AT6" s="18">
        <v>1578561.0854</v>
      </c>
      <c r="AU6" s="18">
        <v>2631536.1612</v>
      </c>
      <c r="AV6" s="18">
        <v>5353134.2461000001</v>
      </c>
      <c r="AW6" s="18">
        <v>6995888.2335000001</v>
      </c>
      <c r="AX6" s="18">
        <v>8922540.5841000006</v>
      </c>
      <c r="AY6" s="18">
        <v>11110625.591</v>
      </c>
      <c r="AZ6" s="18">
        <v>10906348.23</v>
      </c>
      <c r="BA6" s="18">
        <v>9210689</v>
      </c>
      <c r="BB6" s="18">
        <v>9433235</v>
      </c>
      <c r="BC6" s="18">
        <v>8458256</v>
      </c>
      <c r="BD6" s="18">
        <v>6696575</v>
      </c>
      <c r="BE6" s="18">
        <v>6256606</v>
      </c>
      <c r="BF6" s="18">
        <v>53.634203657999997</v>
      </c>
      <c r="BG6" s="18">
        <v>1362512.2061000001</v>
      </c>
      <c r="BH6" s="18">
        <v>5343473.7136000004</v>
      </c>
      <c r="BI6" s="18">
        <v>6170977.4277999997</v>
      </c>
      <c r="BJ6" s="18">
        <v>14668296.766000001</v>
      </c>
      <c r="BK6" s="18">
        <v>17297014.179000001</v>
      </c>
      <c r="BL6" s="18">
        <v>21637099.839000002</v>
      </c>
      <c r="BM6" s="18">
        <v>25993883.046</v>
      </c>
      <c r="BN6" s="18">
        <v>25798733.267999999</v>
      </c>
      <c r="BO6" s="18">
        <v>25584643.346000001</v>
      </c>
      <c r="BP6" s="18">
        <v>24075663.870000001</v>
      </c>
      <c r="BQ6" s="18">
        <v>21247617.131000001</v>
      </c>
      <c r="BR6" s="18">
        <v>19151471.973999999</v>
      </c>
      <c r="BS6" s="18">
        <v>18590736.396000002</v>
      </c>
      <c r="BT6" s="18">
        <v>53.634203657999997</v>
      </c>
      <c r="BU6" s="18">
        <v>1362512.2061000001</v>
      </c>
      <c r="BV6" s="18">
        <v>5343473.7136000004</v>
      </c>
      <c r="BW6" s="18">
        <v>6170977.4277999997</v>
      </c>
      <c r="BX6" s="18">
        <v>14668296.766000001</v>
      </c>
      <c r="BY6" s="18">
        <v>17297014.179000001</v>
      </c>
      <c r="BZ6" s="18">
        <v>21637099.839000002</v>
      </c>
      <c r="CA6" s="18">
        <v>25993883.046</v>
      </c>
      <c r="CB6" s="18">
        <v>25798733.267999999</v>
      </c>
      <c r="CC6" s="18">
        <v>25584643.346000001</v>
      </c>
      <c r="CD6" s="18">
        <v>24075663.870000001</v>
      </c>
      <c r="CE6" s="18">
        <v>21247617.131000001</v>
      </c>
      <c r="CF6" s="18">
        <v>19151471.973999999</v>
      </c>
      <c r="CG6" s="18">
        <v>18590736.396000002</v>
      </c>
      <c r="CH6" s="18"/>
      <c r="CI6" s="18">
        <v>37442.335428999999</v>
      </c>
      <c r="CJ6" s="18">
        <v>396410.38796000002</v>
      </c>
      <c r="CK6" s="18">
        <v>585546.53575000004</v>
      </c>
      <c r="CL6" s="18">
        <v>680409.49286</v>
      </c>
      <c r="CM6" s="18">
        <v>894222.97927999997</v>
      </c>
      <c r="CN6" s="18">
        <v>1323689.4750999999</v>
      </c>
      <c r="CO6" s="18">
        <v>1631232.4335</v>
      </c>
      <c r="CP6" s="18">
        <v>1709920.9354000001</v>
      </c>
      <c r="CQ6" s="18">
        <v>1706499.8925000001</v>
      </c>
      <c r="CR6" s="18">
        <v>1587662.2656</v>
      </c>
      <c r="CS6" s="18">
        <v>1408731.7139999999</v>
      </c>
      <c r="CT6" s="18">
        <v>1345910.1839999999</v>
      </c>
      <c r="CU6" s="18">
        <v>1226537.0607</v>
      </c>
      <c r="CV6" s="18"/>
      <c r="CW6" s="18">
        <v>668.00598436999996</v>
      </c>
      <c r="CX6" s="18">
        <v>-134718.4155</v>
      </c>
      <c r="CY6" s="18">
        <v>-55063.065487</v>
      </c>
      <c r="CZ6" s="18">
        <v>1896889.1084</v>
      </c>
      <c r="DA6" s="18">
        <v>809815.94417000003</v>
      </c>
      <c r="DB6" s="18">
        <v>723579.01176000002</v>
      </c>
      <c r="DC6" s="18">
        <v>2529133.8368000002</v>
      </c>
      <c r="DD6" s="18">
        <v>932043.38196999999</v>
      </c>
      <c r="DE6" s="18">
        <v>629131.79894000001</v>
      </c>
      <c r="DF6" s="18">
        <v>5635.955852</v>
      </c>
      <c r="DG6" s="18">
        <v>187538.93848000001</v>
      </c>
      <c r="DH6" s="18">
        <v>-847050.92096999998</v>
      </c>
      <c r="DI6" s="18">
        <v>1039798.5034</v>
      </c>
      <c r="DJ6" s="18"/>
      <c r="DK6" s="18">
        <v>11888.1065</v>
      </c>
      <c r="DL6" s="18">
        <v>-108024.02301999999</v>
      </c>
      <c r="DM6" s="18">
        <v>12799.898337000001</v>
      </c>
      <c r="DN6" s="18">
        <v>2672235.9541000002</v>
      </c>
      <c r="DO6" s="18">
        <v>1430764.6218999999</v>
      </c>
      <c r="DP6" s="18">
        <v>1751163.6956</v>
      </c>
      <c r="DQ6" s="18">
        <v>4319669.6018000003</v>
      </c>
      <c r="DR6" s="18">
        <v>1692138.1591</v>
      </c>
      <c r="DS6" s="18">
        <v>1454783.7930000001</v>
      </c>
      <c r="DT6" s="18">
        <v>515585.20290999999</v>
      </c>
      <c r="DU6" s="18">
        <v>-74074.436572999999</v>
      </c>
      <c r="DV6" s="18">
        <v>-1302181.1873000001</v>
      </c>
      <c r="DW6" s="18">
        <v>1469959.2563</v>
      </c>
      <c r="DX6" s="18">
        <v>0</v>
      </c>
      <c r="DY6" s="18">
        <v>332074.97490999999</v>
      </c>
      <c r="DZ6" s="18">
        <v>2837461.5118999998</v>
      </c>
      <c r="EA6" s="18">
        <v>3284956.5082</v>
      </c>
      <c r="EB6" s="18">
        <v>21045.772413999999</v>
      </c>
      <c r="EC6" s="18">
        <v>18940.402576</v>
      </c>
      <c r="ED6" s="18">
        <v>17156.988512</v>
      </c>
      <c r="EE6" s="18">
        <v>15504.962912999999</v>
      </c>
      <c r="EF6" s="18">
        <v>13969.342017999999</v>
      </c>
      <c r="EG6" s="18">
        <v>13895.913843</v>
      </c>
      <c r="EH6" s="18">
        <v>13051.625974</v>
      </c>
      <c r="EI6" s="18">
        <v>11720.978321000001</v>
      </c>
      <c r="EJ6" s="18">
        <v>12399.172571999999</v>
      </c>
      <c r="EK6" s="18">
        <v>14804.065916</v>
      </c>
      <c r="EL6" s="18">
        <v>53.634203657999997</v>
      </c>
      <c r="EM6" s="18">
        <v>1034765.27</v>
      </c>
      <c r="EN6" s="18">
        <v>3387809.8184000002</v>
      </c>
      <c r="EO6" s="18">
        <v>3152699.9314999999</v>
      </c>
      <c r="EP6" s="18">
        <v>8783539.6885000002</v>
      </c>
      <c r="EQ6" s="18">
        <v>8971360.4397</v>
      </c>
      <c r="ER6" s="18">
        <v>10178719.168</v>
      </c>
      <c r="ES6" s="18">
        <v>11888306.913000001</v>
      </c>
      <c r="ET6" s="18">
        <v>12049080.433</v>
      </c>
      <c r="EU6" s="18">
        <v>11689425.135</v>
      </c>
      <c r="EV6" s="18">
        <v>10654582.482000001</v>
      </c>
      <c r="EW6" s="18">
        <v>10259978.029999999</v>
      </c>
      <c r="EX6" s="18">
        <v>10804953.426000001</v>
      </c>
      <c r="EY6" s="18">
        <v>10750942.757999999</v>
      </c>
    </row>
    <row r="7" spans="1:155" x14ac:dyDescent="0.25">
      <c r="A7" s="17" t="s">
        <v>24</v>
      </c>
      <c r="B7" s="18">
        <v>3131936.3169</v>
      </c>
      <c r="C7" s="18">
        <v>3813796.1661</v>
      </c>
      <c r="D7" s="18">
        <v>2896557.9416</v>
      </c>
      <c r="E7" s="18">
        <v>6766360.7215999998</v>
      </c>
      <c r="F7" s="18">
        <v>4354892.5138999997</v>
      </c>
      <c r="G7" s="18">
        <v>7144084.5284000002</v>
      </c>
      <c r="H7" s="18">
        <v>1122127.8955999999</v>
      </c>
      <c r="I7" s="18">
        <v>1282794.6864</v>
      </c>
      <c r="J7" s="18">
        <v>1531518.8263000001</v>
      </c>
      <c r="K7" s="18">
        <v>1222477.1432</v>
      </c>
      <c r="L7" s="18">
        <v>439954.91223999998</v>
      </c>
      <c r="M7" s="18">
        <v>1981421.365</v>
      </c>
      <c r="N7" s="18">
        <v>1904665.4501</v>
      </c>
      <c r="O7" s="18">
        <v>579182.67611999996</v>
      </c>
      <c r="P7" s="18">
        <v>9961668.3650000002</v>
      </c>
      <c r="Q7" s="18">
        <v>12194617.245999999</v>
      </c>
      <c r="R7" s="18">
        <v>13181465.836999999</v>
      </c>
      <c r="S7" s="18">
        <v>14798562.687999999</v>
      </c>
      <c r="T7" s="18">
        <v>14904604.585000001</v>
      </c>
      <c r="U7" s="18">
        <v>16226631.055</v>
      </c>
      <c r="V7" s="18">
        <v>15379413.256999999</v>
      </c>
      <c r="W7" s="18">
        <v>14775040.652000001</v>
      </c>
      <c r="X7" s="18">
        <v>13353168.062999999</v>
      </c>
      <c r="Y7" s="18">
        <v>12431149.004000001</v>
      </c>
      <c r="Z7" s="18">
        <v>10844121.470000001</v>
      </c>
      <c r="AA7" s="18">
        <v>9273058.0767999999</v>
      </c>
      <c r="AB7" s="18">
        <v>10139759.517999999</v>
      </c>
      <c r="AC7" s="18">
        <v>10324779.861</v>
      </c>
      <c r="AD7" s="18">
        <v>2980153.5833999999</v>
      </c>
      <c r="AE7" s="18">
        <v>1933837.3244</v>
      </c>
      <c r="AF7" s="18">
        <v>1971008.0970000001</v>
      </c>
      <c r="AG7" s="18">
        <v>4516232.6045000004</v>
      </c>
      <c r="AH7" s="18">
        <v>1936679.0156</v>
      </c>
      <c r="AI7" s="18">
        <v>4075097.8182999999</v>
      </c>
      <c r="AJ7" s="18">
        <v>1188183.6843000001</v>
      </c>
      <c r="AK7" s="18">
        <v>1469318.8095</v>
      </c>
      <c r="AL7" s="18">
        <v>45865.389455999997</v>
      </c>
      <c r="AM7" s="18">
        <v>1565060.9510999999</v>
      </c>
      <c r="AN7" s="18">
        <v>39912.624155999998</v>
      </c>
      <c r="AO7" s="18">
        <v>251455.12083</v>
      </c>
      <c r="AP7" s="18">
        <v>2634328.46</v>
      </c>
      <c r="AQ7" s="18">
        <v>469577.42427000002</v>
      </c>
      <c r="AR7" s="18">
        <v>4284011.3886000002</v>
      </c>
      <c r="AS7" s="18">
        <v>7090995.5251000002</v>
      </c>
      <c r="AT7" s="18">
        <v>6205496.5714999996</v>
      </c>
      <c r="AU7" s="18">
        <v>7486543.0241</v>
      </c>
      <c r="AV7" s="18">
        <v>7988862.8997</v>
      </c>
      <c r="AW7" s="18">
        <v>7803712.6043999996</v>
      </c>
      <c r="AX7" s="18">
        <v>1984419.4539999999</v>
      </c>
      <c r="AY7" s="18">
        <v>1063274.6084</v>
      </c>
      <c r="AZ7" s="18">
        <v>2455132.0784</v>
      </c>
      <c r="BA7" s="18">
        <v>446012</v>
      </c>
      <c r="BB7" s="18">
        <v>1742968</v>
      </c>
      <c r="BC7" s="18">
        <v>2136488</v>
      </c>
      <c r="BD7" s="18">
        <v>40073</v>
      </c>
      <c r="BE7" s="18">
        <v>216526</v>
      </c>
      <c r="BF7" s="18">
        <v>13093604.682</v>
      </c>
      <c r="BG7" s="18">
        <v>16008413.412</v>
      </c>
      <c r="BH7" s="18">
        <v>16078023.778999999</v>
      </c>
      <c r="BI7" s="18">
        <v>21564923.41</v>
      </c>
      <c r="BJ7" s="18">
        <v>19259497.098999999</v>
      </c>
      <c r="BK7" s="18">
        <v>23370715.583999999</v>
      </c>
      <c r="BL7" s="18">
        <v>16501541.153000001</v>
      </c>
      <c r="BM7" s="18">
        <v>16057835.339</v>
      </c>
      <c r="BN7" s="18">
        <v>14884686.889</v>
      </c>
      <c r="BO7" s="18">
        <v>13653626.148</v>
      </c>
      <c r="BP7" s="18">
        <v>11284076.381999999</v>
      </c>
      <c r="BQ7" s="18">
        <v>11254479.441</v>
      </c>
      <c r="BR7" s="18">
        <v>12044424.968</v>
      </c>
      <c r="BS7" s="18">
        <v>10903962.538000001</v>
      </c>
      <c r="BT7" s="18">
        <v>13093604.682</v>
      </c>
      <c r="BU7" s="18">
        <v>16008413.412</v>
      </c>
      <c r="BV7" s="18">
        <v>16078023.778999999</v>
      </c>
      <c r="BW7" s="18">
        <v>21564923.41</v>
      </c>
      <c r="BX7" s="18">
        <v>19259497.098999999</v>
      </c>
      <c r="BY7" s="18">
        <v>23370715.583999999</v>
      </c>
      <c r="BZ7" s="18">
        <v>16501541.153000001</v>
      </c>
      <c r="CA7" s="18">
        <v>16057835.339</v>
      </c>
      <c r="CB7" s="18">
        <v>14884686.889</v>
      </c>
      <c r="CC7" s="18">
        <v>13653626.148</v>
      </c>
      <c r="CD7" s="18">
        <v>11284076.381999999</v>
      </c>
      <c r="CE7" s="18">
        <v>11254479.441</v>
      </c>
      <c r="CF7" s="18">
        <v>12044424.968</v>
      </c>
      <c r="CG7" s="18">
        <v>10903962.538000001</v>
      </c>
      <c r="CH7" s="18">
        <v>6330335.7264</v>
      </c>
      <c r="CI7" s="18">
        <v>7005622.7603000002</v>
      </c>
      <c r="CJ7" s="18">
        <v>7020506.5107000005</v>
      </c>
      <c r="CK7" s="18">
        <v>7410105.2132000001</v>
      </c>
      <c r="CL7" s="18">
        <v>4884497.9464999996</v>
      </c>
      <c r="CM7" s="18">
        <v>7906277.8136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1314019.4239000001</v>
      </c>
      <c r="CW7" s="18">
        <v>1528699.6949</v>
      </c>
      <c r="CX7" s="18">
        <v>2077014.0530999999</v>
      </c>
      <c r="CY7" s="18">
        <v>2036179.9859</v>
      </c>
      <c r="CZ7" s="18">
        <v>1651237.8196</v>
      </c>
      <c r="DA7" s="18">
        <v>2879854.3369</v>
      </c>
      <c r="DB7" s="18">
        <v>3109265.4860999999</v>
      </c>
      <c r="DC7" s="18">
        <v>692115.12214999995</v>
      </c>
      <c r="DD7" s="18">
        <v>-65397.246429999999</v>
      </c>
      <c r="DE7" s="18">
        <v>130731.34556</v>
      </c>
      <c r="DF7" s="18">
        <v>-3015039.6694</v>
      </c>
      <c r="DG7" s="18">
        <v>689178.85080000001</v>
      </c>
      <c r="DH7" s="18">
        <v>2476829.3958000001</v>
      </c>
      <c r="DI7" s="18">
        <v>1220680.2367</v>
      </c>
      <c r="DJ7" s="18">
        <v>1836515.5845000001</v>
      </c>
      <c r="DK7" s="18">
        <v>2205697.7598999999</v>
      </c>
      <c r="DL7" s="18">
        <v>3021689.5817</v>
      </c>
      <c r="DM7" s="18">
        <v>2153550.3530999999</v>
      </c>
      <c r="DN7" s="18">
        <v>2364794.0140999998</v>
      </c>
      <c r="DO7" s="18">
        <v>3623817.4435999999</v>
      </c>
      <c r="DP7" s="18">
        <v>3206789.5825999998</v>
      </c>
      <c r="DQ7" s="18">
        <v>738862.29498000001</v>
      </c>
      <c r="DR7" s="18">
        <v>-63372.644510999999</v>
      </c>
      <c r="DS7" s="18">
        <v>-37762.567758999998</v>
      </c>
      <c r="DT7" s="18">
        <v>-3000206.0011999998</v>
      </c>
      <c r="DU7" s="18">
        <v>711684.48711999995</v>
      </c>
      <c r="DV7" s="18">
        <v>2670698.3733000001</v>
      </c>
      <c r="DW7" s="18">
        <v>1229081.9901000001</v>
      </c>
      <c r="DX7" s="18">
        <v>5250142.8647999996</v>
      </c>
      <c r="DY7" s="18">
        <v>8788658.7336999997</v>
      </c>
      <c r="DZ7" s="18">
        <v>9968816.1906000003</v>
      </c>
      <c r="EA7" s="18">
        <v>11607159.335000001</v>
      </c>
      <c r="EB7" s="18">
        <v>11598955.528000001</v>
      </c>
      <c r="EC7" s="18">
        <v>12358167.562999999</v>
      </c>
      <c r="ED7" s="18">
        <v>56.851923245000002</v>
      </c>
      <c r="EE7" s="18">
        <v>46.456817719</v>
      </c>
      <c r="EF7" s="18">
        <v>37.010326220000003</v>
      </c>
      <c r="EG7" s="18">
        <v>30.917023477000001</v>
      </c>
      <c r="EH7" s="18">
        <v>24.443426866999999</v>
      </c>
      <c r="EI7" s="18">
        <v>9.8560034470000009</v>
      </c>
      <c r="EJ7" s="18">
        <v>7.4463115996000004</v>
      </c>
      <c r="EK7" s="18">
        <v>5.1267716847000004</v>
      </c>
      <c r="EL7" s="18">
        <v>5466750.7847999996</v>
      </c>
      <c r="EM7" s="18">
        <v>6303270.4682</v>
      </c>
      <c r="EN7" s="18">
        <v>7383747.0768999998</v>
      </c>
      <c r="EO7" s="18">
        <v>8923358.7309000008</v>
      </c>
      <c r="EP7" s="18">
        <v>8748975.2613999993</v>
      </c>
      <c r="EQ7" s="18">
        <v>11092055.49</v>
      </c>
      <c r="ER7" s="18">
        <v>13328938.014</v>
      </c>
      <c r="ES7" s="18">
        <v>13525241.92</v>
      </c>
      <c r="ET7" s="18">
        <v>12383689.422</v>
      </c>
      <c r="EU7" s="18">
        <v>11514008.385</v>
      </c>
      <c r="EV7" s="18">
        <v>9215396.5756999999</v>
      </c>
      <c r="EW7" s="18">
        <v>8663331.7552000005</v>
      </c>
      <c r="EX7" s="18">
        <v>9367468.5022999998</v>
      </c>
      <c r="EY7" s="18">
        <v>10212369.24</v>
      </c>
    </row>
    <row r="8" spans="1:155" x14ac:dyDescent="0.25">
      <c r="A8" s="17" t="s">
        <v>26</v>
      </c>
      <c r="B8" s="18">
        <v>12001447.267000001</v>
      </c>
      <c r="C8" s="18">
        <v>11902098.625</v>
      </c>
      <c r="D8" s="18">
        <v>12629742.794</v>
      </c>
      <c r="E8" s="18">
        <v>14014950.380999999</v>
      </c>
      <c r="F8" s="18">
        <v>12214147.91</v>
      </c>
      <c r="G8" s="18">
        <v>14368617.492000001</v>
      </c>
      <c r="H8" s="18">
        <v>15629326.629000001</v>
      </c>
      <c r="I8" s="18">
        <v>18426410.057999998</v>
      </c>
      <c r="J8" s="18">
        <v>20557355.541999999</v>
      </c>
      <c r="K8" s="18">
        <v>19015514.000999998</v>
      </c>
      <c r="L8" s="18">
        <v>20367761.298999999</v>
      </c>
      <c r="M8" s="18">
        <v>17802408.416000001</v>
      </c>
      <c r="N8" s="18">
        <v>19139497.241</v>
      </c>
      <c r="O8" s="18">
        <v>21926040.769000001</v>
      </c>
      <c r="P8" s="18">
        <v>20159995.590999998</v>
      </c>
      <c r="Q8" s="18">
        <v>20706837.502999999</v>
      </c>
      <c r="R8" s="18">
        <v>27371639.664999999</v>
      </c>
      <c r="S8" s="18">
        <v>27027782.620000001</v>
      </c>
      <c r="T8" s="18">
        <v>26097478.789000001</v>
      </c>
      <c r="U8" s="18">
        <v>42052460.729999997</v>
      </c>
      <c r="V8" s="18">
        <v>41766778.615999997</v>
      </c>
      <c r="W8" s="18">
        <v>41333866.185000002</v>
      </c>
      <c r="X8" s="18">
        <v>45713174.208999999</v>
      </c>
      <c r="Y8" s="18">
        <v>44650045.829999998</v>
      </c>
      <c r="Z8" s="18">
        <v>49425548.452</v>
      </c>
      <c r="AA8" s="18">
        <v>38948296.259999998</v>
      </c>
      <c r="AB8" s="18">
        <v>37603045.972999997</v>
      </c>
      <c r="AC8" s="18">
        <v>38768765.395000003</v>
      </c>
      <c r="AD8" s="18">
        <v>9167523.2142999992</v>
      </c>
      <c r="AE8" s="18">
        <v>11014002.669</v>
      </c>
      <c r="AF8" s="18">
        <v>11340437.335999999</v>
      </c>
      <c r="AG8" s="18">
        <v>13692407.405999999</v>
      </c>
      <c r="AH8" s="18">
        <v>12635382.26</v>
      </c>
      <c r="AI8" s="18">
        <v>13847980.616</v>
      </c>
      <c r="AJ8" s="18">
        <v>13923478.525</v>
      </c>
      <c r="AK8" s="18">
        <v>18374581.671</v>
      </c>
      <c r="AL8" s="18">
        <v>18635111.848000001</v>
      </c>
      <c r="AM8" s="18">
        <v>18142227.892000001</v>
      </c>
      <c r="AN8" s="18">
        <v>19417659.263999999</v>
      </c>
      <c r="AO8" s="18">
        <v>25229514.800000001</v>
      </c>
      <c r="AP8" s="18">
        <v>20357930.826000001</v>
      </c>
      <c r="AQ8" s="18">
        <v>23702224.149</v>
      </c>
      <c r="AR8" s="18">
        <v>13205803.310000001</v>
      </c>
      <c r="AS8" s="18">
        <v>12866737.267000001</v>
      </c>
      <c r="AT8" s="18">
        <v>16445007.534</v>
      </c>
      <c r="AU8" s="18">
        <v>20697529.622000001</v>
      </c>
      <c r="AV8" s="18">
        <v>17457727.324999999</v>
      </c>
      <c r="AW8" s="18">
        <v>25540340.826000001</v>
      </c>
      <c r="AX8" s="18">
        <v>28182197.478</v>
      </c>
      <c r="AY8" s="18">
        <v>28807801.530000001</v>
      </c>
      <c r="AZ8" s="18">
        <v>37106207.637999997</v>
      </c>
      <c r="BA8" s="18">
        <v>29444109</v>
      </c>
      <c r="BB8" s="18">
        <v>41941354</v>
      </c>
      <c r="BC8" s="18">
        <v>27062834</v>
      </c>
      <c r="BD8" s="18">
        <v>28513468</v>
      </c>
      <c r="BE8" s="18">
        <v>30166607</v>
      </c>
      <c r="BF8" s="18">
        <v>32161442.857999999</v>
      </c>
      <c r="BG8" s="18">
        <v>32608936.129000001</v>
      </c>
      <c r="BH8" s="18">
        <v>40001382.460000001</v>
      </c>
      <c r="BI8" s="18">
        <v>41042733.001999997</v>
      </c>
      <c r="BJ8" s="18">
        <v>38311626.700000003</v>
      </c>
      <c r="BK8" s="18">
        <v>56421078.222000003</v>
      </c>
      <c r="BL8" s="18">
        <v>57396105.244999997</v>
      </c>
      <c r="BM8" s="18">
        <v>59760276.244000003</v>
      </c>
      <c r="BN8" s="18">
        <v>66270529.751000002</v>
      </c>
      <c r="BO8" s="18">
        <v>63665559.831</v>
      </c>
      <c r="BP8" s="18">
        <v>69793309.751000002</v>
      </c>
      <c r="BQ8" s="18">
        <v>56750704.675999999</v>
      </c>
      <c r="BR8" s="18">
        <v>56742543.215000004</v>
      </c>
      <c r="BS8" s="18">
        <v>60694806.163999997</v>
      </c>
      <c r="BT8" s="18">
        <v>32161442.857999999</v>
      </c>
      <c r="BU8" s="18">
        <v>32608936.129000001</v>
      </c>
      <c r="BV8" s="18">
        <v>40001382.460000001</v>
      </c>
      <c r="BW8" s="18">
        <v>41042733.001999997</v>
      </c>
      <c r="BX8" s="18">
        <v>38311626.700000003</v>
      </c>
      <c r="BY8" s="18">
        <v>56421078.222000003</v>
      </c>
      <c r="BZ8" s="18">
        <v>57396105.244999997</v>
      </c>
      <c r="CA8" s="18">
        <v>59760276.244000003</v>
      </c>
      <c r="CB8" s="18">
        <v>66270529.751000002</v>
      </c>
      <c r="CC8" s="18">
        <v>63665559.831</v>
      </c>
      <c r="CD8" s="18">
        <v>69793309.751000002</v>
      </c>
      <c r="CE8" s="18">
        <v>56750704.675999999</v>
      </c>
      <c r="CF8" s="18">
        <v>56742543.215000004</v>
      </c>
      <c r="CG8" s="18">
        <v>60694806.163999997</v>
      </c>
      <c r="CH8" s="18">
        <v>26971980.905999999</v>
      </c>
      <c r="CI8" s="18">
        <v>25985624.794</v>
      </c>
      <c r="CJ8" s="18">
        <v>33850266.475000001</v>
      </c>
      <c r="CK8" s="18">
        <v>32468907.313999999</v>
      </c>
      <c r="CL8" s="18">
        <v>26427819.25</v>
      </c>
      <c r="CM8" s="18">
        <v>41721280.247000001</v>
      </c>
      <c r="CN8" s="18">
        <v>50976445.997000001</v>
      </c>
      <c r="CO8" s="18">
        <v>51557481.593999997</v>
      </c>
      <c r="CP8" s="18">
        <v>56159044.072999999</v>
      </c>
      <c r="CQ8" s="18">
        <v>59298063.932999998</v>
      </c>
      <c r="CR8" s="18">
        <v>55036116.895000003</v>
      </c>
      <c r="CS8" s="18">
        <v>52197381.114</v>
      </c>
      <c r="CT8" s="18">
        <v>52401390.358000003</v>
      </c>
      <c r="CU8" s="18">
        <v>59470414.145000003</v>
      </c>
      <c r="CV8" s="18">
        <v>1291010.3506</v>
      </c>
      <c r="CW8" s="18">
        <v>202699.81589999999</v>
      </c>
      <c r="CX8" s="18">
        <v>1048445.1446999999</v>
      </c>
      <c r="CY8" s="18">
        <v>-4505468.3962000003</v>
      </c>
      <c r="CZ8" s="18">
        <v>1589703.6762000001</v>
      </c>
      <c r="DA8" s="18">
        <v>3101599.7464000001</v>
      </c>
      <c r="DB8" s="18">
        <v>-806900.88315999997</v>
      </c>
      <c r="DC8" s="18">
        <v>-1061455.5337</v>
      </c>
      <c r="DD8" s="18">
        <v>698668.60160000005</v>
      </c>
      <c r="DE8" s="18">
        <v>1113095.2905999999</v>
      </c>
      <c r="DF8" s="18">
        <v>3655236.2985</v>
      </c>
      <c r="DG8" s="18">
        <v>-450607.71669999999</v>
      </c>
      <c r="DH8" s="18">
        <v>4343316.5426000003</v>
      </c>
      <c r="DI8" s="18">
        <v>2939357.6438000002</v>
      </c>
      <c r="DJ8" s="18">
        <v>1545380.8757</v>
      </c>
      <c r="DK8" s="18">
        <v>180181.61416999999</v>
      </c>
      <c r="DL8" s="18">
        <v>2267281.0063999998</v>
      </c>
      <c r="DM8" s="18">
        <v>-4904582.9663000004</v>
      </c>
      <c r="DN8" s="18">
        <v>3201605.6768</v>
      </c>
      <c r="DO8" s="18">
        <v>3088719.1598999999</v>
      </c>
      <c r="DP8" s="18">
        <v>-1344461.9386</v>
      </c>
      <c r="DQ8" s="18">
        <v>-2662141.1576999999</v>
      </c>
      <c r="DR8" s="18">
        <v>1321334.4421999999</v>
      </c>
      <c r="DS8" s="18">
        <v>1518238.4073000001</v>
      </c>
      <c r="DT8" s="18">
        <v>5307348.8969000001</v>
      </c>
      <c r="DU8" s="18">
        <v>-153326.56028999999</v>
      </c>
      <c r="DV8" s="18">
        <v>5762076.1205000002</v>
      </c>
      <c r="DW8" s="18">
        <v>3745107.7409999999</v>
      </c>
      <c r="DX8" s="18">
        <v>12303182.982000001</v>
      </c>
      <c r="DY8" s="18">
        <v>13377517.843</v>
      </c>
      <c r="DZ8" s="18">
        <v>16091076.116</v>
      </c>
      <c r="EA8" s="18">
        <v>18582272.298</v>
      </c>
      <c r="EB8" s="18">
        <v>17408146.791999999</v>
      </c>
      <c r="EC8" s="18">
        <v>31692153.798999999</v>
      </c>
      <c r="ED8" s="18">
        <v>31696002.811000001</v>
      </c>
      <c r="EE8" s="18">
        <v>30743938.769000001</v>
      </c>
      <c r="EF8" s="18">
        <v>34835692.662</v>
      </c>
      <c r="EG8" s="18">
        <v>37359989.467</v>
      </c>
      <c r="EH8" s="18">
        <v>39530798.041000001</v>
      </c>
      <c r="EI8" s="18">
        <v>32126968.32</v>
      </c>
      <c r="EJ8" s="18">
        <v>31659174.537999999</v>
      </c>
      <c r="EK8" s="18">
        <v>32565140.952</v>
      </c>
      <c r="EL8" s="18">
        <v>9356622.9763999991</v>
      </c>
      <c r="EM8" s="18">
        <v>8623851.2573000006</v>
      </c>
      <c r="EN8" s="18">
        <v>11022817.720000001</v>
      </c>
      <c r="EO8" s="18">
        <v>6652795.9738999996</v>
      </c>
      <c r="EP8" s="18">
        <v>8218517.1135999998</v>
      </c>
      <c r="EQ8" s="18">
        <v>17003171.195999999</v>
      </c>
      <c r="ER8" s="18">
        <v>14959578.705</v>
      </c>
      <c r="ES8" s="18">
        <v>12450408.275</v>
      </c>
      <c r="ET8" s="18">
        <v>10341258.119999999</v>
      </c>
      <c r="EU8" s="18">
        <v>7779345.3119000001</v>
      </c>
      <c r="EV8" s="18">
        <v>2354246.5432000002</v>
      </c>
      <c r="EW8" s="18">
        <v>2999061.3865999999</v>
      </c>
      <c r="EX8" s="18">
        <v>6933421.3579000002</v>
      </c>
      <c r="EY8" s="18">
        <v>6959741.2383000003</v>
      </c>
    </row>
    <row r="9" spans="1:155" x14ac:dyDescent="0.25">
      <c r="A9" s="17" t="s">
        <v>29</v>
      </c>
      <c r="B9" s="18">
        <v>4514776.6755999997</v>
      </c>
      <c r="C9" s="18">
        <v>5690116.9752000002</v>
      </c>
      <c r="D9" s="18">
        <v>7214891.9289999995</v>
      </c>
      <c r="E9" s="18">
        <v>10820511.572000001</v>
      </c>
      <c r="F9" s="18">
        <v>18105191.162999999</v>
      </c>
      <c r="G9" s="18">
        <v>16122629.033</v>
      </c>
      <c r="H9" s="18">
        <v>17092071.298999999</v>
      </c>
      <c r="I9" s="18">
        <v>16826049.631999999</v>
      </c>
      <c r="J9" s="18">
        <v>18152225.785</v>
      </c>
      <c r="K9" s="18">
        <v>22528520.052000001</v>
      </c>
      <c r="L9" s="18">
        <v>22325053.572999999</v>
      </c>
      <c r="M9" s="18">
        <v>20690749.649999999</v>
      </c>
      <c r="N9" s="18">
        <v>20408768.923</v>
      </c>
      <c r="O9" s="18">
        <v>19513415.851</v>
      </c>
      <c r="P9" s="18">
        <v>2977962.8325</v>
      </c>
      <c r="Q9" s="18">
        <v>3968801.5547000002</v>
      </c>
      <c r="R9" s="18">
        <v>5313419.0673000002</v>
      </c>
      <c r="S9" s="18">
        <v>9463254.1038000006</v>
      </c>
      <c r="T9" s="18">
        <v>26461874.127999999</v>
      </c>
      <c r="U9" s="18">
        <v>29291702.423999999</v>
      </c>
      <c r="V9" s="18">
        <v>28978662.192000002</v>
      </c>
      <c r="W9" s="18">
        <v>27848347.747000001</v>
      </c>
      <c r="X9" s="18">
        <v>26225306.063000001</v>
      </c>
      <c r="Y9" s="18">
        <v>23980647.557</v>
      </c>
      <c r="Z9" s="18">
        <v>24685492.452</v>
      </c>
      <c r="AA9" s="18">
        <v>26338743.377</v>
      </c>
      <c r="AB9" s="18">
        <v>27703425.749000002</v>
      </c>
      <c r="AC9" s="18">
        <v>23943538.215999998</v>
      </c>
      <c r="AD9" s="18">
        <v>2330839.3483000002</v>
      </c>
      <c r="AE9" s="18">
        <v>2503128.4243999999</v>
      </c>
      <c r="AF9" s="18">
        <v>3716915.5668000001</v>
      </c>
      <c r="AG9" s="18">
        <v>5569872.1456000004</v>
      </c>
      <c r="AH9" s="18">
        <v>10185259.537</v>
      </c>
      <c r="AI9" s="18">
        <v>9305547.1020999998</v>
      </c>
      <c r="AJ9" s="18">
        <v>12273606.518999999</v>
      </c>
      <c r="AK9" s="18">
        <v>10836369.219000001</v>
      </c>
      <c r="AL9" s="18">
        <v>11563713.307</v>
      </c>
      <c r="AM9" s="18">
        <v>12327037.216</v>
      </c>
      <c r="AN9" s="18">
        <v>13526658.368000001</v>
      </c>
      <c r="AO9" s="18">
        <v>13842672.517000001</v>
      </c>
      <c r="AP9" s="18">
        <v>15858382.154999999</v>
      </c>
      <c r="AQ9" s="18">
        <v>14855989.859999999</v>
      </c>
      <c r="AR9" s="18">
        <v>2639452.6189999999</v>
      </c>
      <c r="AS9" s="18">
        <v>2867987.693</v>
      </c>
      <c r="AT9" s="18">
        <v>2634695.5630999999</v>
      </c>
      <c r="AU9" s="18">
        <v>7281068.4978999998</v>
      </c>
      <c r="AV9" s="18">
        <v>11609162.112</v>
      </c>
      <c r="AW9" s="18">
        <v>13793150.982000001</v>
      </c>
      <c r="AX9" s="18">
        <v>12116696.747</v>
      </c>
      <c r="AY9" s="18">
        <v>12676889.617000001</v>
      </c>
      <c r="AZ9" s="18">
        <v>12669023.958000001</v>
      </c>
      <c r="BA9" s="18">
        <v>10844666</v>
      </c>
      <c r="BB9" s="18">
        <v>14931048</v>
      </c>
      <c r="BC9" s="18">
        <v>18085160</v>
      </c>
      <c r="BD9" s="18">
        <v>18607825</v>
      </c>
      <c r="BE9" s="18">
        <v>20361960</v>
      </c>
      <c r="BF9" s="18">
        <v>7492739.5081000002</v>
      </c>
      <c r="BG9" s="18">
        <v>9658918.5299999993</v>
      </c>
      <c r="BH9" s="18">
        <v>12528310.995999999</v>
      </c>
      <c r="BI9" s="18">
        <v>20283765.675999999</v>
      </c>
      <c r="BJ9" s="18">
        <v>44567065.291000001</v>
      </c>
      <c r="BK9" s="18">
        <v>45414331.457000002</v>
      </c>
      <c r="BL9" s="18">
        <v>46070733.490000002</v>
      </c>
      <c r="BM9" s="18">
        <v>44674397.379000001</v>
      </c>
      <c r="BN9" s="18">
        <v>44377531.848999999</v>
      </c>
      <c r="BO9" s="18">
        <v>46509167.608999997</v>
      </c>
      <c r="BP9" s="18">
        <v>47010546.024999999</v>
      </c>
      <c r="BQ9" s="18">
        <v>47029493.027000003</v>
      </c>
      <c r="BR9" s="18">
        <v>48112194.671999998</v>
      </c>
      <c r="BS9" s="18">
        <v>43456954.067000002</v>
      </c>
      <c r="BT9" s="18">
        <v>7492739.5081000002</v>
      </c>
      <c r="BU9" s="18">
        <v>9658918.5299999993</v>
      </c>
      <c r="BV9" s="18">
        <v>12528310.995999999</v>
      </c>
      <c r="BW9" s="18">
        <v>20283765.675999999</v>
      </c>
      <c r="BX9" s="18">
        <v>44567065.291000001</v>
      </c>
      <c r="BY9" s="18">
        <v>45414331.457000002</v>
      </c>
      <c r="BZ9" s="18">
        <v>46070733.490000002</v>
      </c>
      <c r="CA9" s="18">
        <v>44674397.379000001</v>
      </c>
      <c r="CB9" s="18">
        <v>44377531.848999999</v>
      </c>
      <c r="CC9" s="18">
        <v>46509167.608999997</v>
      </c>
      <c r="CD9" s="18">
        <v>47010546.024999999</v>
      </c>
      <c r="CE9" s="18">
        <v>47029493.027000003</v>
      </c>
      <c r="CF9" s="18">
        <v>48112194.671999998</v>
      </c>
      <c r="CG9" s="18">
        <v>43456954.067000002</v>
      </c>
      <c r="CH9" s="18">
        <v>10613746.823999999</v>
      </c>
      <c r="CI9" s="18">
        <v>10419609.344000001</v>
      </c>
      <c r="CJ9" s="18">
        <v>12700731.267999999</v>
      </c>
      <c r="CK9" s="18">
        <v>20597404.767000001</v>
      </c>
      <c r="CL9" s="18">
        <v>27567268.530999999</v>
      </c>
      <c r="CM9" s="18">
        <v>37116991.770000003</v>
      </c>
      <c r="CN9" s="18">
        <v>39498623.505999997</v>
      </c>
      <c r="CO9" s="18">
        <v>41400839.494999997</v>
      </c>
      <c r="CP9" s="18">
        <v>41837084.115000002</v>
      </c>
      <c r="CQ9" s="18">
        <v>37366885.251000002</v>
      </c>
      <c r="CR9" s="18">
        <v>37475964.853</v>
      </c>
      <c r="CS9" s="18">
        <v>36941249.285999998</v>
      </c>
      <c r="CT9" s="18">
        <v>35603317.718000002</v>
      </c>
      <c r="CU9" s="18">
        <v>30953828.397999998</v>
      </c>
      <c r="CV9" s="18">
        <v>744616.02650000004</v>
      </c>
      <c r="CW9" s="18">
        <v>234508.10084999999</v>
      </c>
      <c r="CX9" s="18">
        <v>615198.33328000002</v>
      </c>
      <c r="CY9" s="18">
        <v>98298.880279999998</v>
      </c>
      <c r="CZ9" s="18">
        <v>208719.36379</v>
      </c>
      <c r="DA9" s="18">
        <v>1315888.3145999999</v>
      </c>
      <c r="DB9" s="18">
        <v>2101076.5274</v>
      </c>
      <c r="DC9" s="18">
        <v>1180623.0782000001</v>
      </c>
      <c r="DD9" s="18">
        <v>1456328.9217000001</v>
      </c>
      <c r="DE9" s="18">
        <v>2866312.0937000001</v>
      </c>
      <c r="DF9" s="18">
        <v>3621316.9698000001</v>
      </c>
      <c r="DG9" s="18">
        <v>-407800.90350999997</v>
      </c>
      <c r="DH9" s="18">
        <v>-1197337.1200000001</v>
      </c>
      <c r="DI9" s="18">
        <v>-4560838.6372999996</v>
      </c>
      <c r="DJ9" s="18">
        <v>930607.06765999994</v>
      </c>
      <c r="DK9" s="18">
        <v>148651.33170000001</v>
      </c>
      <c r="DL9" s="18">
        <v>734779.33184</v>
      </c>
      <c r="DM9" s="18">
        <v>-332085.04603999999</v>
      </c>
      <c r="DN9" s="18">
        <v>578894.79452</v>
      </c>
      <c r="DO9" s="18">
        <v>1638840.6706000001</v>
      </c>
      <c r="DP9" s="18">
        <v>2338006.1491999999</v>
      </c>
      <c r="DQ9" s="18">
        <v>1188006.8086999999</v>
      </c>
      <c r="DR9" s="18">
        <v>1661505.9457</v>
      </c>
      <c r="DS9" s="18">
        <v>3204576.5358000002</v>
      </c>
      <c r="DT9" s="18">
        <v>2977754.1316999998</v>
      </c>
      <c r="DU9" s="18">
        <v>-347677.09226</v>
      </c>
      <c r="DV9" s="18">
        <v>-1431287.4653</v>
      </c>
      <c r="DW9" s="18">
        <v>-2509870.5488</v>
      </c>
      <c r="DX9" s="18">
        <v>2283014.1414000001</v>
      </c>
      <c r="DY9" s="18">
        <v>3140712.1362999999</v>
      </c>
      <c r="DZ9" s="18">
        <v>4091502.4942999999</v>
      </c>
      <c r="EA9" s="18">
        <v>5276266.3419000003</v>
      </c>
      <c r="EB9" s="18">
        <v>16075049.715</v>
      </c>
      <c r="EC9" s="18">
        <v>14837517.645</v>
      </c>
      <c r="ED9" s="18">
        <v>15055572.41</v>
      </c>
      <c r="EE9" s="18">
        <v>15491461.4</v>
      </c>
      <c r="EF9" s="18">
        <v>14833708.592</v>
      </c>
      <c r="EG9" s="18">
        <v>12958547.049000001</v>
      </c>
      <c r="EH9" s="18">
        <v>12705637.414999999</v>
      </c>
      <c r="EI9" s="18">
        <v>12863440.245999999</v>
      </c>
      <c r="EJ9" s="18">
        <v>12967839.942</v>
      </c>
      <c r="EK9" s="18">
        <v>10968213.290999999</v>
      </c>
      <c r="EL9" s="18">
        <v>2522447.5408000001</v>
      </c>
      <c r="EM9" s="18">
        <v>4209781.7136000004</v>
      </c>
      <c r="EN9" s="18">
        <v>6176699.8663999997</v>
      </c>
      <c r="EO9" s="18">
        <v>7431566.7375999996</v>
      </c>
      <c r="EP9" s="18">
        <v>22764461.388999999</v>
      </c>
      <c r="EQ9" s="18">
        <v>22303276.453000002</v>
      </c>
      <c r="ER9" s="18">
        <v>21619618.640999999</v>
      </c>
      <c r="ES9" s="18">
        <v>21106679.537</v>
      </c>
      <c r="ET9" s="18">
        <v>20088479.943999998</v>
      </c>
      <c r="EU9" s="18">
        <v>20083797.642999999</v>
      </c>
      <c r="EV9" s="18">
        <v>15733159.527000001</v>
      </c>
      <c r="EW9" s="18">
        <v>12966095.997</v>
      </c>
      <c r="EX9" s="18">
        <v>11914323.012</v>
      </c>
      <c r="EY9" s="18">
        <v>7141210.4995999997</v>
      </c>
    </row>
    <row r="10" spans="1:155" x14ac:dyDescent="0.25">
      <c r="A10" s="17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>
        <v>15069829.27</v>
      </c>
      <c r="N10" s="18">
        <v>17826469.969000001</v>
      </c>
      <c r="O10" s="18">
        <v>18351791.921999998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15952489.134</v>
      </c>
      <c r="AB10" s="18">
        <v>18211550.655000001</v>
      </c>
      <c r="AC10" s="18">
        <v>19255129.092999998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14587980.213</v>
      </c>
      <c r="AP10" s="18">
        <v>17322248.298</v>
      </c>
      <c r="AQ10" s="18">
        <v>17170583.726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6558000</v>
      </c>
      <c r="BD10" s="18">
        <v>4454000</v>
      </c>
      <c r="BE10" s="18">
        <v>5884000</v>
      </c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>
        <v>31022318.405000001</v>
      </c>
      <c r="BR10" s="18">
        <v>36038020.623999998</v>
      </c>
      <c r="BS10" s="18">
        <v>37606921.016000003</v>
      </c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>
        <v>31022318.405000001</v>
      </c>
      <c r="CF10" s="18">
        <v>36038020.623999998</v>
      </c>
      <c r="CG10" s="18">
        <v>37606921.016000003</v>
      </c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>
        <v>52055029.761</v>
      </c>
      <c r="CT10" s="18">
        <v>53485792.461000003</v>
      </c>
      <c r="CU10" s="18">
        <v>55642903.802000001</v>
      </c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>
        <v>1285660.8940999999</v>
      </c>
      <c r="DH10" s="18">
        <v>1700950.3211000001</v>
      </c>
      <c r="DI10" s="18">
        <v>1702088.1993</v>
      </c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>
        <v>2052238.94</v>
      </c>
      <c r="DV10" s="18">
        <v>2599826.5071</v>
      </c>
      <c r="DW10" s="18">
        <v>2825876.5526000001</v>
      </c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>
        <v>9791391.8687999994</v>
      </c>
      <c r="EJ10" s="18">
        <v>10208893.203</v>
      </c>
      <c r="EK10" s="18">
        <v>10737510.616</v>
      </c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>
        <v>8214431.3173000002</v>
      </c>
      <c r="EX10" s="18">
        <v>12919350.625</v>
      </c>
      <c r="EY10" s="18">
        <v>13363443.073000001</v>
      </c>
    </row>
    <row r="11" spans="1:155" x14ac:dyDescent="0.25">
      <c r="A11" s="17" t="s">
        <v>33</v>
      </c>
      <c r="B11" s="18">
        <v>1242877.7785</v>
      </c>
      <c r="C11" s="18">
        <v>1791368.0481</v>
      </c>
      <c r="D11" s="18">
        <v>1943321.9032000001</v>
      </c>
      <c r="E11" s="18">
        <v>2479580.7579999999</v>
      </c>
      <c r="F11" s="18">
        <v>4394635.6257999996</v>
      </c>
      <c r="G11" s="18">
        <v>2817235.1469000001</v>
      </c>
      <c r="H11" s="18">
        <v>2121558.5850999998</v>
      </c>
      <c r="I11" s="18">
        <v>2328189.2270999998</v>
      </c>
      <c r="J11" s="18">
        <v>2501507.3879</v>
      </c>
      <c r="K11" s="18">
        <v>3260517.0251000002</v>
      </c>
      <c r="L11" s="18">
        <v>4312080.0652999999</v>
      </c>
      <c r="M11" s="18">
        <v>4648075.8940000003</v>
      </c>
      <c r="N11" s="18">
        <v>6834216.2759999996</v>
      </c>
      <c r="O11" s="18">
        <v>4860919.8629000001</v>
      </c>
      <c r="P11" s="18">
        <v>5821444.0878999997</v>
      </c>
      <c r="Q11" s="18">
        <v>5860052.4976000004</v>
      </c>
      <c r="R11" s="18">
        <v>6153262.3354000002</v>
      </c>
      <c r="S11" s="18">
        <v>8856961.9701000005</v>
      </c>
      <c r="T11" s="18">
        <v>11350834.484999999</v>
      </c>
      <c r="U11" s="18">
        <v>18076334.668000001</v>
      </c>
      <c r="V11" s="18">
        <v>17625059.616</v>
      </c>
      <c r="W11" s="18">
        <v>18440659.234999999</v>
      </c>
      <c r="X11" s="18">
        <v>16734280.684</v>
      </c>
      <c r="Y11" s="18">
        <v>18926538.671999998</v>
      </c>
      <c r="Z11" s="18">
        <v>20926915.164000001</v>
      </c>
      <c r="AA11" s="18">
        <v>22243314.403000001</v>
      </c>
      <c r="AB11" s="18">
        <v>25729789.370000001</v>
      </c>
      <c r="AC11" s="18">
        <v>26736397.333000001</v>
      </c>
      <c r="AD11" s="18">
        <v>1194231.5558</v>
      </c>
      <c r="AE11" s="18">
        <v>1056007.4602999999</v>
      </c>
      <c r="AF11" s="18">
        <v>1188898.0105000001</v>
      </c>
      <c r="AG11" s="18">
        <v>4163935.2895999998</v>
      </c>
      <c r="AH11" s="18">
        <v>2857685.9</v>
      </c>
      <c r="AI11" s="18">
        <v>4977580.0175999999</v>
      </c>
      <c r="AJ11" s="18">
        <v>4474509.1074999999</v>
      </c>
      <c r="AK11" s="18">
        <v>5434999.0744000003</v>
      </c>
      <c r="AL11" s="18">
        <v>4586948.8006999996</v>
      </c>
      <c r="AM11" s="18">
        <v>5815016.7668000003</v>
      </c>
      <c r="AN11" s="18">
        <v>8691918.4738999996</v>
      </c>
      <c r="AO11" s="18">
        <v>7858577.0274999999</v>
      </c>
      <c r="AP11" s="18">
        <v>6289012.2333000004</v>
      </c>
      <c r="AQ11" s="18">
        <v>5183805.9943000004</v>
      </c>
      <c r="AR11" s="18">
        <v>3002248.8125</v>
      </c>
      <c r="AS11" s="18">
        <v>3436582.7867999999</v>
      </c>
      <c r="AT11" s="18">
        <v>3772963.8347</v>
      </c>
      <c r="AU11" s="18">
        <v>4273453.9677999998</v>
      </c>
      <c r="AV11" s="18">
        <v>7841745.2725999998</v>
      </c>
      <c r="AW11" s="18">
        <v>10776863.232999999</v>
      </c>
      <c r="AX11" s="18">
        <v>10333344.107000001</v>
      </c>
      <c r="AY11" s="18">
        <v>10452497.986</v>
      </c>
      <c r="AZ11" s="18">
        <v>9871024.1061000004</v>
      </c>
      <c r="BA11" s="18">
        <v>9038932</v>
      </c>
      <c r="BB11" s="18">
        <v>10311723</v>
      </c>
      <c r="BC11" s="18">
        <v>13235306</v>
      </c>
      <c r="BD11" s="18">
        <v>16207695</v>
      </c>
      <c r="BE11" s="18">
        <v>17327640</v>
      </c>
      <c r="BF11" s="18">
        <v>7064321.8663999997</v>
      </c>
      <c r="BG11" s="18">
        <v>7651420.5456999997</v>
      </c>
      <c r="BH11" s="18">
        <v>8096584.2385</v>
      </c>
      <c r="BI11" s="18">
        <v>11336542.728</v>
      </c>
      <c r="BJ11" s="18">
        <v>15745470.111</v>
      </c>
      <c r="BK11" s="18">
        <v>20893569.815000001</v>
      </c>
      <c r="BL11" s="18">
        <v>19746618.201000001</v>
      </c>
      <c r="BM11" s="18">
        <v>20768848.462000001</v>
      </c>
      <c r="BN11" s="18">
        <v>19235788.072000001</v>
      </c>
      <c r="BO11" s="18">
        <v>22187055.697999999</v>
      </c>
      <c r="BP11" s="18">
        <v>25238995.228999998</v>
      </c>
      <c r="BQ11" s="18">
        <v>26891390.296999998</v>
      </c>
      <c r="BR11" s="18">
        <v>32564005.646000002</v>
      </c>
      <c r="BS11" s="18">
        <v>31597317.195999999</v>
      </c>
      <c r="BT11" s="18">
        <v>7064321.8663999997</v>
      </c>
      <c r="BU11" s="18">
        <v>7651420.5456999997</v>
      </c>
      <c r="BV11" s="18">
        <v>8096584.2385</v>
      </c>
      <c r="BW11" s="18">
        <v>11336542.728</v>
      </c>
      <c r="BX11" s="18">
        <v>15745470.111</v>
      </c>
      <c r="BY11" s="18">
        <v>20893569.815000001</v>
      </c>
      <c r="BZ11" s="18">
        <v>19746618.201000001</v>
      </c>
      <c r="CA11" s="18">
        <v>20768848.462000001</v>
      </c>
      <c r="CB11" s="18">
        <v>19235788.072000001</v>
      </c>
      <c r="CC11" s="18">
        <v>22187055.697999999</v>
      </c>
      <c r="CD11" s="18">
        <v>25238995.228999998</v>
      </c>
      <c r="CE11" s="18">
        <v>26891390.296999998</v>
      </c>
      <c r="CF11" s="18">
        <v>32564005.646000002</v>
      </c>
      <c r="CG11" s="18">
        <v>31597317.195999999</v>
      </c>
      <c r="CH11" s="18">
        <v>4031546.9405999999</v>
      </c>
      <c r="CI11" s="18">
        <v>4289982.4320999999</v>
      </c>
      <c r="CJ11" s="18">
        <v>4505259.8335999995</v>
      </c>
      <c r="CK11" s="18">
        <v>4943172.4903999995</v>
      </c>
      <c r="CL11" s="18">
        <v>5354317.9950000001</v>
      </c>
      <c r="CM11" s="18">
        <v>7621419.0027999999</v>
      </c>
      <c r="CN11" s="18">
        <v>7889043.3003000002</v>
      </c>
      <c r="CO11" s="18">
        <v>8373402.9576000003</v>
      </c>
      <c r="CP11" s="18">
        <v>8247213.8629999999</v>
      </c>
      <c r="CQ11" s="18">
        <v>9529134.1900999993</v>
      </c>
      <c r="CR11" s="18">
        <v>9869167.4545000009</v>
      </c>
      <c r="CS11" s="18">
        <v>10946807.867000001</v>
      </c>
      <c r="CT11" s="18">
        <v>11234353.494000001</v>
      </c>
      <c r="CU11" s="18">
        <v>9962198.1626999993</v>
      </c>
      <c r="CV11" s="18">
        <v>1032443.9804</v>
      </c>
      <c r="CW11" s="18">
        <v>1094545.8056000001</v>
      </c>
      <c r="CX11" s="18">
        <v>1117367.6843000001</v>
      </c>
      <c r="CY11" s="18">
        <v>1290088.7365000001</v>
      </c>
      <c r="CZ11" s="18">
        <v>1099801.4927000001</v>
      </c>
      <c r="DA11" s="18">
        <v>1099247.0277</v>
      </c>
      <c r="DB11" s="18">
        <v>1381919.6732999999</v>
      </c>
      <c r="DC11" s="18">
        <v>1709152.1310000001</v>
      </c>
      <c r="DD11" s="18">
        <v>1851874.727</v>
      </c>
      <c r="DE11" s="18">
        <v>1737589.5360000001</v>
      </c>
      <c r="DF11" s="18">
        <v>1017740.4887</v>
      </c>
      <c r="DG11" s="18">
        <v>1876857.9293</v>
      </c>
      <c r="DH11" s="18">
        <v>1912070.2751</v>
      </c>
      <c r="DI11" s="18">
        <v>802584.82834000001</v>
      </c>
      <c r="DJ11" s="18">
        <v>1611658.3114</v>
      </c>
      <c r="DK11" s="18">
        <v>1323593.8574999999</v>
      </c>
      <c r="DL11" s="18">
        <v>1705647.6081999999</v>
      </c>
      <c r="DM11" s="18">
        <v>2015629.6406</v>
      </c>
      <c r="DN11" s="18">
        <v>1831990.8997</v>
      </c>
      <c r="DO11" s="18">
        <v>1756436.7764000001</v>
      </c>
      <c r="DP11" s="18">
        <v>2080904.8504000001</v>
      </c>
      <c r="DQ11" s="18">
        <v>2651418.3434000001</v>
      </c>
      <c r="DR11" s="18">
        <v>2867688.9262999999</v>
      </c>
      <c r="DS11" s="18">
        <v>2534778.5452999999</v>
      </c>
      <c r="DT11" s="18">
        <v>1415790.0555</v>
      </c>
      <c r="DU11" s="18">
        <v>2701542.591</v>
      </c>
      <c r="DV11" s="18">
        <v>2884173.4893</v>
      </c>
      <c r="DW11" s="18">
        <v>1404666.7429</v>
      </c>
      <c r="DX11" s="18">
        <v>4757945.9035</v>
      </c>
      <c r="DY11" s="18">
        <v>4881541.7315999996</v>
      </c>
      <c r="DZ11" s="18">
        <v>4982031.0268000001</v>
      </c>
      <c r="EA11" s="18">
        <v>5713312.3622000003</v>
      </c>
      <c r="EB11" s="18">
        <v>6507202.7388000004</v>
      </c>
      <c r="EC11" s="18">
        <v>643328.92183999997</v>
      </c>
      <c r="ED11" s="18">
        <v>662360.24618999998</v>
      </c>
      <c r="EE11" s="18">
        <v>814309.61872999999</v>
      </c>
      <c r="EF11" s="18">
        <v>755216.26780999999</v>
      </c>
      <c r="EG11" s="18">
        <v>836279.72086999996</v>
      </c>
      <c r="EH11" s="18">
        <v>901598.12794999999</v>
      </c>
      <c r="EI11" s="18">
        <v>1213830.341</v>
      </c>
      <c r="EJ11" s="18">
        <v>1147231.953</v>
      </c>
      <c r="EK11" s="18">
        <v>1110498.7357000001</v>
      </c>
      <c r="EL11" s="18">
        <v>2833996.2527999999</v>
      </c>
      <c r="EM11" s="18">
        <v>3132752.0649000001</v>
      </c>
      <c r="EN11" s="18">
        <v>3097656.2088000001</v>
      </c>
      <c r="EO11" s="18">
        <v>2853811.4578999998</v>
      </c>
      <c r="EP11" s="18">
        <v>4988019.6451000003</v>
      </c>
      <c r="EQ11" s="18">
        <v>5087296.5625</v>
      </c>
      <c r="ER11" s="18">
        <v>4925168.1568999998</v>
      </c>
      <c r="ES11" s="18">
        <v>4803745.2869999995</v>
      </c>
      <c r="ET11" s="18">
        <v>4709931.3732000003</v>
      </c>
      <c r="EU11" s="18">
        <v>4468801.9664000003</v>
      </c>
      <c r="EV11" s="18">
        <v>4401944.5782000003</v>
      </c>
      <c r="EW11" s="18">
        <v>4275528.8196999999</v>
      </c>
      <c r="EX11" s="18">
        <v>8679935.6597000007</v>
      </c>
      <c r="EY11" s="18">
        <v>8440198.0723000001</v>
      </c>
    </row>
    <row r="12" spans="1:155" x14ac:dyDescent="0.25">
      <c r="A12" s="17" t="s">
        <v>35</v>
      </c>
      <c r="B12" s="18">
        <v>10722380.841</v>
      </c>
      <c r="C12" s="18">
        <v>12789314.573000001</v>
      </c>
      <c r="D12" s="18">
        <v>14785135.965</v>
      </c>
      <c r="E12" s="18">
        <v>13880155.518999999</v>
      </c>
      <c r="F12" s="18">
        <v>16368690.494999999</v>
      </c>
      <c r="G12" s="18">
        <v>13231731.855</v>
      </c>
      <c r="H12" s="18">
        <v>13109206.867000001</v>
      </c>
      <c r="I12" s="18">
        <v>17406903.579</v>
      </c>
      <c r="J12" s="18">
        <v>9141253.1228999998</v>
      </c>
      <c r="K12" s="18">
        <v>8443410.7709999997</v>
      </c>
      <c r="L12" s="18">
        <v>10914267.120999999</v>
      </c>
      <c r="M12" s="18">
        <v>9073513.4309999999</v>
      </c>
      <c r="N12" s="18">
        <v>9081631.1940000001</v>
      </c>
      <c r="O12" s="18">
        <v>28500825.026000001</v>
      </c>
      <c r="P12" s="18">
        <v>30203786.173</v>
      </c>
      <c r="Q12" s="18">
        <v>33628533.262999997</v>
      </c>
      <c r="R12" s="18">
        <v>31677319.568</v>
      </c>
      <c r="S12" s="18">
        <v>30126668.741999999</v>
      </c>
      <c r="T12" s="18">
        <v>33661204.259999998</v>
      </c>
      <c r="U12" s="18">
        <v>41681090.395000003</v>
      </c>
      <c r="V12" s="18">
        <v>44292406.868000001</v>
      </c>
      <c r="W12" s="18">
        <v>41786284.453000002</v>
      </c>
      <c r="X12" s="18">
        <v>31726566.188000001</v>
      </c>
      <c r="Y12" s="18">
        <v>36643918.998000003</v>
      </c>
      <c r="Z12" s="18">
        <v>36642269.401000001</v>
      </c>
      <c r="AA12" s="18">
        <v>36960432.354000002</v>
      </c>
      <c r="AB12" s="18">
        <v>35851103.310999997</v>
      </c>
      <c r="AC12" s="18">
        <v>32871423.521000002</v>
      </c>
      <c r="AD12" s="18">
        <v>11798868.817</v>
      </c>
      <c r="AE12" s="18">
        <v>11497563.001</v>
      </c>
      <c r="AF12" s="18">
        <v>11222740.377</v>
      </c>
      <c r="AG12" s="18">
        <v>10500383.945</v>
      </c>
      <c r="AH12" s="18">
        <v>15115769.437999999</v>
      </c>
      <c r="AI12" s="18">
        <v>10478847.274</v>
      </c>
      <c r="AJ12" s="18">
        <v>18698668.236000001</v>
      </c>
      <c r="AK12" s="18">
        <v>20771092.907000002</v>
      </c>
      <c r="AL12" s="18">
        <v>8117106.1173</v>
      </c>
      <c r="AM12" s="18">
        <v>13040951.222999999</v>
      </c>
      <c r="AN12" s="18">
        <v>15217862.99</v>
      </c>
      <c r="AO12" s="18">
        <v>12536245.024</v>
      </c>
      <c r="AP12" s="18">
        <v>9214580.8325999994</v>
      </c>
      <c r="AQ12" s="18">
        <v>23986712.811000001</v>
      </c>
      <c r="AR12" s="18">
        <v>14265767.824999999</v>
      </c>
      <c r="AS12" s="18">
        <v>19499844.691</v>
      </c>
      <c r="AT12" s="18">
        <v>18400225.309999999</v>
      </c>
      <c r="AU12" s="18">
        <v>15979890.255000001</v>
      </c>
      <c r="AV12" s="18">
        <v>17092980.153999999</v>
      </c>
      <c r="AW12" s="18">
        <v>25653727.954</v>
      </c>
      <c r="AX12" s="18">
        <v>20656381.114999998</v>
      </c>
      <c r="AY12" s="18">
        <v>20936820.346000001</v>
      </c>
      <c r="AZ12" s="18">
        <v>15426649.658</v>
      </c>
      <c r="BA12" s="18">
        <v>13591734</v>
      </c>
      <c r="BB12" s="18">
        <v>14795341</v>
      </c>
      <c r="BC12" s="18">
        <v>17654022</v>
      </c>
      <c r="BD12" s="18">
        <v>19247169</v>
      </c>
      <c r="BE12" s="18">
        <v>20521762</v>
      </c>
      <c r="BF12" s="18">
        <v>40926167.013999999</v>
      </c>
      <c r="BG12" s="18">
        <v>46417847.836999997</v>
      </c>
      <c r="BH12" s="18">
        <v>46462455.533</v>
      </c>
      <c r="BI12" s="18">
        <v>44006824.262000002</v>
      </c>
      <c r="BJ12" s="18">
        <v>50029894.755000003</v>
      </c>
      <c r="BK12" s="18">
        <v>54912822.25</v>
      </c>
      <c r="BL12" s="18">
        <v>57401613.736000001</v>
      </c>
      <c r="BM12" s="18">
        <v>59193188.031999998</v>
      </c>
      <c r="BN12" s="18">
        <v>40867819.310999997</v>
      </c>
      <c r="BO12" s="18">
        <v>45087329.769000001</v>
      </c>
      <c r="BP12" s="18">
        <v>47556536.523000002</v>
      </c>
      <c r="BQ12" s="18">
        <v>46033945.784999996</v>
      </c>
      <c r="BR12" s="18">
        <v>44932734.505000003</v>
      </c>
      <c r="BS12" s="18">
        <v>61372248.545999996</v>
      </c>
      <c r="BT12" s="18">
        <v>40926167.013999999</v>
      </c>
      <c r="BU12" s="18">
        <v>46417847.836999997</v>
      </c>
      <c r="BV12" s="18">
        <v>46462455.533</v>
      </c>
      <c r="BW12" s="18">
        <v>44006824.262000002</v>
      </c>
      <c r="BX12" s="18">
        <v>50029894.755000003</v>
      </c>
      <c r="BY12" s="18">
        <v>54912822.25</v>
      </c>
      <c r="BZ12" s="18">
        <v>57401613.736000001</v>
      </c>
      <c r="CA12" s="18">
        <v>59193188.031999998</v>
      </c>
      <c r="CB12" s="18">
        <v>40867819.310999997</v>
      </c>
      <c r="CC12" s="18">
        <v>45087329.769000001</v>
      </c>
      <c r="CD12" s="18">
        <v>47556536.523000002</v>
      </c>
      <c r="CE12" s="18">
        <v>46033945.784999996</v>
      </c>
      <c r="CF12" s="18">
        <v>44932734.505000003</v>
      </c>
      <c r="CG12" s="18">
        <v>61372248.545999996</v>
      </c>
      <c r="CH12" s="18">
        <v>16988883.614</v>
      </c>
      <c r="CI12" s="18">
        <v>19362715.462000001</v>
      </c>
      <c r="CJ12" s="18">
        <v>19617590.702</v>
      </c>
      <c r="CK12" s="18">
        <v>19688555.940000001</v>
      </c>
      <c r="CL12" s="18">
        <v>20286791.807</v>
      </c>
      <c r="CM12" s="18">
        <v>21050341.166999999</v>
      </c>
      <c r="CN12" s="18">
        <v>24299168.096999999</v>
      </c>
      <c r="CO12" s="18">
        <v>26800321.136999998</v>
      </c>
      <c r="CP12" s="18">
        <v>20050385.352000002</v>
      </c>
      <c r="CQ12" s="18">
        <v>25171066.322999999</v>
      </c>
      <c r="CR12" s="18">
        <v>24783552.495999999</v>
      </c>
      <c r="CS12" s="18">
        <v>20558151.359999999</v>
      </c>
      <c r="CT12" s="18">
        <v>23096001.298999999</v>
      </c>
      <c r="CU12" s="18">
        <v>22830762.168000001</v>
      </c>
      <c r="CV12" s="18">
        <v>4132719.6143999998</v>
      </c>
      <c r="CW12" s="18">
        <v>3437712.7969999998</v>
      </c>
      <c r="CX12" s="18">
        <v>3322820.0203999998</v>
      </c>
      <c r="CY12" s="18">
        <v>3411561.6042999998</v>
      </c>
      <c r="CZ12" s="18">
        <v>3226110.8382999999</v>
      </c>
      <c r="DA12" s="18">
        <v>3695090.2407</v>
      </c>
      <c r="DB12" s="18">
        <v>3711431.8379000002</v>
      </c>
      <c r="DC12" s="18">
        <v>6201527.8561000004</v>
      </c>
      <c r="DD12" s="18">
        <v>4254618.0033</v>
      </c>
      <c r="DE12" s="18">
        <v>4040647.5668000001</v>
      </c>
      <c r="DF12" s="18">
        <v>2873266.6296000001</v>
      </c>
      <c r="DG12" s="18">
        <v>366133.00627000001</v>
      </c>
      <c r="DH12" s="18">
        <v>1064773.6258</v>
      </c>
      <c r="DI12" s="18">
        <v>1743203.8829000001</v>
      </c>
      <c r="DJ12" s="18">
        <v>3792008.3355999999</v>
      </c>
      <c r="DK12" s="18">
        <v>4168357.3424999998</v>
      </c>
      <c r="DL12" s="18">
        <v>5606394.9072000002</v>
      </c>
      <c r="DM12" s="18">
        <v>5949759.7498000003</v>
      </c>
      <c r="DN12" s="18">
        <v>5344080.2138</v>
      </c>
      <c r="DO12" s="18">
        <v>4618561.6919999998</v>
      </c>
      <c r="DP12" s="18">
        <v>5157197.7576000001</v>
      </c>
      <c r="DQ12" s="18">
        <v>7745115.1475999998</v>
      </c>
      <c r="DR12" s="18">
        <v>5557026.4612999996</v>
      </c>
      <c r="DS12" s="18">
        <v>5770417.6721999999</v>
      </c>
      <c r="DT12" s="18">
        <v>3912794.3594999998</v>
      </c>
      <c r="DU12" s="18">
        <v>402921.08669000003</v>
      </c>
      <c r="DV12" s="18">
        <v>1750793.8034000001</v>
      </c>
      <c r="DW12" s="18">
        <v>2027551.0462</v>
      </c>
      <c r="DX12" s="18">
        <v>18356033.905000001</v>
      </c>
      <c r="DY12" s="18">
        <v>21659508.037999999</v>
      </c>
      <c r="DZ12" s="18">
        <v>20225090.129000001</v>
      </c>
      <c r="EA12" s="18">
        <v>19802829.383000001</v>
      </c>
      <c r="EB12" s="18">
        <v>24026387.947999999</v>
      </c>
      <c r="EC12" s="18">
        <v>13465642.718</v>
      </c>
      <c r="ED12" s="18">
        <v>13309175.056</v>
      </c>
      <c r="EE12" s="18">
        <v>12790910.617000001</v>
      </c>
      <c r="EF12" s="18">
        <v>7974292.8636999996</v>
      </c>
      <c r="EG12" s="18">
        <v>7141342.9036999997</v>
      </c>
      <c r="EH12" s="18">
        <v>4586428.4325999999</v>
      </c>
      <c r="EI12" s="18">
        <v>4134129.1187</v>
      </c>
      <c r="EJ12" s="18">
        <v>2938431.5707</v>
      </c>
      <c r="EK12" s="18">
        <v>2729067.7228999999</v>
      </c>
      <c r="EL12" s="18">
        <v>14821306.780999999</v>
      </c>
      <c r="EM12" s="18">
        <v>15045040.780999999</v>
      </c>
      <c r="EN12" s="18">
        <v>16064458.310000001</v>
      </c>
      <c r="EO12" s="18">
        <v>16906774.645</v>
      </c>
      <c r="EP12" s="18">
        <v>17809103.16</v>
      </c>
      <c r="EQ12" s="18">
        <v>18780247.022</v>
      </c>
      <c r="ER12" s="18">
        <v>18046564.384</v>
      </c>
      <c r="ES12" s="18">
        <v>17485274.778999999</v>
      </c>
      <c r="ET12" s="18">
        <v>17324063.535</v>
      </c>
      <c r="EU12" s="18">
        <v>14532174.592</v>
      </c>
      <c r="EV12" s="18">
        <v>15112670.119999999</v>
      </c>
      <c r="EW12" s="18">
        <v>14160099.345000001</v>
      </c>
      <c r="EX12" s="18">
        <v>15239393.675000001</v>
      </c>
      <c r="EY12" s="18">
        <v>14948352.753</v>
      </c>
    </row>
    <row r="13" spans="1:155" x14ac:dyDescent="0.25">
      <c r="A13" s="17" t="s">
        <v>36</v>
      </c>
      <c r="B13" s="18">
        <v>7076071.8827</v>
      </c>
      <c r="C13" s="18">
        <v>7671720.7275999999</v>
      </c>
      <c r="D13" s="18">
        <v>8704765.2895999998</v>
      </c>
      <c r="E13" s="18">
        <v>7573361.7696000002</v>
      </c>
      <c r="F13" s="18">
        <v>6706708.6194000002</v>
      </c>
      <c r="G13" s="18">
        <v>5102258.7278000005</v>
      </c>
      <c r="H13" s="18">
        <v>4506880.8998999996</v>
      </c>
      <c r="I13" s="18">
        <v>4069774.0238999999</v>
      </c>
      <c r="J13" s="18">
        <v>4315916.6988000004</v>
      </c>
      <c r="K13" s="18">
        <v>5008124.9649999999</v>
      </c>
      <c r="L13" s="18">
        <v>5869293.9687999999</v>
      </c>
      <c r="M13" s="18">
        <v>5316667.7438000003</v>
      </c>
      <c r="N13" s="18">
        <v>4786433.7807</v>
      </c>
      <c r="O13" s="18">
        <v>5413509.9742999999</v>
      </c>
      <c r="P13" s="18">
        <v>12016780.460000001</v>
      </c>
      <c r="Q13" s="18">
        <v>11223184.543</v>
      </c>
      <c r="R13" s="18">
        <v>10452252.365</v>
      </c>
      <c r="S13" s="18">
        <v>9801202.1541000009</v>
      </c>
      <c r="T13" s="18">
        <v>10030673.720000001</v>
      </c>
      <c r="U13" s="18">
        <v>10607052.558</v>
      </c>
      <c r="V13" s="18">
        <v>11987137.359999999</v>
      </c>
      <c r="W13" s="18">
        <v>12830162.273</v>
      </c>
      <c r="X13" s="18">
        <v>12815664.354</v>
      </c>
      <c r="Y13" s="18">
        <v>12852691.026000001</v>
      </c>
      <c r="Z13" s="18">
        <v>12976860.515000001</v>
      </c>
      <c r="AA13" s="18">
        <v>12678003.921</v>
      </c>
      <c r="AB13" s="18">
        <v>13986385.801999999</v>
      </c>
      <c r="AC13" s="18">
        <v>13983199.02</v>
      </c>
      <c r="AD13" s="18">
        <v>6432156.1364000002</v>
      </c>
      <c r="AE13" s="18">
        <v>7086685.4864999996</v>
      </c>
      <c r="AF13" s="18">
        <v>7096750.7657000003</v>
      </c>
      <c r="AG13" s="18">
        <v>6215241.9349999996</v>
      </c>
      <c r="AH13" s="18">
        <v>5573254.3421</v>
      </c>
      <c r="AI13" s="18">
        <v>3934916.9106999999</v>
      </c>
      <c r="AJ13" s="18">
        <v>4002315.4715</v>
      </c>
      <c r="AK13" s="18">
        <v>9072941.0080999993</v>
      </c>
      <c r="AL13" s="18">
        <v>4523491.1694999998</v>
      </c>
      <c r="AM13" s="18">
        <v>5985508.6928000003</v>
      </c>
      <c r="AN13" s="18">
        <v>7728731.0580000002</v>
      </c>
      <c r="AO13" s="18">
        <v>5277588.6902000001</v>
      </c>
      <c r="AP13" s="18">
        <v>4672926.4617999997</v>
      </c>
      <c r="AQ13" s="18">
        <v>4686863.9134999998</v>
      </c>
      <c r="AR13" s="18">
        <v>7892400.9652000004</v>
      </c>
      <c r="AS13" s="18">
        <v>7108213.6793999998</v>
      </c>
      <c r="AT13" s="18">
        <v>7387423.2520000003</v>
      </c>
      <c r="AU13" s="18">
        <v>6682953.4743999997</v>
      </c>
      <c r="AV13" s="18">
        <v>6579702.5910999998</v>
      </c>
      <c r="AW13" s="18">
        <v>7884691.2531000003</v>
      </c>
      <c r="AX13" s="18">
        <v>8409945.2057000007</v>
      </c>
      <c r="AY13" s="18">
        <v>4251055.7855000002</v>
      </c>
      <c r="AZ13" s="18">
        <v>9190997.7429000009</v>
      </c>
      <c r="BA13" s="18">
        <v>6736234</v>
      </c>
      <c r="BB13" s="18">
        <v>6855427</v>
      </c>
      <c r="BC13" s="18">
        <v>9112725</v>
      </c>
      <c r="BD13" s="18">
        <v>9517474</v>
      </c>
      <c r="BE13" s="18">
        <v>9703751</v>
      </c>
      <c r="BF13" s="18">
        <v>19092852.344000001</v>
      </c>
      <c r="BG13" s="18">
        <v>18894905.271000002</v>
      </c>
      <c r="BH13" s="18">
        <v>19157017.655000001</v>
      </c>
      <c r="BI13" s="18">
        <v>17374563.923999999</v>
      </c>
      <c r="BJ13" s="18">
        <v>16737382.34</v>
      </c>
      <c r="BK13" s="18">
        <v>15709311.286</v>
      </c>
      <c r="BL13" s="18">
        <v>16494018.26</v>
      </c>
      <c r="BM13" s="18">
        <v>16899936.296999998</v>
      </c>
      <c r="BN13" s="18">
        <v>17131581.052999999</v>
      </c>
      <c r="BO13" s="18">
        <v>17860815.991</v>
      </c>
      <c r="BP13" s="18">
        <v>18846154.484000001</v>
      </c>
      <c r="BQ13" s="18">
        <v>17994671.666000001</v>
      </c>
      <c r="BR13" s="18">
        <v>18772819.583000001</v>
      </c>
      <c r="BS13" s="18">
        <v>19396708.995000001</v>
      </c>
      <c r="BT13" s="18">
        <v>19092852.344000001</v>
      </c>
      <c r="BU13" s="18">
        <v>18894905.271000002</v>
      </c>
      <c r="BV13" s="18">
        <v>19157017.655000001</v>
      </c>
      <c r="BW13" s="18">
        <v>17374563.923999999</v>
      </c>
      <c r="BX13" s="18">
        <v>16737382.34</v>
      </c>
      <c r="BY13" s="18">
        <v>15709311.286</v>
      </c>
      <c r="BZ13" s="18">
        <v>16494018.26</v>
      </c>
      <c r="CA13" s="18">
        <v>16899936.296999998</v>
      </c>
      <c r="CB13" s="18">
        <v>17131581.052999999</v>
      </c>
      <c r="CC13" s="18">
        <v>17860815.991</v>
      </c>
      <c r="CD13" s="18">
        <v>18846154.484000001</v>
      </c>
      <c r="CE13" s="18">
        <v>17994671.666000001</v>
      </c>
      <c r="CF13" s="18">
        <v>18772819.583000001</v>
      </c>
      <c r="CG13" s="18">
        <v>19396708.995000001</v>
      </c>
      <c r="CH13" s="18">
        <v>13195761.336999999</v>
      </c>
      <c r="CI13" s="18">
        <v>12628557.132999999</v>
      </c>
      <c r="CJ13" s="18">
        <v>11442881.998</v>
      </c>
      <c r="CK13" s="18">
        <v>11112506.540999999</v>
      </c>
      <c r="CL13" s="18">
        <v>11065654.995999999</v>
      </c>
      <c r="CM13" s="18">
        <v>11335966.767000001</v>
      </c>
      <c r="CN13" s="18">
        <v>13076139.023</v>
      </c>
      <c r="CO13" s="18">
        <v>13797372.892999999</v>
      </c>
      <c r="CP13" s="18">
        <v>12619057.276000001</v>
      </c>
      <c r="CQ13" s="18">
        <v>14480912.879000001</v>
      </c>
      <c r="CR13" s="18">
        <v>14417746.986</v>
      </c>
      <c r="CS13" s="18">
        <v>11604352.232000001</v>
      </c>
      <c r="CT13" s="18">
        <v>13097350.448999999</v>
      </c>
      <c r="CU13" s="18">
        <v>14105656.062999999</v>
      </c>
      <c r="CV13" s="18">
        <v>2042491.5551</v>
      </c>
      <c r="CW13" s="18">
        <v>1539147.7885</v>
      </c>
      <c r="CX13" s="18">
        <v>1476612.3247</v>
      </c>
      <c r="CY13" s="18">
        <v>1282444.9554000001</v>
      </c>
      <c r="CZ13" s="18">
        <v>586200.06758000003</v>
      </c>
      <c r="DA13" s="18">
        <v>721682.68677000003</v>
      </c>
      <c r="DB13" s="18">
        <v>1106263.1359999999</v>
      </c>
      <c r="DC13" s="18">
        <v>277819.02883000002</v>
      </c>
      <c r="DD13" s="18">
        <v>672017.05446000001</v>
      </c>
      <c r="DE13" s="18">
        <v>553812.77691999997</v>
      </c>
      <c r="DF13" s="18">
        <v>430913.17223999999</v>
      </c>
      <c r="DG13" s="18">
        <v>-354761.36852000002</v>
      </c>
      <c r="DH13" s="18">
        <v>-124792.73609000001</v>
      </c>
      <c r="DI13" s="18">
        <v>548431.27419999999</v>
      </c>
      <c r="DJ13" s="18">
        <v>2408122.11</v>
      </c>
      <c r="DK13" s="18">
        <v>1774989.9014000001</v>
      </c>
      <c r="DL13" s="18">
        <v>2709509.5562</v>
      </c>
      <c r="DM13" s="18">
        <v>2252568.7757000001</v>
      </c>
      <c r="DN13" s="18">
        <v>1018076.0252</v>
      </c>
      <c r="DO13" s="18">
        <v>941230.32886000001</v>
      </c>
      <c r="DP13" s="18">
        <v>1557240.2487999999</v>
      </c>
      <c r="DQ13" s="18">
        <v>307493.32114999997</v>
      </c>
      <c r="DR13" s="18">
        <v>928865.97693</v>
      </c>
      <c r="DS13" s="18">
        <v>772101.13297000004</v>
      </c>
      <c r="DT13" s="18">
        <v>728783.1</v>
      </c>
      <c r="DU13" s="18">
        <v>-467370.58834000002</v>
      </c>
      <c r="DV13" s="18">
        <v>-157461.83259999999</v>
      </c>
      <c r="DW13" s="18">
        <v>770663.49711999996</v>
      </c>
      <c r="DX13" s="18">
        <v>6600978.0438000001</v>
      </c>
      <c r="DY13" s="18">
        <v>7471642.9351000004</v>
      </c>
      <c r="DZ13" s="18">
        <v>7366919.0023999996</v>
      </c>
      <c r="EA13" s="18">
        <v>7475999.3790999996</v>
      </c>
      <c r="EB13" s="18">
        <v>7704002.3126999997</v>
      </c>
      <c r="EC13" s="18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0</v>
      </c>
      <c r="EL13" s="18">
        <v>4768295.2419999996</v>
      </c>
      <c r="EM13" s="18">
        <v>4700006.1052999999</v>
      </c>
      <c r="EN13" s="18">
        <v>4672843.6376999998</v>
      </c>
      <c r="EO13" s="18">
        <v>4476368.5142999999</v>
      </c>
      <c r="EP13" s="18">
        <v>4584425.4066000003</v>
      </c>
      <c r="EQ13" s="18">
        <v>3889703.1227000002</v>
      </c>
      <c r="ER13" s="18">
        <v>4081757.5833000001</v>
      </c>
      <c r="ES13" s="18">
        <v>3575939.5033</v>
      </c>
      <c r="ET13" s="18">
        <v>3417092.1406999999</v>
      </c>
      <c r="EU13" s="18">
        <v>3197627.9347999999</v>
      </c>
      <c r="EV13" s="18">
        <v>3137893.4967999998</v>
      </c>
      <c r="EW13" s="18">
        <v>2737633.0854000002</v>
      </c>
      <c r="EX13" s="18">
        <v>3975596.4005999998</v>
      </c>
      <c r="EY13" s="18">
        <v>4760061.9089000002</v>
      </c>
    </row>
    <row r="14" spans="1:155" x14ac:dyDescent="0.25">
      <c r="A14" s="17" t="s">
        <v>37</v>
      </c>
      <c r="B14" s="18">
        <v>2038741.2866</v>
      </c>
      <c r="C14" s="18">
        <v>2612035.4001000002</v>
      </c>
      <c r="D14" s="18">
        <v>3354002.41</v>
      </c>
      <c r="E14" s="18">
        <v>2949714.8769999999</v>
      </c>
      <c r="F14" s="18">
        <v>6394848.8524000002</v>
      </c>
      <c r="G14" s="18">
        <v>4287312.4775</v>
      </c>
      <c r="H14" s="18">
        <v>3149445.9670000002</v>
      </c>
      <c r="I14" s="18">
        <v>2999681.8774999999</v>
      </c>
      <c r="J14" s="18">
        <v>3719677.6019000001</v>
      </c>
      <c r="K14" s="18">
        <v>2392172.4863</v>
      </c>
      <c r="L14" s="18">
        <v>4093248.5403</v>
      </c>
      <c r="M14" s="18">
        <v>2573699.2752</v>
      </c>
      <c r="N14" s="18">
        <v>3163695.2615999999</v>
      </c>
      <c r="O14" s="18">
        <v>2601637.7111999998</v>
      </c>
      <c r="P14" s="18">
        <v>12617578.433</v>
      </c>
      <c r="Q14" s="18">
        <v>12147388.823000001</v>
      </c>
      <c r="R14" s="18">
        <v>11577401.287</v>
      </c>
      <c r="S14" s="18">
        <v>10786197.720000001</v>
      </c>
      <c r="T14" s="18">
        <v>12743177.934</v>
      </c>
      <c r="U14" s="18">
        <v>15964815.255000001</v>
      </c>
      <c r="V14" s="18">
        <v>15080634.889</v>
      </c>
      <c r="W14" s="18">
        <v>14535605.117000001</v>
      </c>
      <c r="X14" s="18">
        <v>10639011.676999999</v>
      </c>
      <c r="Y14" s="18">
        <v>13553328.747</v>
      </c>
      <c r="Z14" s="18">
        <v>13771828.267000001</v>
      </c>
      <c r="AA14" s="18">
        <v>15478385.800000001</v>
      </c>
      <c r="AB14" s="18">
        <v>14612382.324999999</v>
      </c>
      <c r="AC14" s="18">
        <v>14780251.036</v>
      </c>
      <c r="AD14" s="18">
        <v>3606252.4597999998</v>
      </c>
      <c r="AE14" s="18">
        <v>2235970.0310999998</v>
      </c>
      <c r="AF14" s="18">
        <v>3229732.3735000002</v>
      </c>
      <c r="AG14" s="18">
        <v>3169636.2941000001</v>
      </c>
      <c r="AH14" s="18">
        <v>8105277.5820000004</v>
      </c>
      <c r="AI14" s="18">
        <v>2334120.6913999999</v>
      </c>
      <c r="AJ14" s="18">
        <v>7981014.3466999996</v>
      </c>
      <c r="AK14" s="18">
        <v>3469395.1472</v>
      </c>
      <c r="AL14" s="18">
        <v>3455310.1002000002</v>
      </c>
      <c r="AM14" s="18">
        <v>4471871.7692</v>
      </c>
      <c r="AN14" s="18">
        <v>4958285.1215000004</v>
      </c>
      <c r="AO14" s="18">
        <v>5284898.5593999997</v>
      </c>
      <c r="AP14" s="18">
        <v>3608535.7891000002</v>
      </c>
      <c r="AQ14" s="18">
        <v>2350539.713</v>
      </c>
      <c r="AR14" s="18">
        <v>5026106.6074999999</v>
      </c>
      <c r="AS14" s="18">
        <v>6621577.3197999997</v>
      </c>
      <c r="AT14" s="18">
        <v>5980120.2311000004</v>
      </c>
      <c r="AU14" s="18">
        <v>4272741.6571000004</v>
      </c>
      <c r="AV14" s="18">
        <v>4857675.5488999998</v>
      </c>
      <c r="AW14" s="18">
        <v>9652822.1817000005</v>
      </c>
      <c r="AX14" s="18">
        <v>2434115.0937999999</v>
      </c>
      <c r="AY14" s="18">
        <v>6217003.7834999999</v>
      </c>
      <c r="AZ14" s="18">
        <v>5673933.8573000003</v>
      </c>
      <c r="BA14" s="18">
        <v>5420040</v>
      </c>
      <c r="BB14" s="18">
        <v>6404757</v>
      </c>
      <c r="BC14" s="18">
        <v>7075150</v>
      </c>
      <c r="BD14" s="18">
        <v>8524546</v>
      </c>
      <c r="BE14" s="18">
        <v>9679527</v>
      </c>
      <c r="BF14" s="18">
        <v>14656319.719000001</v>
      </c>
      <c r="BG14" s="18">
        <v>14759424.222999999</v>
      </c>
      <c r="BH14" s="18">
        <v>14931403.697000001</v>
      </c>
      <c r="BI14" s="18">
        <v>13735912.596999999</v>
      </c>
      <c r="BJ14" s="18">
        <v>19138026.785999998</v>
      </c>
      <c r="BK14" s="18">
        <v>20252127.732999999</v>
      </c>
      <c r="BL14" s="18">
        <v>18230080.855999999</v>
      </c>
      <c r="BM14" s="18">
        <v>17535286.995000001</v>
      </c>
      <c r="BN14" s="18">
        <v>14358689.278999999</v>
      </c>
      <c r="BO14" s="18">
        <v>15945501.232999999</v>
      </c>
      <c r="BP14" s="18">
        <v>17865076.807999998</v>
      </c>
      <c r="BQ14" s="18">
        <v>18052085.076000001</v>
      </c>
      <c r="BR14" s="18">
        <v>17776077.587000001</v>
      </c>
      <c r="BS14" s="18">
        <v>17381888.748</v>
      </c>
      <c r="BT14" s="18">
        <v>14656319.719000001</v>
      </c>
      <c r="BU14" s="18">
        <v>14759424.222999999</v>
      </c>
      <c r="BV14" s="18">
        <v>14931403.697000001</v>
      </c>
      <c r="BW14" s="18">
        <v>13735912.596999999</v>
      </c>
      <c r="BX14" s="18">
        <v>19138026.785999998</v>
      </c>
      <c r="BY14" s="18">
        <v>20252127.732999999</v>
      </c>
      <c r="BZ14" s="18">
        <v>18230080.855999999</v>
      </c>
      <c r="CA14" s="18">
        <v>17535286.995000001</v>
      </c>
      <c r="CB14" s="18">
        <v>14358689.278999999</v>
      </c>
      <c r="CC14" s="18">
        <v>15945501.232999999</v>
      </c>
      <c r="CD14" s="18">
        <v>17865076.807999998</v>
      </c>
      <c r="CE14" s="18">
        <v>18052085.076000001</v>
      </c>
      <c r="CF14" s="18">
        <v>17776077.587000001</v>
      </c>
      <c r="CG14" s="18">
        <v>17381888.748</v>
      </c>
      <c r="CH14" s="18">
        <v>4051769.0981999999</v>
      </c>
      <c r="CI14" s="18">
        <v>4748092.5361000001</v>
      </c>
      <c r="CJ14" s="18">
        <v>5103762.2049000002</v>
      </c>
      <c r="CK14" s="18">
        <v>5327140.5141000003</v>
      </c>
      <c r="CL14" s="18">
        <v>6024245.3309000004</v>
      </c>
      <c r="CM14" s="18">
        <v>5618740.6283</v>
      </c>
      <c r="CN14" s="18">
        <v>5979628.4349999996</v>
      </c>
      <c r="CO14" s="18">
        <v>6736163.0768999998</v>
      </c>
      <c r="CP14" s="18">
        <v>7169220.9448999995</v>
      </c>
      <c r="CQ14" s="18">
        <v>9938170.2752999999</v>
      </c>
      <c r="CR14" s="18">
        <v>8586857.1333000008</v>
      </c>
      <c r="CS14" s="18">
        <v>7456586.7856000001</v>
      </c>
      <c r="CT14" s="18">
        <v>8283214.2615999999</v>
      </c>
      <c r="CU14" s="18">
        <v>7048528.7210999997</v>
      </c>
      <c r="CV14" s="18">
        <v>966346.01298</v>
      </c>
      <c r="CW14" s="18">
        <v>1228227.0031000001</v>
      </c>
      <c r="CX14" s="18">
        <v>1430307.8355</v>
      </c>
      <c r="CY14" s="18">
        <v>1782138.1617999999</v>
      </c>
      <c r="CZ14" s="18">
        <v>2269515.2286</v>
      </c>
      <c r="DA14" s="18">
        <v>1774104.0120999999</v>
      </c>
      <c r="DB14" s="18">
        <v>1949885.7519</v>
      </c>
      <c r="DC14" s="18">
        <v>2786661.3986999998</v>
      </c>
      <c r="DD14" s="18">
        <v>2482946.0238999999</v>
      </c>
      <c r="DE14" s="18">
        <v>2691024.1645</v>
      </c>
      <c r="DF14" s="18">
        <v>2696078.5562</v>
      </c>
      <c r="DG14" s="18">
        <v>76513.24987</v>
      </c>
      <c r="DH14" s="18">
        <v>455777.03165999998</v>
      </c>
      <c r="DI14" s="18">
        <v>605761.91124000004</v>
      </c>
      <c r="DJ14" s="18">
        <v>576080.85577999998</v>
      </c>
      <c r="DK14" s="18">
        <v>1155326.3500999999</v>
      </c>
      <c r="DL14" s="18">
        <v>2177503.8317999998</v>
      </c>
      <c r="DM14" s="18">
        <v>2630729.8399</v>
      </c>
      <c r="DN14" s="18">
        <v>3339712.6005000002</v>
      </c>
      <c r="DO14" s="18">
        <v>2342908.4884000001</v>
      </c>
      <c r="DP14" s="18">
        <v>2543339.9306000001</v>
      </c>
      <c r="DQ14" s="18">
        <v>3611306.2075999998</v>
      </c>
      <c r="DR14" s="18">
        <v>3308011.7433000002</v>
      </c>
      <c r="DS14" s="18">
        <v>4127566.9136000001</v>
      </c>
      <c r="DT14" s="18">
        <v>3729661.8774999999</v>
      </c>
      <c r="DU14" s="18">
        <v>68896.749429000003</v>
      </c>
      <c r="DV14" s="18">
        <v>902599.34175000002</v>
      </c>
      <c r="DW14" s="18">
        <v>1000589.9789</v>
      </c>
      <c r="DX14" s="18">
        <v>10209947.282</v>
      </c>
      <c r="DY14" s="18">
        <v>9781135.6249000002</v>
      </c>
      <c r="DZ14" s="18">
        <v>9352176.1074000001</v>
      </c>
      <c r="EA14" s="18">
        <v>8430521.0633000005</v>
      </c>
      <c r="EB14" s="18">
        <v>9422121.0769999996</v>
      </c>
      <c r="EC14" s="18">
        <v>9732917.1414000001</v>
      </c>
      <c r="ED14" s="18">
        <v>8724085.8855000008</v>
      </c>
      <c r="EE14" s="18">
        <v>7860309.1825000001</v>
      </c>
      <c r="EF14" s="18">
        <v>7042505.8125</v>
      </c>
      <c r="EG14" s="18">
        <v>6247348.8291999996</v>
      </c>
      <c r="EH14" s="18">
        <v>3850044.5907999999</v>
      </c>
      <c r="EI14" s="18">
        <v>3471669.8933000001</v>
      </c>
      <c r="EJ14" s="18">
        <v>2300793.2708000001</v>
      </c>
      <c r="EK14" s="18">
        <v>2726643.7851999998</v>
      </c>
      <c r="EL14" s="18">
        <v>6023960.6523000002</v>
      </c>
      <c r="EM14" s="18">
        <v>5901876.8722999999</v>
      </c>
      <c r="EN14" s="18">
        <v>5721551.0927999998</v>
      </c>
      <c r="EO14" s="18">
        <v>6293534.6464999998</v>
      </c>
      <c r="EP14" s="18">
        <v>6175073.6553999996</v>
      </c>
      <c r="EQ14" s="18">
        <v>8265184.8597999997</v>
      </c>
      <c r="ER14" s="18">
        <v>7814951.4155000001</v>
      </c>
      <c r="ES14" s="18">
        <v>7848888.0641999999</v>
      </c>
      <c r="ET14" s="18">
        <v>5229445.3223999999</v>
      </c>
      <c r="EU14" s="18">
        <v>4491483.4676999999</v>
      </c>
      <c r="EV14" s="18">
        <v>5451829.3372999998</v>
      </c>
      <c r="EW14" s="18">
        <v>5019108.4291000003</v>
      </c>
      <c r="EX14" s="18">
        <v>5099480.9753999999</v>
      </c>
      <c r="EY14" s="18">
        <v>5106404.0460999999</v>
      </c>
    </row>
    <row r="15" spans="1:155" x14ac:dyDescent="0.25">
      <c r="A15" s="17" t="s">
        <v>38</v>
      </c>
      <c r="B15" s="18">
        <v>1312668.2546000001</v>
      </c>
      <c r="C15" s="18">
        <v>2098266.7974</v>
      </c>
      <c r="D15" s="18">
        <v>2482846.5545000001</v>
      </c>
      <c r="E15" s="18">
        <v>1874272.1192999999</v>
      </c>
      <c r="F15" s="18">
        <v>1476784.7794000001</v>
      </c>
      <c r="G15" s="18">
        <v>1403825.1967</v>
      </c>
      <c r="H15" s="18">
        <v>1504460.1525000001</v>
      </c>
      <c r="I15" s="18">
        <v>1561002.791</v>
      </c>
      <c r="J15" s="18">
        <v>2016924.3329</v>
      </c>
      <c r="K15" s="18">
        <v>3798394.6529000001</v>
      </c>
      <c r="L15" s="18">
        <v>1190295.9508</v>
      </c>
      <c r="M15" s="18">
        <v>912812.66413000005</v>
      </c>
      <c r="N15" s="18">
        <v>720442.34860000003</v>
      </c>
      <c r="O15" s="18">
        <v>876676.93272000004</v>
      </c>
      <c r="P15" s="18">
        <v>38860121.792000003</v>
      </c>
      <c r="Q15" s="18">
        <v>37252047.725000001</v>
      </c>
      <c r="R15" s="18">
        <v>35136292.094999999</v>
      </c>
      <c r="S15" s="18">
        <v>28970559.506000001</v>
      </c>
      <c r="T15" s="18">
        <v>26799973.951000001</v>
      </c>
      <c r="U15" s="18">
        <v>29499115.704999998</v>
      </c>
      <c r="V15" s="18">
        <v>26531345.159000002</v>
      </c>
      <c r="W15" s="18">
        <v>22959300.484000001</v>
      </c>
      <c r="X15" s="18">
        <v>18784048.254999999</v>
      </c>
      <c r="Y15" s="18">
        <v>15122676.858999999</v>
      </c>
      <c r="Z15" s="18">
        <v>12761969.038000001</v>
      </c>
      <c r="AA15" s="18">
        <v>11589471.857000001</v>
      </c>
      <c r="AB15" s="18">
        <v>11120828.092</v>
      </c>
      <c r="AC15" s="18">
        <v>9711644.6275999993</v>
      </c>
      <c r="AD15" s="18">
        <v>5873661.1107999999</v>
      </c>
      <c r="AE15" s="18">
        <v>4743608.4959000004</v>
      </c>
      <c r="AF15" s="18">
        <v>3741773.7864000001</v>
      </c>
      <c r="AG15" s="18">
        <v>3265993.4948999998</v>
      </c>
      <c r="AH15" s="18">
        <v>2791089.1937000002</v>
      </c>
      <c r="AI15" s="18">
        <v>2590991.1053999998</v>
      </c>
      <c r="AJ15" s="18">
        <v>2457782.3957000002</v>
      </c>
      <c r="AK15" s="18">
        <v>2598819.0633999999</v>
      </c>
      <c r="AL15" s="18">
        <v>1714985.8670999999</v>
      </c>
      <c r="AM15" s="18">
        <v>2837193.4103999999</v>
      </c>
      <c r="AN15" s="18">
        <v>1161905.4924000001</v>
      </c>
      <c r="AO15" s="18">
        <v>933462.08646000002</v>
      </c>
      <c r="AP15" s="18">
        <v>788362.28422000003</v>
      </c>
      <c r="AQ15" s="18">
        <v>906821.32487999997</v>
      </c>
      <c r="AR15" s="18">
        <v>19725422.392999999</v>
      </c>
      <c r="AS15" s="18">
        <v>14313600.229</v>
      </c>
      <c r="AT15" s="18">
        <v>14108248.732000001</v>
      </c>
      <c r="AU15" s="18">
        <v>13288274.119000001</v>
      </c>
      <c r="AV15" s="18">
        <v>10714587.664000001</v>
      </c>
      <c r="AW15" s="18">
        <v>11170098.327</v>
      </c>
      <c r="AX15" s="18">
        <v>10031131.574999999</v>
      </c>
      <c r="AY15" s="18">
        <v>7578033.2027000003</v>
      </c>
      <c r="AZ15" s="18">
        <v>6314153.5585000003</v>
      </c>
      <c r="BA15" s="18">
        <v>3856377</v>
      </c>
      <c r="BB15" s="18">
        <v>3677647</v>
      </c>
      <c r="BC15" s="18">
        <v>3402522</v>
      </c>
      <c r="BD15" s="18">
        <v>3275862</v>
      </c>
      <c r="BE15" s="18">
        <v>2340036</v>
      </c>
      <c r="BF15" s="18">
        <v>40172790.046999998</v>
      </c>
      <c r="BG15" s="18">
        <v>39350314.522</v>
      </c>
      <c r="BH15" s="18">
        <v>37619138.649999999</v>
      </c>
      <c r="BI15" s="18">
        <v>30844831.625999998</v>
      </c>
      <c r="BJ15" s="18">
        <v>28276758.73</v>
      </c>
      <c r="BK15" s="18">
        <v>30902940.901999999</v>
      </c>
      <c r="BL15" s="18">
        <v>28035805.311999999</v>
      </c>
      <c r="BM15" s="18">
        <v>24520303.274999999</v>
      </c>
      <c r="BN15" s="18">
        <v>20800972.588</v>
      </c>
      <c r="BO15" s="18">
        <v>18921071.511999998</v>
      </c>
      <c r="BP15" s="18">
        <v>13952264.988</v>
      </c>
      <c r="BQ15" s="18">
        <v>12502284.521</v>
      </c>
      <c r="BR15" s="18">
        <v>11841270.439999999</v>
      </c>
      <c r="BS15" s="18">
        <v>10588321.560000001</v>
      </c>
      <c r="BT15" s="18">
        <v>40172790.046999998</v>
      </c>
      <c r="BU15" s="18">
        <v>39350314.522</v>
      </c>
      <c r="BV15" s="18">
        <v>37619138.649999999</v>
      </c>
      <c r="BW15" s="18">
        <v>30844831.625999998</v>
      </c>
      <c r="BX15" s="18">
        <v>28276758.73</v>
      </c>
      <c r="BY15" s="18">
        <v>30902940.901999999</v>
      </c>
      <c r="BZ15" s="18">
        <v>28035805.311999999</v>
      </c>
      <c r="CA15" s="18">
        <v>24520303.274999999</v>
      </c>
      <c r="CB15" s="18">
        <v>20800972.588</v>
      </c>
      <c r="CC15" s="18">
        <v>18921071.511999998</v>
      </c>
      <c r="CD15" s="18">
        <v>13952264.988</v>
      </c>
      <c r="CE15" s="18">
        <v>12502284.521</v>
      </c>
      <c r="CF15" s="18">
        <v>11841270.439999999</v>
      </c>
      <c r="CG15" s="18">
        <v>10588321.560000001</v>
      </c>
      <c r="CH15" s="18">
        <v>3795389.3533000001</v>
      </c>
      <c r="CI15" s="18">
        <v>4120710.9155999999</v>
      </c>
      <c r="CJ15" s="18">
        <v>4177256.9378</v>
      </c>
      <c r="CK15" s="18">
        <v>4483025.1846000003</v>
      </c>
      <c r="CL15" s="18">
        <v>4597741.2814999996</v>
      </c>
      <c r="CM15" s="18">
        <v>4754455.0712000001</v>
      </c>
      <c r="CN15" s="18">
        <v>4544350.9269000003</v>
      </c>
      <c r="CO15" s="18">
        <v>4869262.466</v>
      </c>
      <c r="CP15" s="18">
        <v>5351558.8376000002</v>
      </c>
      <c r="CQ15" s="18">
        <v>6255574.0456999997</v>
      </c>
      <c r="CR15" s="18">
        <v>3434862.5096999998</v>
      </c>
      <c r="CS15" s="18">
        <v>1827292.0878999999</v>
      </c>
      <c r="CT15" s="18">
        <v>1570762.2004</v>
      </c>
      <c r="CU15" s="18">
        <v>1675541.7755</v>
      </c>
      <c r="CV15" s="18">
        <v>-403826.35931999999</v>
      </c>
      <c r="CW15" s="18">
        <v>-236732.12078</v>
      </c>
      <c r="CX15" s="18">
        <v>341943.64124999999</v>
      </c>
      <c r="CY15" s="18">
        <v>-4251516.9669000003</v>
      </c>
      <c r="CZ15" s="18">
        <v>1321904.3248000001</v>
      </c>
      <c r="DA15" s="18">
        <v>152259.62817000001</v>
      </c>
      <c r="DB15" s="18">
        <v>166838.88318999999</v>
      </c>
      <c r="DC15" s="18">
        <v>214836.64999000001</v>
      </c>
      <c r="DD15" s="18">
        <v>-267771.08094999997</v>
      </c>
      <c r="DE15" s="18">
        <v>721576.27555999998</v>
      </c>
      <c r="DF15" s="18">
        <v>-71417.873443000004</v>
      </c>
      <c r="DG15" s="18">
        <v>334113.04129000002</v>
      </c>
      <c r="DH15" s="18">
        <v>-179273.14304</v>
      </c>
      <c r="DI15" s="18">
        <v>301898.15349</v>
      </c>
      <c r="DJ15" s="18">
        <v>-191422.53571</v>
      </c>
      <c r="DK15" s="18">
        <v>-286864.56988999998</v>
      </c>
      <c r="DL15" s="18">
        <v>865402.25849000004</v>
      </c>
      <c r="DM15" s="18">
        <v>-5517949.3941000002</v>
      </c>
      <c r="DN15" s="18">
        <v>1867784.1379</v>
      </c>
      <c r="DO15" s="18">
        <v>284302.41398999997</v>
      </c>
      <c r="DP15" s="18">
        <v>365441.08954000002</v>
      </c>
      <c r="DQ15" s="18">
        <v>548993.28096</v>
      </c>
      <c r="DR15" s="18">
        <v>-345202.16642000002</v>
      </c>
      <c r="DS15" s="18">
        <v>1136883.3637000001</v>
      </c>
      <c r="DT15" s="18">
        <v>105698.03366</v>
      </c>
      <c r="DU15" s="18">
        <v>457133.48609999998</v>
      </c>
      <c r="DV15" s="18">
        <v>-71276.094631</v>
      </c>
      <c r="DW15" s="18">
        <v>291493.88303000003</v>
      </c>
      <c r="DX15" s="18">
        <v>36512810.555</v>
      </c>
      <c r="DY15" s="18">
        <v>34901708.669</v>
      </c>
      <c r="DZ15" s="18">
        <v>33164140.938000001</v>
      </c>
      <c r="EA15" s="18">
        <v>26446831.754000001</v>
      </c>
      <c r="EB15" s="18">
        <v>24462154.852000002</v>
      </c>
      <c r="EC15" s="18">
        <v>26963725.008000001</v>
      </c>
      <c r="ED15" s="18">
        <v>24340315.061000001</v>
      </c>
      <c r="EE15" s="18">
        <v>22040226.386</v>
      </c>
      <c r="EF15" s="18">
        <v>15183471.253</v>
      </c>
      <c r="EG15" s="18">
        <v>10955139.387</v>
      </c>
      <c r="EH15" s="18">
        <v>8450566.4048999995</v>
      </c>
      <c r="EI15" s="18">
        <v>7643575.9780999999</v>
      </c>
      <c r="EJ15" s="18">
        <v>7012509.6972000003</v>
      </c>
      <c r="EK15" s="18">
        <v>6517784.8092</v>
      </c>
      <c r="EL15" s="18">
        <v>14573706.543</v>
      </c>
      <c r="EM15" s="18">
        <v>20293105.796999998</v>
      </c>
      <c r="EN15" s="18">
        <v>19769116.131000001</v>
      </c>
      <c r="EO15" s="18">
        <v>14290564.011</v>
      </c>
      <c r="EP15" s="18">
        <v>14771081.870999999</v>
      </c>
      <c r="EQ15" s="18">
        <v>17141851.469000001</v>
      </c>
      <c r="ER15" s="18">
        <v>15546891.34</v>
      </c>
      <c r="ES15" s="18">
        <v>14343451.007999999</v>
      </c>
      <c r="ET15" s="18">
        <v>12771833.162</v>
      </c>
      <c r="EU15" s="18">
        <v>11116057.341</v>
      </c>
      <c r="EV15" s="18">
        <v>8509678.7588999998</v>
      </c>
      <c r="EW15" s="18">
        <v>7842681.4841999998</v>
      </c>
      <c r="EX15" s="18">
        <v>7568181.1265000002</v>
      </c>
      <c r="EY15" s="18">
        <v>7282134.1743000001</v>
      </c>
    </row>
    <row r="16" spans="1:155" x14ac:dyDescent="0.25">
      <c r="A16" s="17" t="s">
        <v>40</v>
      </c>
      <c r="B16" s="18">
        <v>349773.39630000002</v>
      </c>
      <c r="C16" s="18">
        <v>324570.90769000002</v>
      </c>
      <c r="D16" s="18">
        <v>673463.79428000003</v>
      </c>
      <c r="E16" s="18">
        <v>693646.01615000004</v>
      </c>
      <c r="F16" s="18">
        <v>750791.42252999998</v>
      </c>
      <c r="G16" s="18">
        <v>989610.66943000001</v>
      </c>
      <c r="H16" s="18">
        <v>1231160.6651999999</v>
      </c>
      <c r="I16" s="18">
        <v>1235731.0264999999</v>
      </c>
      <c r="J16" s="18">
        <v>1281645.6649</v>
      </c>
      <c r="K16" s="18">
        <v>1303864.9193</v>
      </c>
      <c r="L16" s="18">
        <v>1123976.2778</v>
      </c>
      <c r="M16" s="18">
        <v>1103846.1033999999</v>
      </c>
      <c r="N16" s="18">
        <v>1084704.2106999999</v>
      </c>
      <c r="O16" s="18">
        <v>1219476.4706999999</v>
      </c>
      <c r="P16" s="18">
        <v>664744.38298999995</v>
      </c>
      <c r="Q16" s="18">
        <v>645781.78526999999</v>
      </c>
      <c r="R16" s="18">
        <v>644680.49187999999</v>
      </c>
      <c r="S16" s="18">
        <v>557672.40685999999</v>
      </c>
      <c r="T16" s="18">
        <v>383921.12956999999</v>
      </c>
      <c r="U16" s="18">
        <v>471263.20309000002</v>
      </c>
      <c r="V16" s="18">
        <v>471363.90523999999</v>
      </c>
      <c r="W16" s="18">
        <v>480752.57105999999</v>
      </c>
      <c r="X16" s="18">
        <v>498904.68044999999</v>
      </c>
      <c r="Y16" s="18">
        <v>540901.05498999998</v>
      </c>
      <c r="Z16" s="18">
        <v>589964.22291999997</v>
      </c>
      <c r="AA16" s="18">
        <v>570240.98164999997</v>
      </c>
      <c r="AB16" s="18">
        <v>551527.02500000002</v>
      </c>
      <c r="AC16" s="18">
        <v>527859.59013000003</v>
      </c>
      <c r="AD16" s="18">
        <v>351361.79386999999</v>
      </c>
      <c r="AE16" s="18">
        <v>253816.27382999999</v>
      </c>
      <c r="AF16" s="18">
        <v>332044.77386000002</v>
      </c>
      <c r="AG16" s="18">
        <v>373196.58392</v>
      </c>
      <c r="AH16" s="18">
        <v>329382.02338999999</v>
      </c>
      <c r="AI16" s="18">
        <v>406583.70841000002</v>
      </c>
      <c r="AJ16" s="18">
        <v>432446.45896999998</v>
      </c>
      <c r="AK16" s="18">
        <v>457278.81212999998</v>
      </c>
      <c r="AL16" s="18">
        <v>428750.92173</v>
      </c>
      <c r="AM16" s="18">
        <v>404068.75011999998</v>
      </c>
      <c r="AN16" s="18">
        <v>305044.65551999997</v>
      </c>
      <c r="AO16" s="18">
        <v>301322.11783</v>
      </c>
      <c r="AP16" s="18">
        <v>304603.07733</v>
      </c>
      <c r="AQ16" s="18">
        <v>374124.11297999998</v>
      </c>
      <c r="AR16" s="18">
        <v>596985.81808</v>
      </c>
      <c r="AS16" s="18">
        <v>609103.45669000002</v>
      </c>
      <c r="AT16" s="18">
        <v>459920.14253999997</v>
      </c>
      <c r="AU16" s="18">
        <v>439219.11038000003</v>
      </c>
      <c r="AV16" s="18">
        <v>256904.70223</v>
      </c>
      <c r="AW16" s="18">
        <v>189872.05368000001</v>
      </c>
      <c r="AX16" s="18">
        <v>177889.66784000001</v>
      </c>
      <c r="AY16" s="18">
        <v>121012.75126999999</v>
      </c>
      <c r="AZ16" s="18">
        <v>108172.95901999999</v>
      </c>
      <c r="BA16" s="18">
        <v>42295</v>
      </c>
      <c r="BB16" s="18">
        <v>36456</v>
      </c>
      <c r="BC16" s="18">
        <v>44132</v>
      </c>
      <c r="BD16" s="18">
        <v>18902</v>
      </c>
      <c r="BE16" s="18">
        <v>19180</v>
      </c>
      <c r="BF16" s="18">
        <v>1014517.7792</v>
      </c>
      <c r="BG16" s="18">
        <v>970352.69296000001</v>
      </c>
      <c r="BH16" s="18">
        <v>1318144.2862</v>
      </c>
      <c r="BI16" s="18">
        <v>1251318.423</v>
      </c>
      <c r="BJ16" s="18">
        <v>1134712.5521</v>
      </c>
      <c r="BK16" s="18">
        <v>1460873.8725000001</v>
      </c>
      <c r="BL16" s="18">
        <v>1702524.5704000001</v>
      </c>
      <c r="BM16" s="18">
        <v>1716483.5974999999</v>
      </c>
      <c r="BN16" s="18">
        <v>1780550.3454</v>
      </c>
      <c r="BO16" s="18">
        <v>1844765.9742999999</v>
      </c>
      <c r="BP16" s="18">
        <v>1713940.5007</v>
      </c>
      <c r="BQ16" s="18">
        <v>1674087.085</v>
      </c>
      <c r="BR16" s="18">
        <v>1636231.2357000001</v>
      </c>
      <c r="BS16" s="18">
        <v>1747336.0608000001</v>
      </c>
      <c r="BT16" s="18">
        <v>1014517.7792</v>
      </c>
      <c r="BU16" s="18">
        <v>970352.69296000001</v>
      </c>
      <c r="BV16" s="18">
        <v>1318144.2862</v>
      </c>
      <c r="BW16" s="18">
        <v>1251318.423</v>
      </c>
      <c r="BX16" s="18">
        <v>1134712.5521</v>
      </c>
      <c r="BY16" s="18">
        <v>1460873.8725000001</v>
      </c>
      <c r="BZ16" s="18">
        <v>1702524.5704000001</v>
      </c>
      <c r="CA16" s="18">
        <v>1716483.5974999999</v>
      </c>
      <c r="CB16" s="18">
        <v>1780550.3454</v>
      </c>
      <c r="CC16" s="18">
        <v>1844765.9742999999</v>
      </c>
      <c r="CD16" s="18">
        <v>1713940.5007</v>
      </c>
      <c r="CE16" s="18">
        <v>1674087.085</v>
      </c>
      <c r="CF16" s="18">
        <v>1636231.2357000001</v>
      </c>
      <c r="CG16" s="18">
        <v>1747336.0608000001</v>
      </c>
      <c r="CH16" s="18">
        <v>660721.81770999997</v>
      </c>
      <c r="CI16" s="18">
        <v>659957.91226999997</v>
      </c>
      <c r="CJ16" s="18">
        <v>706980.17215</v>
      </c>
      <c r="CK16" s="18">
        <v>930914.18814999994</v>
      </c>
      <c r="CL16" s="18">
        <v>1249518.8611000001</v>
      </c>
      <c r="CM16" s="18">
        <v>1658530.5723999999</v>
      </c>
      <c r="CN16" s="18">
        <v>2079294.5581</v>
      </c>
      <c r="CO16" s="18">
        <v>2165056.1116999998</v>
      </c>
      <c r="CP16" s="18">
        <v>2302561.8062</v>
      </c>
      <c r="CQ16" s="18">
        <v>2161993.9583000001</v>
      </c>
      <c r="CR16" s="18">
        <v>1849423.432</v>
      </c>
      <c r="CS16" s="18">
        <v>1615439.4841</v>
      </c>
      <c r="CT16" s="18">
        <v>1661932.7120999999</v>
      </c>
      <c r="CU16" s="18">
        <v>1578602.7257999999</v>
      </c>
      <c r="CV16" s="18">
        <v>63888.650825999997</v>
      </c>
      <c r="CW16" s="18">
        <v>34386.308052</v>
      </c>
      <c r="CX16" s="18">
        <v>35791.011226000002</v>
      </c>
      <c r="CY16" s="18">
        <v>68197.424444999997</v>
      </c>
      <c r="CZ16" s="18">
        <v>198540.51001999999</v>
      </c>
      <c r="DA16" s="18">
        <v>346957.60609000002</v>
      </c>
      <c r="DB16" s="18">
        <v>456772.93596999999</v>
      </c>
      <c r="DC16" s="18">
        <v>451522.52205999999</v>
      </c>
      <c r="DD16" s="18">
        <v>436135.16719000001</v>
      </c>
      <c r="DE16" s="18">
        <v>410755.84466</v>
      </c>
      <c r="DF16" s="18">
        <v>327274.20630000002</v>
      </c>
      <c r="DG16" s="18">
        <v>218383.84882000001</v>
      </c>
      <c r="DH16" s="18">
        <v>280599.36001</v>
      </c>
      <c r="DI16" s="18">
        <v>245586.71866000001</v>
      </c>
      <c r="DJ16" s="18">
        <v>61798.979737000001</v>
      </c>
      <c r="DK16" s="18">
        <v>31308.280477</v>
      </c>
      <c r="DL16" s="18">
        <v>5215.5734542</v>
      </c>
      <c r="DM16" s="18">
        <v>78997.790641</v>
      </c>
      <c r="DN16" s="18">
        <v>282656.00640000001</v>
      </c>
      <c r="DO16" s="18">
        <v>431153.53771</v>
      </c>
      <c r="DP16" s="18">
        <v>606646.89795000001</v>
      </c>
      <c r="DQ16" s="18">
        <v>595908.85974999995</v>
      </c>
      <c r="DR16" s="18">
        <v>594580.48598999996</v>
      </c>
      <c r="DS16" s="18">
        <v>504479.51312000002</v>
      </c>
      <c r="DT16" s="18">
        <v>297016.73576000001</v>
      </c>
      <c r="DU16" s="18">
        <v>216394.03124000001</v>
      </c>
      <c r="DV16" s="18">
        <v>296636.58766999998</v>
      </c>
      <c r="DW16" s="18">
        <v>241125.40194000001</v>
      </c>
      <c r="DX16" s="18">
        <v>446566.63107</v>
      </c>
      <c r="DY16" s="18">
        <v>424081.79916</v>
      </c>
      <c r="DZ16" s="18">
        <v>424567.59178999998</v>
      </c>
      <c r="EA16" s="18">
        <v>302061.3297</v>
      </c>
      <c r="EB16" s="18">
        <v>303727.77623000002</v>
      </c>
      <c r="EC16" s="18">
        <v>366937.16155999998</v>
      </c>
      <c r="ED16" s="18">
        <v>366676.46646999998</v>
      </c>
      <c r="EE16" s="18">
        <v>372360.10466999997</v>
      </c>
      <c r="EF16" s="18">
        <v>381229.66285999998</v>
      </c>
      <c r="EG16" s="18">
        <v>387598.99407999997</v>
      </c>
      <c r="EH16" s="18">
        <v>378622.86231</v>
      </c>
      <c r="EI16" s="18">
        <v>339871.13753000001</v>
      </c>
      <c r="EJ16" s="18">
        <v>335564.84096</v>
      </c>
      <c r="EK16" s="18">
        <v>313445.69403000001</v>
      </c>
      <c r="EL16" s="18">
        <v>66083.527468</v>
      </c>
      <c r="EM16" s="18">
        <v>107348.96169</v>
      </c>
      <c r="EN16" s="18">
        <v>526100.86811000004</v>
      </c>
      <c r="EO16" s="18">
        <v>438893.68923999998</v>
      </c>
      <c r="EP16" s="18">
        <v>548418.89382999996</v>
      </c>
      <c r="EQ16" s="18">
        <v>864418.11043</v>
      </c>
      <c r="ER16" s="18">
        <v>1092188.4436000001</v>
      </c>
      <c r="ES16" s="18">
        <v>1138192.0341</v>
      </c>
      <c r="ET16" s="18">
        <v>1243626.4646000001</v>
      </c>
      <c r="EU16" s="18">
        <v>1386200.8174999999</v>
      </c>
      <c r="EV16" s="18">
        <v>1366462.0560999999</v>
      </c>
      <c r="EW16" s="18">
        <v>1324435.5068000001</v>
      </c>
      <c r="EX16" s="18">
        <v>1311520.9894999999</v>
      </c>
      <c r="EY16" s="18">
        <v>1353545.6517</v>
      </c>
    </row>
    <row r="17" spans="1:155" x14ac:dyDescent="0.25">
      <c r="A17" s="17" t="s">
        <v>42</v>
      </c>
      <c r="B17" s="18">
        <v>694866.17689999996</v>
      </c>
      <c r="C17" s="18">
        <v>2280502.4300000002</v>
      </c>
      <c r="D17" s="18">
        <v>2635235.5013000001</v>
      </c>
      <c r="E17" s="18">
        <v>2261977.0625</v>
      </c>
      <c r="F17" s="18">
        <v>1613499.9749</v>
      </c>
      <c r="G17" s="18">
        <v>1081956.1780999999</v>
      </c>
      <c r="H17" s="18">
        <v>1269674.0018</v>
      </c>
      <c r="I17" s="18">
        <v>1813601.575</v>
      </c>
      <c r="J17" s="18">
        <v>1507880.1939000001</v>
      </c>
      <c r="K17" s="18">
        <v>1532197.4434</v>
      </c>
      <c r="L17" s="18">
        <v>1761574.9198</v>
      </c>
      <c r="M17" s="18">
        <v>1888707.0356000001</v>
      </c>
      <c r="N17" s="18">
        <v>1811907.8101999999</v>
      </c>
      <c r="O17" s="18">
        <v>1905301.1246</v>
      </c>
      <c r="P17" s="18">
        <v>6703419.3728</v>
      </c>
      <c r="Q17" s="18">
        <v>7568883.8063000003</v>
      </c>
      <c r="R17" s="18">
        <v>8402800.0527999997</v>
      </c>
      <c r="S17" s="18">
        <v>9178040.5499000009</v>
      </c>
      <c r="T17" s="18">
        <v>10384815.679</v>
      </c>
      <c r="U17" s="18">
        <v>10938334.502</v>
      </c>
      <c r="V17" s="18">
        <v>11433362.751</v>
      </c>
      <c r="W17" s="18">
        <v>11293227.017000001</v>
      </c>
      <c r="X17" s="18">
        <v>11361391.561000001</v>
      </c>
      <c r="Y17" s="18">
        <v>11558553.375</v>
      </c>
      <c r="Z17" s="18">
        <v>10961506.954</v>
      </c>
      <c r="AA17" s="18">
        <v>10100005.238</v>
      </c>
      <c r="AB17" s="18">
        <v>9687316.307</v>
      </c>
      <c r="AC17" s="18">
        <v>9556522.8714000005</v>
      </c>
      <c r="AD17" s="18">
        <v>767451.82013999997</v>
      </c>
      <c r="AE17" s="18">
        <v>1076277.6418999999</v>
      </c>
      <c r="AF17" s="18">
        <v>1000465.3154</v>
      </c>
      <c r="AG17" s="18">
        <v>1011157.6186</v>
      </c>
      <c r="AH17" s="18">
        <v>1082383.226</v>
      </c>
      <c r="AI17" s="18">
        <v>1133845.0915999999</v>
      </c>
      <c r="AJ17" s="18">
        <v>1493907.2064</v>
      </c>
      <c r="AK17" s="18">
        <v>1253811.4391999999</v>
      </c>
      <c r="AL17" s="18">
        <v>1275947.4454999999</v>
      </c>
      <c r="AM17" s="18">
        <v>1317606.2479999999</v>
      </c>
      <c r="AN17" s="18">
        <v>1264898.4535000001</v>
      </c>
      <c r="AO17" s="18">
        <v>1239064.9950999999</v>
      </c>
      <c r="AP17" s="18">
        <v>1336396.9890999999</v>
      </c>
      <c r="AQ17" s="18">
        <v>1374958.1262999999</v>
      </c>
      <c r="AR17" s="18">
        <v>2386497.2116999999</v>
      </c>
      <c r="AS17" s="18">
        <v>2258948.2368999999</v>
      </c>
      <c r="AT17" s="18">
        <v>3314462.466</v>
      </c>
      <c r="AU17" s="18">
        <v>3819464.3531999998</v>
      </c>
      <c r="AV17" s="18">
        <v>4448788.2370999996</v>
      </c>
      <c r="AW17" s="18">
        <v>3977003.4213</v>
      </c>
      <c r="AX17" s="18">
        <v>4243072.6107000001</v>
      </c>
      <c r="AY17" s="18">
        <v>4608273.8711999999</v>
      </c>
      <c r="AZ17" s="18">
        <v>4277124.3938999996</v>
      </c>
      <c r="BA17" s="18">
        <v>3602591</v>
      </c>
      <c r="BB17" s="18">
        <v>4197181</v>
      </c>
      <c r="BC17" s="18">
        <v>3876343</v>
      </c>
      <c r="BD17" s="18">
        <v>3309352</v>
      </c>
      <c r="BE17" s="18">
        <v>3610811</v>
      </c>
      <c r="BF17" s="18">
        <v>7398285.5497000003</v>
      </c>
      <c r="BG17" s="18">
        <v>9849386.2363000009</v>
      </c>
      <c r="BH17" s="18">
        <v>11038035.554</v>
      </c>
      <c r="BI17" s="18">
        <v>11440017.612</v>
      </c>
      <c r="BJ17" s="18">
        <v>11998315.653999999</v>
      </c>
      <c r="BK17" s="18">
        <v>12020290.68</v>
      </c>
      <c r="BL17" s="18">
        <v>12703036.753</v>
      </c>
      <c r="BM17" s="18">
        <v>13106828.592</v>
      </c>
      <c r="BN17" s="18">
        <v>12869271.755000001</v>
      </c>
      <c r="BO17" s="18">
        <v>13090750.818</v>
      </c>
      <c r="BP17" s="18">
        <v>12723081.873</v>
      </c>
      <c r="BQ17" s="18">
        <v>11988712.274</v>
      </c>
      <c r="BR17" s="18">
        <v>11499224.117000001</v>
      </c>
      <c r="BS17" s="18">
        <v>11461823.995999999</v>
      </c>
      <c r="BT17" s="18">
        <v>7398285.5497000003</v>
      </c>
      <c r="BU17" s="18">
        <v>9849386.2363000009</v>
      </c>
      <c r="BV17" s="18">
        <v>11038035.554</v>
      </c>
      <c r="BW17" s="18">
        <v>11440017.612</v>
      </c>
      <c r="BX17" s="18">
        <v>11998315.653999999</v>
      </c>
      <c r="BY17" s="18">
        <v>12020290.68</v>
      </c>
      <c r="BZ17" s="18">
        <v>12703036.753</v>
      </c>
      <c r="CA17" s="18">
        <v>13106828.592</v>
      </c>
      <c r="CB17" s="18">
        <v>12869271.755000001</v>
      </c>
      <c r="CC17" s="18">
        <v>13090750.818</v>
      </c>
      <c r="CD17" s="18">
        <v>12723081.873</v>
      </c>
      <c r="CE17" s="18">
        <v>11988712.274</v>
      </c>
      <c r="CF17" s="18">
        <v>11499224.117000001</v>
      </c>
      <c r="CG17" s="18">
        <v>11461823.995999999</v>
      </c>
      <c r="CH17" s="18">
        <v>3045968.9399000001</v>
      </c>
      <c r="CI17" s="18">
        <v>3363854.1353000002</v>
      </c>
      <c r="CJ17" s="18">
        <v>3567950.0580000002</v>
      </c>
      <c r="CK17" s="18">
        <v>3724636.6318000001</v>
      </c>
      <c r="CL17" s="18">
        <v>5668533.1276000002</v>
      </c>
      <c r="CM17" s="18">
        <v>5298977.7352999998</v>
      </c>
      <c r="CN17" s="18">
        <v>4955232.0685000001</v>
      </c>
      <c r="CO17" s="18">
        <v>5108837.3713999996</v>
      </c>
      <c r="CP17" s="18">
        <v>5117564.477</v>
      </c>
      <c r="CQ17" s="18">
        <v>5322149.1723999996</v>
      </c>
      <c r="CR17" s="18">
        <v>4463217.2655999996</v>
      </c>
      <c r="CS17" s="18">
        <v>4416447.7668000003</v>
      </c>
      <c r="CT17" s="18">
        <v>4602247.1358000003</v>
      </c>
      <c r="CU17" s="18">
        <v>4857395.72</v>
      </c>
      <c r="CV17" s="18">
        <v>595385.04339000001</v>
      </c>
      <c r="CW17" s="18">
        <v>712880.38638000004</v>
      </c>
      <c r="CX17" s="18">
        <v>630546.36441000004</v>
      </c>
      <c r="CY17" s="18">
        <v>470651.17712000001</v>
      </c>
      <c r="CZ17" s="18">
        <v>910439.80267999996</v>
      </c>
      <c r="DA17" s="18">
        <v>1096062.4741</v>
      </c>
      <c r="DB17" s="18">
        <v>713732.87326999998</v>
      </c>
      <c r="DC17" s="18">
        <v>699353.67506000004</v>
      </c>
      <c r="DD17" s="18">
        <v>575435.18131000001</v>
      </c>
      <c r="DE17" s="18">
        <v>409832.19858000003</v>
      </c>
      <c r="DF17" s="18">
        <v>-13492.771629999999</v>
      </c>
      <c r="DG17" s="18">
        <v>475454.70139</v>
      </c>
      <c r="DH17" s="18">
        <v>596170.85432000004</v>
      </c>
      <c r="DI17" s="18">
        <v>593372.55478000001</v>
      </c>
      <c r="DJ17" s="18">
        <v>447789.90347999998</v>
      </c>
      <c r="DK17" s="18">
        <v>863299.73392000003</v>
      </c>
      <c r="DL17" s="18">
        <v>790718.46326999995</v>
      </c>
      <c r="DM17" s="18">
        <v>516578.94793000002</v>
      </c>
      <c r="DN17" s="18">
        <v>928492.40627000004</v>
      </c>
      <c r="DO17" s="18">
        <v>1489975.0630000001</v>
      </c>
      <c r="DP17" s="18">
        <v>983286.27983999997</v>
      </c>
      <c r="DQ17" s="18">
        <v>928265.28903999995</v>
      </c>
      <c r="DR17" s="18">
        <v>776149.03417</v>
      </c>
      <c r="DS17" s="18">
        <v>557330.87655000004</v>
      </c>
      <c r="DT17" s="18">
        <v>-32567.956369</v>
      </c>
      <c r="DU17" s="18">
        <v>657613.35710000002</v>
      </c>
      <c r="DV17" s="18">
        <v>807073.80151000002</v>
      </c>
      <c r="DW17" s="18">
        <v>750428.12927999999</v>
      </c>
      <c r="DX17" s="18">
        <v>6250930.2878999999</v>
      </c>
      <c r="DY17" s="18">
        <v>6753948.5055999998</v>
      </c>
      <c r="DZ17" s="18">
        <v>7389148.3738000002</v>
      </c>
      <c r="EA17" s="18">
        <v>7995897.6227000002</v>
      </c>
      <c r="EB17" s="18">
        <v>208953.34051000001</v>
      </c>
      <c r="EC17" s="18">
        <v>225329.25971000001</v>
      </c>
      <c r="ED17" s="18">
        <v>285333.65662000002</v>
      </c>
      <c r="EE17" s="18">
        <v>288356.01579999999</v>
      </c>
      <c r="EF17" s="18">
        <v>310878.51572999998</v>
      </c>
      <c r="EG17" s="18">
        <v>274445.26457</v>
      </c>
      <c r="EH17" s="18">
        <v>192665.41850999999</v>
      </c>
      <c r="EI17" s="18">
        <v>151039.96749000001</v>
      </c>
      <c r="EJ17" s="18">
        <v>1882364.8106</v>
      </c>
      <c r="EK17" s="18">
        <v>1718025.2818</v>
      </c>
      <c r="EL17" s="18">
        <v>4244336.5179000003</v>
      </c>
      <c r="EM17" s="18">
        <v>6514160.3574999999</v>
      </c>
      <c r="EN17" s="18">
        <v>6723107.7726999996</v>
      </c>
      <c r="EO17" s="18">
        <v>6609395.6405999996</v>
      </c>
      <c r="EP17" s="18">
        <v>6467144.1917000003</v>
      </c>
      <c r="EQ17" s="18">
        <v>6909442.1677000001</v>
      </c>
      <c r="ER17" s="18">
        <v>6966056.9359999998</v>
      </c>
      <c r="ES17" s="18">
        <v>7244743.2817000002</v>
      </c>
      <c r="ET17" s="18">
        <v>7316199.9164000005</v>
      </c>
      <c r="EU17" s="18">
        <v>7132253.2988</v>
      </c>
      <c r="EV17" s="18">
        <v>6572779.2860000003</v>
      </c>
      <c r="EW17" s="18">
        <v>6504619.5050999997</v>
      </c>
      <c r="EX17" s="18">
        <v>6642474.8161000004</v>
      </c>
      <c r="EY17" s="18">
        <v>6384505.1509999996</v>
      </c>
    </row>
    <row r="18" spans="1:155" x14ac:dyDescent="0.25">
      <c r="A18" s="17" t="s">
        <v>44</v>
      </c>
      <c r="B18" s="18">
        <v>5095750.6210000003</v>
      </c>
      <c r="C18" s="18">
        <v>6027319.9961000001</v>
      </c>
      <c r="D18" s="18">
        <v>6054985.9204000002</v>
      </c>
      <c r="E18" s="18">
        <v>6459886.3196</v>
      </c>
      <c r="F18" s="18">
        <v>6634097.8448999999</v>
      </c>
      <c r="G18" s="18">
        <v>6804062.2450999999</v>
      </c>
      <c r="H18" s="18">
        <v>5688285.3765000002</v>
      </c>
      <c r="I18" s="18">
        <v>6822263.5296</v>
      </c>
      <c r="J18" s="18">
        <v>6415512.5051999995</v>
      </c>
      <c r="K18" s="18">
        <v>6722102.9124999996</v>
      </c>
      <c r="L18" s="18">
        <v>8070284.8815000001</v>
      </c>
      <c r="M18" s="18">
        <v>4821764.9573999997</v>
      </c>
      <c r="N18" s="18">
        <v>6065376.0932999998</v>
      </c>
      <c r="O18" s="18">
        <v>6847158.3574999999</v>
      </c>
      <c r="P18" s="18">
        <v>17469821.517999999</v>
      </c>
      <c r="Q18" s="18">
        <v>17842139.84</v>
      </c>
      <c r="R18" s="18">
        <v>17610423.976</v>
      </c>
      <c r="S18" s="18">
        <v>17501281.109000001</v>
      </c>
      <c r="T18" s="18">
        <v>17341576.083000001</v>
      </c>
      <c r="U18" s="18">
        <v>22422206.274999999</v>
      </c>
      <c r="V18" s="18">
        <v>23692885.359000001</v>
      </c>
      <c r="W18" s="18">
        <v>23972152.024</v>
      </c>
      <c r="X18" s="18">
        <v>25264565.971000001</v>
      </c>
      <c r="Y18" s="18">
        <v>26279426.155999999</v>
      </c>
      <c r="Z18" s="18">
        <v>25623997.826000001</v>
      </c>
      <c r="AA18" s="18">
        <v>28507087.131999999</v>
      </c>
      <c r="AB18" s="18">
        <v>29211394.267000001</v>
      </c>
      <c r="AC18" s="18">
        <v>29993925.504000001</v>
      </c>
      <c r="AD18" s="18">
        <v>4805137.8141999999</v>
      </c>
      <c r="AE18" s="18">
        <v>5162786.2511</v>
      </c>
      <c r="AF18" s="18">
        <v>3474420.1213000002</v>
      </c>
      <c r="AG18" s="18">
        <v>3549791.4668999999</v>
      </c>
      <c r="AH18" s="18">
        <v>3191029.9292000001</v>
      </c>
      <c r="AI18" s="18">
        <v>4151376.5504000001</v>
      </c>
      <c r="AJ18" s="18">
        <v>3163457.6612999998</v>
      </c>
      <c r="AK18" s="18">
        <v>4134392.5537999999</v>
      </c>
      <c r="AL18" s="18">
        <v>4589122.8147</v>
      </c>
      <c r="AM18" s="18">
        <v>5224195.0246000001</v>
      </c>
      <c r="AN18" s="18">
        <v>5574402.6471999995</v>
      </c>
      <c r="AO18" s="18">
        <v>6193990.0346999997</v>
      </c>
      <c r="AP18" s="18">
        <v>6499474.7844000002</v>
      </c>
      <c r="AQ18" s="18">
        <v>6864864.1761999996</v>
      </c>
      <c r="AR18" s="18">
        <v>6145299.7867000001</v>
      </c>
      <c r="AS18" s="18">
        <v>5411970.4835000001</v>
      </c>
      <c r="AT18" s="18">
        <v>5891633.5471000001</v>
      </c>
      <c r="AU18" s="18">
        <v>5419126.2242000001</v>
      </c>
      <c r="AV18" s="18">
        <v>5041307.4091999996</v>
      </c>
      <c r="AW18" s="18">
        <v>6589710.3674999997</v>
      </c>
      <c r="AX18" s="18">
        <v>7672419.0343000004</v>
      </c>
      <c r="AY18" s="18">
        <v>8516460.9206000008</v>
      </c>
      <c r="AZ18" s="18">
        <v>9368832.3604000006</v>
      </c>
      <c r="BA18" s="18">
        <v>7879969</v>
      </c>
      <c r="BB18" s="18">
        <v>9574061</v>
      </c>
      <c r="BC18" s="18">
        <v>9622727</v>
      </c>
      <c r="BD18" s="18">
        <v>11541960</v>
      </c>
      <c r="BE18" s="18">
        <v>12898772</v>
      </c>
      <c r="BF18" s="18">
        <v>22565572.138999999</v>
      </c>
      <c r="BG18" s="18">
        <v>23869459.835999999</v>
      </c>
      <c r="BH18" s="18">
        <v>23665409.897</v>
      </c>
      <c r="BI18" s="18">
        <v>23961167.429000001</v>
      </c>
      <c r="BJ18" s="18">
        <v>23975673.927999999</v>
      </c>
      <c r="BK18" s="18">
        <v>29226268.52</v>
      </c>
      <c r="BL18" s="18">
        <v>29381170.734999999</v>
      </c>
      <c r="BM18" s="18">
        <v>30794415.552999999</v>
      </c>
      <c r="BN18" s="18">
        <v>31680078.476</v>
      </c>
      <c r="BO18" s="18">
        <v>33001529.068999998</v>
      </c>
      <c r="BP18" s="18">
        <v>33694282.707999997</v>
      </c>
      <c r="BQ18" s="18">
        <v>33328852.09</v>
      </c>
      <c r="BR18" s="18">
        <v>35276770.361000001</v>
      </c>
      <c r="BS18" s="18">
        <v>36841083.862000003</v>
      </c>
      <c r="BT18" s="18">
        <v>22565572.138999999</v>
      </c>
      <c r="BU18" s="18">
        <v>23869459.835999999</v>
      </c>
      <c r="BV18" s="18">
        <v>23665409.897</v>
      </c>
      <c r="BW18" s="18">
        <v>23961167.429000001</v>
      </c>
      <c r="BX18" s="18">
        <v>23975673.927999999</v>
      </c>
      <c r="BY18" s="18">
        <v>29226268.52</v>
      </c>
      <c r="BZ18" s="18">
        <v>29381170.734999999</v>
      </c>
      <c r="CA18" s="18">
        <v>30794415.552999999</v>
      </c>
      <c r="CB18" s="18">
        <v>31680078.476</v>
      </c>
      <c r="CC18" s="18">
        <v>33001529.068999998</v>
      </c>
      <c r="CD18" s="18">
        <v>33694282.707999997</v>
      </c>
      <c r="CE18" s="18">
        <v>33328852.09</v>
      </c>
      <c r="CF18" s="18">
        <v>35276770.361000001</v>
      </c>
      <c r="CG18" s="18">
        <v>36841083.862000003</v>
      </c>
      <c r="CH18" s="18">
        <v>10012136.086999999</v>
      </c>
      <c r="CI18" s="18">
        <v>10769312.477</v>
      </c>
      <c r="CJ18" s="18">
        <v>10381606.619000001</v>
      </c>
      <c r="CK18" s="18">
        <v>9868898.7916000001</v>
      </c>
      <c r="CL18" s="18">
        <v>9735703.6059000008</v>
      </c>
      <c r="CM18" s="18">
        <v>11293404.047</v>
      </c>
      <c r="CN18" s="18">
        <v>11948376.641000001</v>
      </c>
      <c r="CO18" s="18">
        <v>12386864.059</v>
      </c>
      <c r="CP18" s="18">
        <v>12583804.255000001</v>
      </c>
      <c r="CQ18" s="18">
        <v>17929963.202</v>
      </c>
      <c r="CR18" s="18">
        <v>17143142.522999998</v>
      </c>
      <c r="CS18" s="18">
        <v>14347880.302999999</v>
      </c>
      <c r="CT18" s="18">
        <v>14918762.944</v>
      </c>
      <c r="CU18" s="18">
        <v>15313441.444</v>
      </c>
      <c r="CV18" s="18">
        <v>1036330.3973</v>
      </c>
      <c r="CW18" s="18">
        <v>2485382.2653999999</v>
      </c>
      <c r="CX18" s="18">
        <v>2118797.9956</v>
      </c>
      <c r="CY18" s="18">
        <v>1950256.1484999999</v>
      </c>
      <c r="CZ18" s="18">
        <v>1778973.5086999999</v>
      </c>
      <c r="DA18" s="18">
        <v>1616507.8838</v>
      </c>
      <c r="DB18" s="18">
        <v>1778835.2168000001</v>
      </c>
      <c r="DC18" s="18">
        <v>1017241.7091</v>
      </c>
      <c r="DD18" s="18">
        <v>1470214.6477999999</v>
      </c>
      <c r="DE18" s="18">
        <v>1553516.0193</v>
      </c>
      <c r="DF18" s="18">
        <v>1388314.4798000001</v>
      </c>
      <c r="DG18" s="18">
        <v>1049828.6338</v>
      </c>
      <c r="DH18" s="18">
        <v>1099528.7533</v>
      </c>
      <c r="DI18" s="18">
        <v>1442738.1494</v>
      </c>
      <c r="DJ18" s="18">
        <v>1479068.3714000001</v>
      </c>
      <c r="DK18" s="18">
        <v>3628524.5063</v>
      </c>
      <c r="DL18" s="18">
        <v>3059678.6392999999</v>
      </c>
      <c r="DM18" s="18">
        <v>2811202.9827999999</v>
      </c>
      <c r="DN18" s="18">
        <v>2473615.7185999998</v>
      </c>
      <c r="DO18" s="18">
        <v>2259514.4227999998</v>
      </c>
      <c r="DP18" s="18">
        <v>2433747.8610999999</v>
      </c>
      <c r="DQ18" s="18">
        <v>1412139.1775</v>
      </c>
      <c r="DR18" s="18">
        <v>2065044.6107999999</v>
      </c>
      <c r="DS18" s="18">
        <v>2393017.5515999999</v>
      </c>
      <c r="DT18" s="18">
        <v>2092566.8548999999</v>
      </c>
      <c r="DU18" s="18">
        <v>1618966.8382000001</v>
      </c>
      <c r="DV18" s="18">
        <v>1481753.2464999999</v>
      </c>
      <c r="DW18" s="18">
        <v>2005590.007</v>
      </c>
      <c r="DX18" s="18">
        <v>12359158.525</v>
      </c>
      <c r="DY18" s="18">
        <v>13423492.255000001</v>
      </c>
      <c r="DZ18" s="18">
        <v>13081782.137</v>
      </c>
      <c r="EA18" s="18">
        <v>12641089.202</v>
      </c>
      <c r="EB18" s="18">
        <v>13047983.736</v>
      </c>
      <c r="EC18" s="18">
        <v>10905287.802999999</v>
      </c>
      <c r="ED18" s="18">
        <v>11077094.796</v>
      </c>
      <c r="EE18" s="18">
        <v>11428157.939999999</v>
      </c>
      <c r="EF18" s="18">
        <v>10943586.101</v>
      </c>
      <c r="EG18" s="18">
        <v>10697532.306</v>
      </c>
      <c r="EH18" s="18">
        <v>10118044.607000001</v>
      </c>
      <c r="EI18" s="18">
        <v>9784057.9070999995</v>
      </c>
      <c r="EJ18" s="18">
        <v>10456163.936000001</v>
      </c>
      <c r="EK18" s="18">
        <v>11115520.822000001</v>
      </c>
      <c r="EL18" s="18">
        <v>11319257.328</v>
      </c>
      <c r="EM18" s="18">
        <v>12752654.244999999</v>
      </c>
      <c r="EN18" s="18">
        <v>13854923.888</v>
      </c>
      <c r="EO18" s="18">
        <v>14559137.697000001</v>
      </c>
      <c r="EP18" s="18">
        <v>15303916.183</v>
      </c>
      <c r="EQ18" s="18">
        <v>18050368.936999999</v>
      </c>
      <c r="ER18" s="18">
        <v>18172170.258000001</v>
      </c>
      <c r="ES18" s="18">
        <v>17759558.734000001</v>
      </c>
      <c r="ET18" s="18">
        <v>17341858.647999998</v>
      </c>
      <c r="EU18" s="18">
        <v>17172717.699000001</v>
      </c>
      <c r="EV18" s="18">
        <v>16581638.596999999</v>
      </c>
      <c r="EW18" s="18">
        <v>16277917.942</v>
      </c>
      <c r="EX18" s="18">
        <v>16177475.755999999</v>
      </c>
      <c r="EY18" s="18">
        <v>16439429.183</v>
      </c>
    </row>
    <row r="19" spans="1:155" x14ac:dyDescent="0.25">
      <c r="A19" s="17" t="s">
        <v>45</v>
      </c>
      <c r="B19" s="18">
        <v>2639543.0991000002</v>
      </c>
      <c r="C19" s="18">
        <v>4590895.7880999995</v>
      </c>
      <c r="D19" s="18">
        <v>3584022.2451999998</v>
      </c>
      <c r="E19" s="18">
        <v>6806422.1634999998</v>
      </c>
      <c r="F19" s="18">
        <v>7301534.6286000004</v>
      </c>
      <c r="G19" s="18">
        <v>7634944.3550000004</v>
      </c>
      <c r="H19" s="18">
        <v>7569403.3493999997</v>
      </c>
      <c r="I19" s="18">
        <v>10257729.23</v>
      </c>
      <c r="J19" s="18">
        <v>4861568.1628</v>
      </c>
      <c r="K19" s="18">
        <v>4390717.159</v>
      </c>
      <c r="L19" s="18">
        <v>6012876.9862000002</v>
      </c>
      <c r="M19" s="18">
        <v>6903426.2578999996</v>
      </c>
      <c r="N19" s="18">
        <v>8276094.5239000004</v>
      </c>
      <c r="O19" s="18">
        <v>7781972.8810999999</v>
      </c>
      <c r="P19" s="18"/>
      <c r="Q19" s="18"/>
      <c r="R19" s="18"/>
      <c r="S19" s="18"/>
      <c r="T19" s="18">
        <v>15918046.138</v>
      </c>
      <c r="U19" s="18">
        <v>21990191.958999999</v>
      </c>
      <c r="V19" s="18">
        <v>27532836.346999999</v>
      </c>
      <c r="W19" s="18">
        <v>40349411.375</v>
      </c>
      <c r="X19" s="18">
        <v>34339732.358999997</v>
      </c>
      <c r="Y19" s="18">
        <v>30524537.017000001</v>
      </c>
      <c r="Z19" s="18">
        <v>29351164.146000002</v>
      </c>
      <c r="AA19" s="18">
        <v>22992930.267000001</v>
      </c>
      <c r="AB19" s="18">
        <v>22082808.274</v>
      </c>
      <c r="AC19" s="18">
        <v>21737732.394000001</v>
      </c>
      <c r="AD19" s="18">
        <v>1956512.8324</v>
      </c>
      <c r="AE19" s="18">
        <v>1710285.5818</v>
      </c>
      <c r="AF19" s="18">
        <v>1491776.5611</v>
      </c>
      <c r="AG19" s="18">
        <v>2212177.7678999999</v>
      </c>
      <c r="AH19" s="18">
        <v>4065137.4805999999</v>
      </c>
      <c r="AI19" s="18">
        <v>4768340.4448999995</v>
      </c>
      <c r="AJ19" s="18">
        <v>3698269.8494000002</v>
      </c>
      <c r="AK19" s="18">
        <v>6466362.2044000002</v>
      </c>
      <c r="AL19" s="18">
        <v>3615027.4775999999</v>
      </c>
      <c r="AM19" s="18">
        <v>3278761.9336000001</v>
      </c>
      <c r="AN19" s="18">
        <v>3893550.3986999998</v>
      </c>
      <c r="AO19" s="18">
        <v>3529330.7988</v>
      </c>
      <c r="AP19" s="18">
        <v>5309636.1002000002</v>
      </c>
      <c r="AQ19" s="18">
        <v>4095488.7489999998</v>
      </c>
      <c r="AR19" s="18"/>
      <c r="AS19" s="18"/>
      <c r="AT19" s="18"/>
      <c r="AU19" s="18"/>
      <c r="AV19" s="18">
        <v>10551145.395</v>
      </c>
      <c r="AW19" s="18">
        <v>14518181.868000001</v>
      </c>
      <c r="AX19" s="18">
        <v>16909244.732999999</v>
      </c>
      <c r="AY19" s="18">
        <v>24595599.614</v>
      </c>
      <c r="AZ19" s="18">
        <v>17060041.463</v>
      </c>
      <c r="BA19" s="18">
        <v>12109230</v>
      </c>
      <c r="BB19" s="18">
        <v>14502462</v>
      </c>
      <c r="BC19" s="18">
        <v>13284685</v>
      </c>
      <c r="BD19" s="18">
        <v>13250617</v>
      </c>
      <c r="BE19" s="18">
        <v>13872409</v>
      </c>
      <c r="BF19" s="18"/>
      <c r="BG19" s="18"/>
      <c r="BH19" s="18"/>
      <c r="BI19" s="18"/>
      <c r="BJ19" s="18">
        <v>23219580.767000001</v>
      </c>
      <c r="BK19" s="18">
        <v>29625136.313999999</v>
      </c>
      <c r="BL19" s="18">
        <v>35102239.696000002</v>
      </c>
      <c r="BM19" s="18">
        <v>50607140.605999999</v>
      </c>
      <c r="BN19" s="18">
        <v>39201300.522</v>
      </c>
      <c r="BO19" s="18">
        <v>34915254.175999999</v>
      </c>
      <c r="BP19" s="18">
        <v>35364041.131999999</v>
      </c>
      <c r="BQ19" s="18">
        <v>29896356.524999999</v>
      </c>
      <c r="BR19" s="18">
        <v>30358902.798</v>
      </c>
      <c r="BS19" s="18">
        <v>29519705.274999999</v>
      </c>
      <c r="BT19" s="18">
        <v>6204926.2443000004</v>
      </c>
      <c r="BU19" s="18">
        <v>11452408.256999999</v>
      </c>
      <c r="BV19" s="18">
        <v>11383119.642999999</v>
      </c>
      <c r="BW19" s="18">
        <v>16873376.022999998</v>
      </c>
      <c r="BX19" s="18">
        <v>23219580.767000001</v>
      </c>
      <c r="BY19" s="18">
        <v>29625136.313999999</v>
      </c>
      <c r="BZ19" s="18">
        <v>35102239.696000002</v>
      </c>
      <c r="CA19" s="18">
        <v>50607140.605999999</v>
      </c>
      <c r="CB19" s="18">
        <v>39201300.522</v>
      </c>
      <c r="CC19" s="18">
        <v>34915254.175999999</v>
      </c>
      <c r="CD19" s="18">
        <v>35364041.131999999</v>
      </c>
      <c r="CE19" s="18">
        <v>29896356.524999999</v>
      </c>
      <c r="CF19" s="18">
        <v>30358902.798</v>
      </c>
      <c r="CG19" s="18">
        <v>29519705.274999999</v>
      </c>
      <c r="CH19" s="18">
        <v>2235576.9208</v>
      </c>
      <c r="CI19" s="18">
        <v>3935289.6749</v>
      </c>
      <c r="CJ19" s="18">
        <v>2360585.6721000001</v>
      </c>
      <c r="CK19" s="18">
        <v>2464793.1063999999</v>
      </c>
      <c r="CL19" s="18">
        <v>18964140.489999998</v>
      </c>
      <c r="CM19" s="18">
        <v>22017182.114</v>
      </c>
      <c r="CN19" s="18">
        <v>28123179.035</v>
      </c>
      <c r="CO19" s="18">
        <v>31292974.151999999</v>
      </c>
      <c r="CP19" s="18">
        <v>9428331.2574000005</v>
      </c>
      <c r="CQ19" s="18">
        <v>10494864.776000001</v>
      </c>
      <c r="CR19" s="18">
        <v>9837782.0944999997</v>
      </c>
      <c r="CS19" s="18">
        <v>8259104.2005000003</v>
      </c>
      <c r="CT19" s="18">
        <v>8159856.5361000001</v>
      </c>
      <c r="CU19" s="18">
        <v>10560225.825999999</v>
      </c>
      <c r="CV19" s="18">
        <v>-46912.443095000002</v>
      </c>
      <c r="CW19" s="18">
        <v>260316.50433</v>
      </c>
      <c r="CX19" s="18">
        <v>55936.030342999999</v>
      </c>
      <c r="CY19" s="18">
        <v>-798415.05006000004</v>
      </c>
      <c r="CZ19" s="18">
        <v>1174675.7753999999</v>
      </c>
      <c r="DA19" s="18">
        <v>475632.55463999999</v>
      </c>
      <c r="DB19" s="18">
        <v>3774168.7034999998</v>
      </c>
      <c r="DC19" s="18">
        <v>883369.13003999996</v>
      </c>
      <c r="DD19" s="18">
        <v>320961.77350000001</v>
      </c>
      <c r="DE19" s="18">
        <v>376186.74777999998</v>
      </c>
      <c r="DF19" s="18">
        <v>775885.58357000002</v>
      </c>
      <c r="DG19" s="18">
        <v>1134628.5924</v>
      </c>
      <c r="DH19" s="18">
        <v>1399187.4798000001</v>
      </c>
      <c r="DI19" s="18">
        <v>1694214.5034</v>
      </c>
      <c r="DJ19" s="18">
        <v>-29334.848601999998</v>
      </c>
      <c r="DK19" s="18">
        <v>410789.46260000003</v>
      </c>
      <c r="DL19" s="18">
        <v>94804.698017999995</v>
      </c>
      <c r="DM19" s="18">
        <v>-1234407.0830000001</v>
      </c>
      <c r="DN19" s="18">
        <v>1761603.7705000001</v>
      </c>
      <c r="DO19" s="18">
        <v>767896.35264000006</v>
      </c>
      <c r="DP19" s="18">
        <v>5525788.7510000002</v>
      </c>
      <c r="DQ19" s="18">
        <v>1012327.4489</v>
      </c>
      <c r="DR19" s="18">
        <v>770968.95924999996</v>
      </c>
      <c r="DS19" s="18">
        <v>690587.11236000003</v>
      </c>
      <c r="DT19" s="18">
        <v>1049113.0451</v>
      </c>
      <c r="DU19" s="18">
        <v>1626856.0214</v>
      </c>
      <c r="DV19" s="18">
        <v>2093748.5767999999</v>
      </c>
      <c r="DW19" s="18">
        <v>2482253.6551000001</v>
      </c>
      <c r="DX19" s="18">
        <v>2446582.9947000002</v>
      </c>
      <c r="DY19" s="18">
        <v>3215099.8300999999</v>
      </c>
      <c r="DZ19" s="18">
        <v>4008431.3089000001</v>
      </c>
      <c r="EA19" s="18">
        <v>5445999.4384000003</v>
      </c>
      <c r="EB19" s="18">
        <v>8443152.0935999993</v>
      </c>
      <c r="EC19" s="18">
        <v>11127761.437999999</v>
      </c>
      <c r="ED19" s="18">
        <v>12039076.970000001</v>
      </c>
      <c r="EE19" s="18">
        <v>10186423.822000001</v>
      </c>
      <c r="EF19" s="18">
        <v>1743474.223</v>
      </c>
      <c r="EG19" s="18">
        <v>452721.8394</v>
      </c>
      <c r="EH19" s="18">
        <v>467684.23405999999</v>
      </c>
      <c r="EI19" s="18">
        <v>426358.66288999998</v>
      </c>
      <c r="EJ19" s="18">
        <v>438614.34717999998</v>
      </c>
      <c r="EK19" s="18">
        <v>511049.93112999998</v>
      </c>
      <c r="EL19" s="18">
        <v>1065153.5153000001</v>
      </c>
      <c r="EM19" s="18">
        <v>2992640.9473000001</v>
      </c>
      <c r="EN19" s="18">
        <v>3213831.8265999998</v>
      </c>
      <c r="EO19" s="18">
        <v>6846354.3787000002</v>
      </c>
      <c r="EP19" s="18">
        <v>8521908.6566000003</v>
      </c>
      <c r="EQ19" s="18">
        <v>9920843.4426000006</v>
      </c>
      <c r="ER19" s="18">
        <v>13788790.173</v>
      </c>
      <c r="ES19" s="18">
        <v>14128064.135</v>
      </c>
      <c r="ET19" s="18">
        <v>13346825.59</v>
      </c>
      <c r="EU19" s="18">
        <v>11359785.255000001</v>
      </c>
      <c r="EV19" s="18">
        <v>10296721.401000001</v>
      </c>
      <c r="EW19" s="18">
        <v>9818338.1821999997</v>
      </c>
      <c r="EX19" s="18">
        <v>10048978.342</v>
      </c>
      <c r="EY19" s="18">
        <v>10180450.984999999</v>
      </c>
    </row>
    <row r="20" spans="1:155" x14ac:dyDescent="0.25">
      <c r="A20" s="17" t="s">
        <v>47</v>
      </c>
      <c r="B20" s="18">
        <v>7777559.8208999997</v>
      </c>
      <c r="C20" s="18">
        <v>7391522.2174000004</v>
      </c>
      <c r="D20" s="18">
        <v>7804335.9749999996</v>
      </c>
      <c r="E20" s="18">
        <v>6711120.4824000001</v>
      </c>
      <c r="F20" s="18">
        <v>7356283.4473000001</v>
      </c>
      <c r="G20" s="18">
        <v>6379233.6301999995</v>
      </c>
      <c r="H20" s="18">
        <v>8240540.3032999998</v>
      </c>
      <c r="I20" s="18">
        <v>8173780.9154000003</v>
      </c>
      <c r="J20" s="18">
        <v>9957591.2590999994</v>
      </c>
      <c r="K20" s="18">
        <v>11870467.494999999</v>
      </c>
      <c r="L20" s="18">
        <v>14559729.540999999</v>
      </c>
      <c r="M20" s="18">
        <v>12461478.477</v>
      </c>
      <c r="N20" s="18">
        <v>10192098.579</v>
      </c>
      <c r="O20" s="18">
        <v>9640705.4878000002</v>
      </c>
      <c r="P20" s="18">
        <v>20795942.532000002</v>
      </c>
      <c r="Q20" s="18">
        <v>20706291.499000002</v>
      </c>
      <c r="R20" s="18">
        <v>22056485.901999999</v>
      </c>
      <c r="S20" s="18">
        <v>22654832.945999999</v>
      </c>
      <c r="T20" s="18">
        <v>21882124.789000001</v>
      </c>
      <c r="U20" s="18">
        <v>26442950.669</v>
      </c>
      <c r="V20" s="18">
        <v>33880676.25</v>
      </c>
      <c r="W20" s="18">
        <v>36941141.785999998</v>
      </c>
      <c r="X20" s="18">
        <v>32594408.989999998</v>
      </c>
      <c r="Y20" s="18">
        <v>33344154.098999999</v>
      </c>
      <c r="Z20" s="18">
        <v>32618960.489</v>
      </c>
      <c r="AA20" s="18">
        <v>33720459.579999998</v>
      </c>
      <c r="AB20" s="18">
        <v>33722962.347999997</v>
      </c>
      <c r="AC20" s="18">
        <v>33641069.865999997</v>
      </c>
      <c r="AD20" s="18">
        <v>8538734.3762999997</v>
      </c>
      <c r="AE20" s="18">
        <v>7570617.8218</v>
      </c>
      <c r="AF20" s="18">
        <v>8075208.8119000001</v>
      </c>
      <c r="AG20" s="18">
        <v>7668764.4017000003</v>
      </c>
      <c r="AH20" s="18">
        <v>7946601.5050999997</v>
      </c>
      <c r="AI20" s="18">
        <v>7246780.6545000002</v>
      </c>
      <c r="AJ20" s="18">
        <v>6913558.0263</v>
      </c>
      <c r="AK20" s="18">
        <v>7539580.0236</v>
      </c>
      <c r="AL20" s="18">
        <v>6724270.4663000004</v>
      </c>
      <c r="AM20" s="18">
        <v>9554782.4375</v>
      </c>
      <c r="AN20" s="18">
        <v>11086692.218</v>
      </c>
      <c r="AO20" s="18">
        <v>9876255.3438000008</v>
      </c>
      <c r="AP20" s="18">
        <v>12104179.491</v>
      </c>
      <c r="AQ20" s="18">
        <v>8628492.0921</v>
      </c>
      <c r="AR20" s="18">
        <v>10141221.238</v>
      </c>
      <c r="AS20" s="18">
        <v>10790486.666999999</v>
      </c>
      <c r="AT20" s="18">
        <v>12129980.188999999</v>
      </c>
      <c r="AU20" s="18">
        <v>12464356.595000001</v>
      </c>
      <c r="AV20" s="18">
        <v>12334860.832</v>
      </c>
      <c r="AW20" s="18">
        <v>14529853.109999999</v>
      </c>
      <c r="AX20" s="18">
        <v>22066397.931000002</v>
      </c>
      <c r="AY20" s="18">
        <v>25370177.039000001</v>
      </c>
      <c r="AZ20" s="18">
        <v>23766862.245999999</v>
      </c>
      <c r="BA20" s="18">
        <v>18297200</v>
      </c>
      <c r="BB20" s="18">
        <v>20877460</v>
      </c>
      <c r="BC20" s="18">
        <v>22779831</v>
      </c>
      <c r="BD20" s="18">
        <v>18717880</v>
      </c>
      <c r="BE20" s="18">
        <v>21264015</v>
      </c>
      <c r="BF20" s="18">
        <v>28573502.353</v>
      </c>
      <c r="BG20" s="18">
        <v>28097813.715999998</v>
      </c>
      <c r="BH20" s="18">
        <v>29860821.877</v>
      </c>
      <c r="BI20" s="18">
        <v>29365953.427999999</v>
      </c>
      <c r="BJ20" s="18">
        <v>29238408.237</v>
      </c>
      <c r="BK20" s="18">
        <v>32822184.298999999</v>
      </c>
      <c r="BL20" s="18">
        <v>42121216.553999998</v>
      </c>
      <c r="BM20" s="18">
        <v>45114922.700999998</v>
      </c>
      <c r="BN20" s="18">
        <v>42552000.248999998</v>
      </c>
      <c r="BO20" s="18">
        <v>45214621.594999999</v>
      </c>
      <c r="BP20" s="18">
        <v>47178690.031000003</v>
      </c>
      <c r="BQ20" s="18">
        <v>46181938.056999996</v>
      </c>
      <c r="BR20" s="18">
        <v>43915060.927000001</v>
      </c>
      <c r="BS20" s="18">
        <v>43281775.354000002</v>
      </c>
      <c r="BT20" s="18">
        <v>28573502.353</v>
      </c>
      <c r="BU20" s="18">
        <v>28097813.715999998</v>
      </c>
      <c r="BV20" s="18">
        <v>29860821.877</v>
      </c>
      <c r="BW20" s="18">
        <v>29365953.427999999</v>
      </c>
      <c r="BX20" s="18">
        <v>29238408.237</v>
      </c>
      <c r="BY20" s="18">
        <v>32822184.298999999</v>
      </c>
      <c r="BZ20" s="18">
        <v>42121216.553999998</v>
      </c>
      <c r="CA20" s="18">
        <v>45114922.700999998</v>
      </c>
      <c r="CB20" s="18">
        <v>42552000.248999998</v>
      </c>
      <c r="CC20" s="18">
        <v>45214621.594999999</v>
      </c>
      <c r="CD20" s="18">
        <v>47178690.031000003</v>
      </c>
      <c r="CE20" s="18">
        <v>46181938.056999996</v>
      </c>
      <c r="CF20" s="18">
        <v>43915060.927000001</v>
      </c>
      <c r="CG20" s="18">
        <v>43281775.354000002</v>
      </c>
      <c r="CH20" s="18">
        <v>15964245.471999999</v>
      </c>
      <c r="CI20" s="18">
        <v>17828183.715</v>
      </c>
      <c r="CJ20" s="18">
        <v>18016197.123</v>
      </c>
      <c r="CK20" s="18">
        <v>17547084.135000002</v>
      </c>
      <c r="CL20" s="18">
        <v>18312546.528999999</v>
      </c>
      <c r="CM20" s="18">
        <v>19676366.66</v>
      </c>
      <c r="CN20" s="18">
        <v>19612420.004000001</v>
      </c>
      <c r="CO20" s="18">
        <v>21856694.372000001</v>
      </c>
      <c r="CP20" s="18">
        <v>20059399.423</v>
      </c>
      <c r="CQ20" s="18">
        <v>22293675.629000001</v>
      </c>
      <c r="CR20" s="18">
        <v>23519080.057</v>
      </c>
      <c r="CS20" s="18">
        <v>20929868.34</v>
      </c>
      <c r="CT20" s="18">
        <v>28450128.046999998</v>
      </c>
      <c r="CU20" s="18">
        <v>28850012.521000002</v>
      </c>
      <c r="CV20" s="18">
        <v>2106747.3939999999</v>
      </c>
      <c r="CW20" s="18">
        <v>2808217.1576</v>
      </c>
      <c r="CX20" s="18">
        <v>3146645.0717000002</v>
      </c>
      <c r="CY20" s="18">
        <v>2306317.5013000001</v>
      </c>
      <c r="CZ20" s="18">
        <v>2229659.4613000001</v>
      </c>
      <c r="DA20" s="18">
        <v>2517335.6206999999</v>
      </c>
      <c r="DB20" s="18">
        <v>2351523.0781</v>
      </c>
      <c r="DC20" s="18">
        <v>1779766.4938999999</v>
      </c>
      <c r="DD20" s="18">
        <v>1284969.7405000001</v>
      </c>
      <c r="DE20" s="18">
        <v>1222738.6497</v>
      </c>
      <c r="DF20" s="18">
        <v>1006766.554</v>
      </c>
      <c r="DG20" s="18">
        <v>986569.51836999995</v>
      </c>
      <c r="DH20" s="18">
        <v>1254969.4442</v>
      </c>
      <c r="DI20" s="18">
        <v>2110220.2396</v>
      </c>
      <c r="DJ20" s="18">
        <v>2557918.3150999998</v>
      </c>
      <c r="DK20" s="18">
        <v>4342220.9000000004</v>
      </c>
      <c r="DL20" s="18">
        <v>4741718.3103</v>
      </c>
      <c r="DM20" s="18">
        <v>3474230.4851000002</v>
      </c>
      <c r="DN20" s="18">
        <v>3266183.2507000002</v>
      </c>
      <c r="DO20" s="18">
        <v>3903568.8588999999</v>
      </c>
      <c r="DP20" s="18">
        <v>3629237.7858000002</v>
      </c>
      <c r="DQ20" s="18">
        <v>2908604.7381000002</v>
      </c>
      <c r="DR20" s="18">
        <v>2082447.6886</v>
      </c>
      <c r="DS20" s="18">
        <v>1945587.6761</v>
      </c>
      <c r="DT20" s="18">
        <v>1692944.7609999999</v>
      </c>
      <c r="DU20" s="18">
        <v>1511852.8879</v>
      </c>
      <c r="DV20" s="18">
        <v>1964411.4631000001</v>
      </c>
      <c r="DW20" s="18">
        <v>3014518.1674000002</v>
      </c>
      <c r="DX20" s="18">
        <v>8665573.0793999992</v>
      </c>
      <c r="DY20" s="18">
        <v>10325178.498</v>
      </c>
      <c r="DZ20" s="18">
        <v>11863411.540999999</v>
      </c>
      <c r="EA20" s="18">
        <v>11958046.492000001</v>
      </c>
      <c r="EB20" s="18">
        <v>12976549.777000001</v>
      </c>
      <c r="EC20" s="18">
        <v>9469327.4175000004</v>
      </c>
      <c r="ED20" s="18">
        <v>12741093.737</v>
      </c>
      <c r="EE20" s="18">
        <v>13954405.647</v>
      </c>
      <c r="EF20" s="18">
        <v>10578673.880000001</v>
      </c>
      <c r="EG20" s="18">
        <v>11436804.713</v>
      </c>
      <c r="EH20" s="18">
        <v>10677374.232000001</v>
      </c>
      <c r="EI20" s="18">
        <v>10636815.752</v>
      </c>
      <c r="EJ20" s="18">
        <v>10411140.344000001</v>
      </c>
      <c r="EK20" s="18">
        <v>9696380.1776000001</v>
      </c>
      <c r="EL20" s="18">
        <v>9893546.7378000002</v>
      </c>
      <c r="EM20" s="18">
        <v>9732641.1904000007</v>
      </c>
      <c r="EN20" s="18">
        <v>9486894.5229000002</v>
      </c>
      <c r="EO20" s="18">
        <v>9073137.4283000007</v>
      </c>
      <c r="EP20" s="18">
        <v>8809556.1663000006</v>
      </c>
      <c r="EQ20" s="18">
        <v>10626701.549000001</v>
      </c>
      <c r="ER20" s="18">
        <v>10858960.113</v>
      </c>
      <c r="ES20" s="18">
        <v>10012402.390000001</v>
      </c>
      <c r="ET20" s="18">
        <v>9628029.3824000005</v>
      </c>
      <c r="EU20" s="18">
        <v>8944725.1537999995</v>
      </c>
      <c r="EV20" s="18">
        <v>8932554.6995999999</v>
      </c>
      <c r="EW20" s="18">
        <v>8728060.5101999994</v>
      </c>
      <c r="EX20" s="18">
        <v>9532904.2708999999</v>
      </c>
      <c r="EY20" s="18">
        <v>10522954.196</v>
      </c>
    </row>
    <row r="21" spans="1:155" x14ac:dyDescent="0.25">
      <c r="A21" s="17" t="s">
        <v>48</v>
      </c>
      <c r="B21" s="18"/>
      <c r="C21" s="18"/>
      <c r="D21" s="18"/>
      <c r="E21" s="18"/>
      <c r="F21" s="18"/>
      <c r="G21" s="18"/>
      <c r="H21" s="18"/>
      <c r="I21" s="18">
        <v>1994598.7886000001</v>
      </c>
      <c r="J21" s="18">
        <v>2385496.4641999998</v>
      </c>
      <c r="K21" s="18">
        <v>2571093.1658000001</v>
      </c>
      <c r="L21" s="18">
        <v>2539690.6751000001</v>
      </c>
      <c r="M21" s="18">
        <v>2890041.9423000002</v>
      </c>
      <c r="N21" s="18">
        <v>3864422.9684000001</v>
      </c>
      <c r="O21" s="18">
        <v>4750591.7362000002</v>
      </c>
      <c r="P21" s="18"/>
      <c r="Q21" s="18"/>
      <c r="R21" s="18"/>
      <c r="S21" s="18"/>
      <c r="T21" s="18"/>
      <c r="U21" s="18"/>
      <c r="V21" s="18"/>
      <c r="W21" s="18">
        <v>502521.94549000001</v>
      </c>
      <c r="X21" s="18">
        <v>451110.64178000001</v>
      </c>
      <c r="Y21" s="18">
        <v>386931.70165</v>
      </c>
      <c r="Z21" s="18">
        <v>775198.83967000002</v>
      </c>
      <c r="AA21" s="18">
        <v>754958.91292000003</v>
      </c>
      <c r="AB21" s="18">
        <v>1218608.0408999999</v>
      </c>
      <c r="AC21" s="18">
        <v>1575023.2138</v>
      </c>
      <c r="AD21" s="18"/>
      <c r="AE21" s="18"/>
      <c r="AF21" s="18"/>
      <c r="AG21" s="18"/>
      <c r="AH21" s="18"/>
      <c r="AI21" s="18"/>
      <c r="AJ21" s="18"/>
      <c r="AK21" s="18">
        <v>1829084.7612000001</v>
      </c>
      <c r="AL21" s="18">
        <v>2247282.0863000001</v>
      </c>
      <c r="AM21" s="18">
        <v>2342566.1220999998</v>
      </c>
      <c r="AN21" s="18">
        <v>2175091.3560000001</v>
      </c>
      <c r="AO21" s="18">
        <v>2571273.6033000001</v>
      </c>
      <c r="AP21" s="18">
        <v>3117355.8007999999</v>
      </c>
      <c r="AQ21" s="18">
        <v>3752638.9685999998</v>
      </c>
      <c r="AR21" s="18"/>
      <c r="AS21" s="18"/>
      <c r="AT21" s="18"/>
      <c r="AU21" s="18"/>
      <c r="AV21" s="18"/>
      <c r="AW21" s="18"/>
      <c r="AX21" s="18"/>
      <c r="AY21" s="18">
        <v>362245.58438999997</v>
      </c>
      <c r="AZ21" s="18">
        <v>155781.94607000001</v>
      </c>
      <c r="BA21" s="18">
        <v>18937</v>
      </c>
      <c r="BB21" s="18">
        <v>317884</v>
      </c>
      <c r="BC21" s="18">
        <v>263250</v>
      </c>
      <c r="BD21" s="18">
        <v>1053173</v>
      </c>
      <c r="BE21" s="18">
        <v>1394251</v>
      </c>
      <c r="BF21" s="18"/>
      <c r="BG21" s="18"/>
      <c r="BH21" s="18"/>
      <c r="BI21" s="18"/>
      <c r="BJ21" s="18"/>
      <c r="BK21" s="18"/>
      <c r="BL21" s="18"/>
      <c r="BM21" s="18">
        <v>2497120.7341</v>
      </c>
      <c r="BN21" s="18">
        <v>2836607.1060000001</v>
      </c>
      <c r="BO21" s="18">
        <v>2958024.8673999999</v>
      </c>
      <c r="BP21" s="18">
        <v>3314889.5148</v>
      </c>
      <c r="BQ21" s="18">
        <v>3645000.8552000001</v>
      </c>
      <c r="BR21" s="18">
        <v>5083031.0093</v>
      </c>
      <c r="BS21" s="18">
        <v>6325614.9501</v>
      </c>
      <c r="BT21" s="18"/>
      <c r="BU21" s="18"/>
      <c r="BV21" s="18"/>
      <c r="BW21" s="18"/>
      <c r="BX21" s="18"/>
      <c r="BY21" s="18"/>
      <c r="BZ21" s="18"/>
      <c r="CA21" s="18">
        <v>2497120.7341</v>
      </c>
      <c r="CB21" s="18">
        <v>2836607.1060000001</v>
      </c>
      <c r="CC21" s="18">
        <v>2958024.8673999999</v>
      </c>
      <c r="CD21" s="18">
        <v>3314889.5148</v>
      </c>
      <c r="CE21" s="18">
        <v>3645000.8552000001</v>
      </c>
      <c r="CF21" s="18">
        <v>5083031.0093</v>
      </c>
      <c r="CG21" s="18">
        <v>6325614.9501</v>
      </c>
      <c r="CH21" s="18"/>
      <c r="CI21" s="18"/>
      <c r="CJ21" s="18"/>
      <c r="CK21" s="18"/>
      <c r="CL21" s="18"/>
      <c r="CM21" s="18"/>
      <c r="CN21" s="18"/>
      <c r="CO21" s="18">
        <v>904980.26092999999</v>
      </c>
      <c r="CP21" s="18">
        <v>878911.63179999997</v>
      </c>
      <c r="CQ21" s="18">
        <v>920470.64041999995</v>
      </c>
      <c r="CR21" s="18">
        <v>1026483.0877</v>
      </c>
      <c r="CS21" s="18">
        <v>1165120.8768</v>
      </c>
      <c r="CT21" s="18">
        <v>1260708.423</v>
      </c>
      <c r="CU21" s="18">
        <v>1735482.9646999999</v>
      </c>
      <c r="CV21" s="18"/>
      <c r="CW21" s="18"/>
      <c r="CX21" s="18"/>
      <c r="CY21" s="18"/>
      <c r="CZ21" s="18"/>
      <c r="DA21" s="18"/>
      <c r="DB21" s="18"/>
      <c r="DC21" s="18">
        <v>29198.109936000001</v>
      </c>
      <c r="DD21" s="18">
        <v>153088.41677000001</v>
      </c>
      <c r="DE21" s="18">
        <v>187742.33686000001</v>
      </c>
      <c r="DF21" s="18">
        <v>199256.99596</v>
      </c>
      <c r="DG21" s="18">
        <v>194616.64405999999</v>
      </c>
      <c r="DH21" s="18">
        <v>238167.08523999999</v>
      </c>
      <c r="DI21" s="18">
        <v>277129.69412</v>
      </c>
      <c r="DJ21" s="18"/>
      <c r="DK21" s="18"/>
      <c r="DL21" s="18"/>
      <c r="DM21" s="18"/>
      <c r="DN21" s="18"/>
      <c r="DO21" s="18"/>
      <c r="DP21" s="18"/>
      <c r="DQ21" s="18">
        <v>61595.933192999997</v>
      </c>
      <c r="DR21" s="18">
        <v>239408.83429</v>
      </c>
      <c r="DS21" s="18">
        <v>290138.2304</v>
      </c>
      <c r="DT21" s="18">
        <v>311424.38994000002</v>
      </c>
      <c r="DU21" s="18">
        <v>328093.21341000003</v>
      </c>
      <c r="DV21" s="18">
        <v>362761.96220000001</v>
      </c>
      <c r="DW21" s="18">
        <v>383953.15964999999</v>
      </c>
      <c r="DX21" s="18"/>
      <c r="DY21" s="18"/>
      <c r="DZ21" s="18"/>
      <c r="EA21" s="18"/>
      <c r="EB21" s="18"/>
      <c r="EC21" s="18"/>
      <c r="ED21" s="18"/>
      <c r="EE21" s="18">
        <v>22537.363696</v>
      </c>
      <c r="EF21" s="18">
        <v>16876.708756</v>
      </c>
      <c r="EG21" s="18">
        <v>12708.184858000001</v>
      </c>
      <c r="EH21" s="18">
        <v>11957.491629</v>
      </c>
      <c r="EI21" s="18">
        <v>21595.598664000001</v>
      </c>
      <c r="EJ21" s="18">
        <v>30047.994822000001</v>
      </c>
      <c r="EK21" s="18">
        <v>38879.385748000001</v>
      </c>
      <c r="EL21" s="18"/>
      <c r="EM21" s="18"/>
      <c r="EN21" s="18"/>
      <c r="EO21" s="18"/>
      <c r="EP21" s="18"/>
      <c r="EQ21" s="18"/>
      <c r="ER21" s="18"/>
      <c r="ES21" s="18">
        <v>305790.38842999999</v>
      </c>
      <c r="ET21" s="18">
        <v>433543.0736</v>
      </c>
      <c r="EU21" s="18">
        <v>591063.92558000004</v>
      </c>
      <c r="EV21" s="18">
        <v>662654.31854000001</v>
      </c>
      <c r="EW21" s="18">
        <v>686298.70756999997</v>
      </c>
      <c r="EX21" s="18">
        <v>844891.49060999998</v>
      </c>
      <c r="EY21" s="18">
        <v>1115522.9720000001</v>
      </c>
    </row>
    <row r="22" spans="1:155" x14ac:dyDescent="0.25">
      <c r="A22" s="17" t="s">
        <v>50</v>
      </c>
      <c r="B22" s="18">
        <v>1723894.0711000001</v>
      </c>
      <c r="C22" s="18">
        <v>4318358.6863000002</v>
      </c>
      <c r="D22" s="18">
        <v>4474288.0582999997</v>
      </c>
      <c r="E22" s="18">
        <v>9150739.5238000005</v>
      </c>
      <c r="F22" s="18">
        <v>11695182.352</v>
      </c>
      <c r="G22" s="18">
        <v>13402593.138</v>
      </c>
      <c r="H22" s="18">
        <v>13972251.329</v>
      </c>
      <c r="I22" s="18">
        <v>14137028.848999999</v>
      </c>
      <c r="J22" s="18">
        <v>11910937.334000001</v>
      </c>
      <c r="K22" s="18">
        <v>11134938.625</v>
      </c>
      <c r="L22" s="18">
        <v>9822426.9664999992</v>
      </c>
      <c r="M22" s="18">
        <v>8669953.8944000006</v>
      </c>
      <c r="N22" s="18">
        <v>7064272.2004000004</v>
      </c>
      <c r="O22" s="18">
        <v>6069648.5695000002</v>
      </c>
      <c r="P22" s="18">
        <v>1938061.6348999999</v>
      </c>
      <c r="Q22" s="18">
        <v>1766667.8267999999</v>
      </c>
      <c r="R22" s="18">
        <v>4569805.4271999998</v>
      </c>
      <c r="S22" s="18">
        <v>4512434.2165999999</v>
      </c>
      <c r="T22" s="18">
        <v>6590860.6807000004</v>
      </c>
      <c r="U22" s="18">
        <v>6304591.3594000004</v>
      </c>
      <c r="V22" s="18">
        <v>6643130.3293000003</v>
      </c>
      <c r="W22" s="18">
        <v>5940874.6213999996</v>
      </c>
      <c r="X22" s="18">
        <v>7810219.2337999996</v>
      </c>
      <c r="Y22" s="18">
        <v>6153618.7197000002</v>
      </c>
      <c r="Z22" s="18">
        <v>4994466.0492000002</v>
      </c>
      <c r="AA22" s="18">
        <v>4339641.0269999998</v>
      </c>
      <c r="AB22" s="18">
        <v>4000458.5713</v>
      </c>
      <c r="AC22" s="18">
        <v>4008834.0032000002</v>
      </c>
      <c r="AD22" s="18">
        <v>831536.44209000003</v>
      </c>
      <c r="AE22" s="18">
        <v>1287097.5305000001</v>
      </c>
      <c r="AF22" s="18">
        <v>1764318.9802000001</v>
      </c>
      <c r="AG22" s="18">
        <v>5295759.0685000001</v>
      </c>
      <c r="AH22" s="18">
        <v>6624412.9419</v>
      </c>
      <c r="AI22" s="18">
        <v>6417639.7394000003</v>
      </c>
      <c r="AJ22" s="18">
        <v>6385179.3246999998</v>
      </c>
      <c r="AK22" s="18">
        <v>6228153.4198000003</v>
      </c>
      <c r="AL22" s="18">
        <v>5328087.4369999999</v>
      </c>
      <c r="AM22" s="18">
        <v>5229632.5560999997</v>
      </c>
      <c r="AN22" s="18">
        <v>3535613.6593999998</v>
      </c>
      <c r="AO22" s="18">
        <v>2492482.5214999998</v>
      </c>
      <c r="AP22" s="18">
        <v>2343590.4147999999</v>
      </c>
      <c r="AQ22" s="18">
        <v>1722528.638</v>
      </c>
      <c r="AR22" s="18">
        <v>566814.51566999999</v>
      </c>
      <c r="AS22" s="18">
        <v>664227.95051999995</v>
      </c>
      <c r="AT22" s="18">
        <v>2934376.5932</v>
      </c>
      <c r="AU22" s="18">
        <v>4010971.0808000001</v>
      </c>
      <c r="AV22" s="18">
        <v>4546340.9297000002</v>
      </c>
      <c r="AW22" s="18">
        <v>5627736.2558000004</v>
      </c>
      <c r="AX22" s="18">
        <v>6666183.0159</v>
      </c>
      <c r="AY22" s="18">
        <v>6019880.2471000003</v>
      </c>
      <c r="AZ22" s="18">
        <v>5902560.3498999998</v>
      </c>
      <c r="BA22" s="18">
        <v>2993153</v>
      </c>
      <c r="BB22" s="18">
        <v>3013161</v>
      </c>
      <c r="BC22" s="18">
        <v>2836949</v>
      </c>
      <c r="BD22" s="18">
        <v>1832921</v>
      </c>
      <c r="BE22" s="18">
        <v>2611522</v>
      </c>
      <c r="BF22" s="18">
        <v>3661955.7059999998</v>
      </c>
      <c r="BG22" s="18">
        <v>6085026.5131000001</v>
      </c>
      <c r="BH22" s="18">
        <v>9044093.4854000006</v>
      </c>
      <c r="BI22" s="18">
        <v>13663173.74</v>
      </c>
      <c r="BJ22" s="18">
        <v>18286043.033</v>
      </c>
      <c r="BK22" s="18">
        <v>19707184.498</v>
      </c>
      <c r="BL22" s="18">
        <v>20615381.659000002</v>
      </c>
      <c r="BM22" s="18">
        <v>20077903.471000001</v>
      </c>
      <c r="BN22" s="18">
        <v>19721156.568</v>
      </c>
      <c r="BO22" s="18">
        <v>17288557.344999999</v>
      </c>
      <c r="BP22" s="18">
        <v>14816893.015000001</v>
      </c>
      <c r="BQ22" s="18">
        <v>13009594.921</v>
      </c>
      <c r="BR22" s="18">
        <v>11064730.771</v>
      </c>
      <c r="BS22" s="18">
        <v>10078482.572000001</v>
      </c>
      <c r="BT22" s="18">
        <v>3661955.7059999998</v>
      </c>
      <c r="BU22" s="18">
        <v>6085026.5131000001</v>
      </c>
      <c r="BV22" s="18">
        <v>9044093.4854000006</v>
      </c>
      <c r="BW22" s="18">
        <v>13663173.74</v>
      </c>
      <c r="BX22" s="18">
        <v>18286043.033</v>
      </c>
      <c r="BY22" s="18">
        <v>19707184.498</v>
      </c>
      <c r="BZ22" s="18">
        <v>20615381.659000002</v>
      </c>
      <c r="CA22" s="18">
        <v>20077903.471000001</v>
      </c>
      <c r="CB22" s="18">
        <v>19721156.568</v>
      </c>
      <c r="CC22" s="18">
        <v>17288557.344999999</v>
      </c>
      <c r="CD22" s="18">
        <v>14816893.015000001</v>
      </c>
      <c r="CE22" s="18">
        <v>13009594.921</v>
      </c>
      <c r="CF22" s="18">
        <v>11064730.771</v>
      </c>
      <c r="CG22" s="18">
        <v>10078482.572000001</v>
      </c>
      <c r="CH22" s="18">
        <v>1420992.8430999999</v>
      </c>
      <c r="CI22" s="18">
        <v>2233382.0079000001</v>
      </c>
      <c r="CJ22" s="18">
        <v>3268941.0787</v>
      </c>
      <c r="CK22" s="18">
        <v>5147875.0453000003</v>
      </c>
      <c r="CL22" s="18">
        <v>7084858.3233000003</v>
      </c>
      <c r="CM22" s="18">
        <v>8002467.3696999997</v>
      </c>
      <c r="CN22" s="18">
        <v>9414034.6798</v>
      </c>
      <c r="CO22" s="18">
        <v>8475397.4491000008</v>
      </c>
      <c r="CP22" s="18">
        <v>7363522.4161</v>
      </c>
      <c r="CQ22" s="18">
        <v>7494707.7352999998</v>
      </c>
      <c r="CR22" s="18">
        <v>5053019.6963</v>
      </c>
      <c r="CS22" s="18">
        <v>3499220.7082000002</v>
      </c>
      <c r="CT22" s="18">
        <v>2844246.3665</v>
      </c>
      <c r="CU22" s="18">
        <v>3225925.7245999998</v>
      </c>
      <c r="CV22" s="18">
        <v>263634.80236999999</v>
      </c>
      <c r="CW22" s="18">
        <v>484570.34104999999</v>
      </c>
      <c r="CX22" s="18">
        <v>808277.94350000005</v>
      </c>
      <c r="CY22" s="18">
        <v>502066.97279000003</v>
      </c>
      <c r="CZ22" s="18">
        <v>1264079.1455999999</v>
      </c>
      <c r="DA22" s="18">
        <v>982284.23239000002</v>
      </c>
      <c r="DB22" s="18">
        <v>765458.90419000003</v>
      </c>
      <c r="DC22" s="18">
        <v>958386.72823000001</v>
      </c>
      <c r="DD22" s="18">
        <v>985340.99323000002</v>
      </c>
      <c r="DE22" s="18">
        <v>852149.17137999996</v>
      </c>
      <c r="DF22" s="18">
        <v>521226.97863000003</v>
      </c>
      <c r="DG22" s="18">
        <v>165747.31486000001</v>
      </c>
      <c r="DH22" s="18">
        <v>-101061.34102000001</v>
      </c>
      <c r="DI22" s="18">
        <v>-86501.967927000005</v>
      </c>
      <c r="DJ22" s="18">
        <v>333493.35262999998</v>
      </c>
      <c r="DK22" s="18">
        <v>593733.31899000006</v>
      </c>
      <c r="DL22" s="18">
        <v>967760.75954</v>
      </c>
      <c r="DM22" s="18">
        <v>799080.65896999999</v>
      </c>
      <c r="DN22" s="18">
        <v>1684557.8373</v>
      </c>
      <c r="DO22" s="18">
        <v>1332072.9164</v>
      </c>
      <c r="DP22" s="18">
        <v>1199111.5459</v>
      </c>
      <c r="DQ22" s="18">
        <v>1364143.4776999999</v>
      </c>
      <c r="DR22" s="18">
        <v>1411724.6248000001</v>
      </c>
      <c r="DS22" s="18">
        <v>1257816.5893000001</v>
      </c>
      <c r="DT22" s="18">
        <v>803611.41347000003</v>
      </c>
      <c r="DU22" s="18">
        <v>348621.07837</v>
      </c>
      <c r="DV22" s="18">
        <v>58113.143240999998</v>
      </c>
      <c r="DW22" s="18">
        <v>76450.419362000001</v>
      </c>
      <c r="DX22" s="18">
        <v>227134.66393000001</v>
      </c>
      <c r="DY22" s="18">
        <v>287686.57725999999</v>
      </c>
      <c r="DZ22" s="18">
        <v>20148.120212000002</v>
      </c>
      <c r="EA22" s="18">
        <v>179193.15302999999</v>
      </c>
      <c r="EB22" s="18">
        <v>230751.30473999999</v>
      </c>
      <c r="EC22" s="18">
        <v>276108.65247999999</v>
      </c>
      <c r="ED22" s="18">
        <v>303186.69705000002</v>
      </c>
      <c r="EE22" s="18">
        <v>252465.22057</v>
      </c>
      <c r="EF22" s="18">
        <v>214609.17421999999</v>
      </c>
      <c r="EG22" s="18">
        <v>220853.18079000001</v>
      </c>
      <c r="EH22" s="18">
        <v>162573.23209</v>
      </c>
      <c r="EI22" s="18">
        <v>93840.103929999997</v>
      </c>
      <c r="EJ22" s="18">
        <v>65058.424444999997</v>
      </c>
      <c r="EK22" s="18">
        <v>70645.888460000002</v>
      </c>
      <c r="EL22" s="18">
        <v>2101600.5732999998</v>
      </c>
      <c r="EM22" s="18">
        <v>3897134.9127000002</v>
      </c>
      <c r="EN22" s="18">
        <v>3964819.9679</v>
      </c>
      <c r="EO22" s="18">
        <v>3834453.6126999999</v>
      </c>
      <c r="EP22" s="18">
        <v>6677529.1231000004</v>
      </c>
      <c r="EQ22" s="18">
        <v>7080116.8943999996</v>
      </c>
      <c r="ER22" s="18">
        <v>6983135.5610999996</v>
      </c>
      <c r="ES22" s="18">
        <v>7349249.3449999997</v>
      </c>
      <c r="ET22" s="18">
        <v>7486533.7744000005</v>
      </c>
      <c r="EU22" s="18">
        <v>7290093.7210999997</v>
      </c>
      <c r="EV22" s="18">
        <v>6852357.3826000001</v>
      </c>
      <c r="EW22" s="18">
        <v>6585514.2960000001</v>
      </c>
      <c r="EX22" s="18">
        <v>6302335.8123000003</v>
      </c>
      <c r="EY22" s="18">
        <v>5279086.0207000002</v>
      </c>
    </row>
    <row r="23" spans="1:155" x14ac:dyDescent="0.25">
      <c r="A23" s="17" t="s">
        <v>52</v>
      </c>
      <c r="B23" s="18">
        <v>294631.24638000003</v>
      </c>
      <c r="C23" s="18">
        <v>411315.68479999999</v>
      </c>
      <c r="D23" s="18">
        <v>720627.97228999995</v>
      </c>
      <c r="E23" s="18">
        <v>465301.61508000002</v>
      </c>
      <c r="F23" s="18">
        <v>2104202.8786999998</v>
      </c>
      <c r="G23" s="18">
        <v>2742754.8857999998</v>
      </c>
      <c r="H23" s="18">
        <v>2970136.5377000002</v>
      </c>
      <c r="I23" s="18">
        <v>3433398.3724000002</v>
      </c>
      <c r="J23" s="18">
        <v>3548748.8371000001</v>
      </c>
      <c r="K23" s="18">
        <v>3601258.6937000002</v>
      </c>
      <c r="L23" s="18">
        <v>3221455.0975000001</v>
      </c>
      <c r="M23" s="18">
        <v>3520461.4907999998</v>
      </c>
      <c r="N23" s="18">
        <v>3216230.0537</v>
      </c>
      <c r="O23" s="18">
        <v>3744421.7790000001</v>
      </c>
      <c r="P23" s="18">
        <v>1417285.8944999999</v>
      </c>
      <c r="Q23" s="18">
        <v>843521.55674000003</v>
      </c>
      <c r="R23" s="18">
        <v>1069259.5717</v>
      </c>
      <c r="S23" s="18">
        <v>1573156.3188</v>
      </c>
      <c r="T23" s="18">
        <v>5406867.4325000001</v>
      </c>
      <c r="U23" s="18">
        <v>7355629.875</v>
      </c>
      <c r="V23" s="18">
        <v>7500067.0510999998</v>
      </c>
      <c r="W23" s="18">
        <v>7830344.5351</v>
      </c>
      <c r="X23" s="18">
        <v>7661715.9852</v>
      </c>
      <c r="Y23" s="18">
        <v>7731256.4583000001</v>
      </c>
      <c r="Z23" s="18">
        <v>7263679.7302000001</v>
      </c>
      <c r="AA23" s="18">
        <v>6708751.5729</v>
      </c>
      <c r="AB23" s="18">
        <v>6852857.5851999996</v>
      </c>
      <c r="AC23" s="18">
        <v>6121626.8569</v>
      </c>
      <c r="AD23" s="18">
        <v>194510.62813</v>
      </c>
      <c r="AE23" s="18">
        <v>227390.03709</v>
      </c>
      <c r="AF23" s="18">
        <v>272553.92115000001</v>
      </c>
      <c r="AG23" s="18">
        <v>297959.21539000003</v>
      </c>
      <c r="AH23" s="18">
        <v>1536039.8163000001</v>
      </c>
      <c r="AI23" s="18">
        <v>1401211.7679999999</v>
      </c>
      <c r="AJ23" s="18">
        <v>1754018.584</v>
      </c>
      <c r="AK23" s="18">
        <v>1841696.3355</v>
      </c>
      <c r="AL23" s="18">
        <v>1789013.3733000001</v>
      </c>
      <c r="AM23" s="18">
        <v>2010544.3424</v>
      </c>
      <c r="AN23" s="18">
        <v>1509489.8585000001</v>
      </c>
      <c r="AO23" s="18">
        <v>1311074.0514</v>
      </c>
      <c r="AP23" s="18">
        <v>1650502.6237999999</v>
      </c>
      <c r="AQ23" s="18">
        <v>2125094.0296</v>
      </c>
      <c r="AR23" s="18">
        <v>509617.76318000001</v>
      </c>
      <c r="AS23" s="18">
        <v>502164.49867</v>
      </c>
      <c r="AT23" s="18">
        <v>563728.05221999995</v>
      </c>
      <c r="AU23" s="18">
        <v>761066.04564000003</v>
      </c>
      <c r="AV23" s="18">
        <v>1862844.6294</v>
      </c>
      <c r="AW23" s="18">
        <v>3047244.6858000001</v>
      </c>
      <c r="AX23" s="18">
        <v>3042040.3917</v>
      </c>
      <c r="AY23" s="18">
        <v>3580675.1952</v>
      </c>
      <c r="AZ23" s="18">
        <v>3438108.523</v>
      </c>
      <c r="BA23" s="18">
        <v>2627479</v>
      </c>
      <c r="BB23" s="18">
        <v>3094740</v>
      </c>
      <c r="BC23" s="18">
        <v>3572938</v>
      </c>
      <c r="BD23" s="18">
        <v>3197679</v>
      </c>
      <c r="BE23" s="18">
        <v>2914674</v>
      </c>
      <c r="BF23" s="18">
        <v>1711917.1409</v>
      </c>
      <c r="BG23" s="18">
        <v>1254837.2415</v>
      </c>
      <c r="BH23" s="18">
        <v>1789887.544</v>
      </c>
      <c r="BI23" s="18">
        <v>2038457.9339000001</v>
      </c>
      <c r="BJ23" s="18">
        <v>7511070.3112000003</v>
      </c>
      <c r="BK23" s="18">
        <v>10098384.76</v>
      </c>
      <c r="BL23" s="18">
        <v>10470203.588</v>
      </c>
      <c r="BM23" s="18">
        <v>11263742.907</v>
      </c>
      <c r="BN23" s="18">
        <v>11210464.822000001</v>
      </c>
      <c r="BO23" s="18">
        <v>11332515.152000001</v>
      </c>
      <c r="BP23" s="18">
        <v>10485134.827</v>
      </c>
      <c r="BQ23" s="18">
        <v>10229213.062999999</v>
      </c>
      <c r="BR23" s="18">
        <v>10069087.639</v>
      </c>
      <c r="BS23" s="18">
        <v>9866048.6358000003</v>
      </c>
      <c r="BT23" s="18">
        <v>1711917.1409</v>
      </c>
      <c r="BU23" s="18">
        <v>1254837.2415</v>
      </c>
      <c r="BV23" s="18">
        <v>1789887.544</v>
      </c>
      <c r="BW23" s="18">
        <v>2038457.9339000001</v>
      </c>
      <c r="BX23" s="18">
        <v>7511070.3112000003</v>
      </c>
      <c r="BY23" s="18">
        <v>10098384.76</v>
      </c>
      <c r="BZ23" s="18">
        <v>10470203.588</v>
      </c>
      <c r="CA23" s="18">
        <v>11263742.907</v>
      </c>
      <c r="CB23" s="18">
        <v>11210464.822000001</v>
      </c>
      <c r="CC23" s="18">
        <v>11332515.152000001</v>
      </c>
      <c r="CD23" s="18">
        <v>10485134.827</v>
      </c>
      <c r="CE23" s="18">
        <v>10229213.062999999</v>
      </c>
      <c r="CF23" s="18">
        <v>10069087.639</v>
      </c>
      <c r="CG23" s="18">
        <v>9866048.6358000003</v>
      </c>
      <c r="CH23" s="18">
        <v>632277.12409000006</v>
      </c>
      <c r="CI23" s="18">
        <v>680758.09860999999</v>
      </c>
      <c r="CJ23" s="18">
        <v>802210.33987999998</v>
      </c>
      <c r="CK23" s="18">
        <v>940418.29345999996</v>
      </c>
      <c r="CL23" s="18">
        <v>2491931.7626999998</v>
      </c>
      <c r="CM23" s="18">
        <v>4486865.8360000001</v>
      </c>
      <c r="CN23" s="18">
        <v>4564080.0807999996</v>
      </c>
      <c r="CO23" s="18">
        <v>4927905.4877000004</v>
      </c>
      <c r="CP23" s="18">
        <v>5308521.3112000003</v>
      </c>
      <c r="CQ23" s="18">
        <v>5132879.0192999998</v>
      </c>
      <c r="CR23" s="18">
        <v>4613072.9318000004</v>
      </c>
      <c r="CS23" s="18">
        <v>4281623.1151999999</v>
      </c>
      <c r="CT23" s="18">
        <v>4245318.8268999998</v>
      </c>
      <c r="CU23" s="18">
        <v>5074848.7664000001</v>
      </c>
      <c r="CV23" s="18">
        <v>48109.880681000002</v>
      </c>
      <c r="CW23" s="18">
        <v>-4430.0396867999998</v>
      </c>
      <c r="CX23" s="18">
        <v>87925.684347999995</v>
      </c>
      <c r="CY23" s="18">
        <v>135763.89345</v>
      </c>
      <c r="CZ23" s="18">
        <v>169737.10956000001</v>
      </c>
      <c r="DA23" s="18">
        <v>764055.57807000005</v>
      </c>
      <c r="DB23" s="18">
        <v>574991.13246999995</v>
      </c>
      <c r="DC23" s="18">
        <v>666736.63369000005</v>
      </c>
      <c r="DD23" s="18">
        <v>712681.80770999996</v>
      </c>
      <c r="DE23" s="18">
        <v>502851.21655000001</v>
      </c>
      <c r="DF23" s="18">
        <v>213585.49999000001</v>
      </c>
      <c r="DG23" s="18">
        <v>25895.006389999999</v>
      </c>
      <c r="DH23" s="18">
        <v>196662.40814000001</v>
      </c>
      <c r="DI23" s="18">
        <v>442515.24725000001</v>
      </c>
      <c r="DJ23" s="18">
        <v>79162.021745000005</v>
      </c>
      <c r="DK23" s="18">
        <v>3892.0348669999998</v>
      </c>
      <c r="DL23" s="18">
        <v>122830.20126</v>
      </c>
      <c r="DM23" s="18">
        <v>171576.49036</v>
      </c>
      <c r="DN23" s="18">
        <v>135240.27565</v>
      </c>
      <c r="DO23" s="18">
        <v>1010801.2062</v>
      </c>
      <c r="DP23" s="18">
        <v>698295.27130000002</v>
      </c>
      <c r="DQ23" s="18">
        <v>832108.38702000002</v>
      </c>
      <c r="DR23" s="18">
        <v>966399.93071999995</v>
      </c>
      <c r="DS23" s="18">
        <v>573352.33574999997</v>
      </c>
      <c r="DT23" s="18">
        <v>123709.34733999999</v>
      </c>
      <c r="DU23" s="18">
        <v>19540.074389000001</v>
      </c>
      <c r="DV23" s="18">
        <v>228950.67898999999</v>
      </c>
      <c r="DW23" s="18">
        <v>597124.32629999996</v>
      </c>
      <c r="DX23" s="18">
        <v>1302644.8470000001</v>
      </c>
      <c r="DY23" s="18">
        <v>778192.97149000003</v>
      </c>
      <c r="DZ23" s="18">
        <v>1004995.4353</v>
      </c>
      <c r="EA23" s="18">
        <v>1514484.6943999999</v>
      </c>
      <c r="EB23" s="18">
        <v>5053339.0119000003</v>
      </c>
      <c r="EC23" s="18">
        <v>4416453.8175999997</v>
      </c>
      <c r="ED23" s="18">
        <v>4517169.5614999998</v>
      </c>
      <c r="EE23" s="18">
        <v>4728553.4758000001</v>
      </c>
      <c r="EF23" s="18">
        <v>4738400.5385999996</v>
      </c>
      <c r="EG23" s="18">
        <v>4786833.7929999996</v>
      </c>
      <c r="EH23" s="18">
        <v>4375643.4508999996</v>
      </c>
      <c r="EI23" s="18">
        <v>3911623.2702000001</v>
      </c>
      <c r="EJ23" s="18">
        <v>3712668.2017999999</v>
      </c>
      <c r="EK23" s="18">
        <v>3320898.1447000001</v>
      </c>
      <c r="EL23" s="18">
        <v>890389.66634</v>
      </c>
      <c r="EM23" s="18">
        <v>494980.43430999998</v>
      </c>
      <c r="EN23" s="18">
        <v>924596.33664999995</v>
      </c>
      <c r="EO23" s="18">
        <v>942065.28602999996</v>
      </c>
      <c r="EP23" s="18">
        <v>4110943.1891999999</v>
      </c>
      <c r="EQ23" s="18">
        <v>5648844.9694999997</v>
      </c>
      <c r="ER23" s="18">
        <v>5668611.5379999997</v>
      </c>
      <c r="ES23" s="18">
        <v>5836110.1421999997</v>
      </c>
      <c r="ET23" s="18">
        <v>5983342.926</v>
      </c>
      <c r="EU23" s="18">
        <v>5852462.4351000004</v>
      </c>
      <c r="EV23" s="18">
        <v>5275684.1834000004</v>
      </c>
      <c r="EW23" s="18">
        <v>5004119.6381000001</v>
      </c>
      <c r="EX23" s="18">
        <v>5016011.0137</v>
      </c>
      <c r="EY23" s="18">
        <v>4751187.4671</v>
      </c>
    </row>
    <row r="24" spans="1:155" x14ac:dyDescent="0.25">
      <c r="A24" s="17" t="s">
        <v>54</v>
      </c>
      <c r="B24" s="18">
        <v>513081.29502000002</v>
      </c>
      <c r="C24" s="18">
        <v>299724.6851</v>
      </c>
      <c r="D24" s="18">
        <v>325519.56302</v>
      </c>
      <c r="E24" s="18">
        <v>259615.56513</v>
      </c>
      <c r="F24" s="18">
        <v>930248.09823</v>
      </c>
      <c r="G24" s="18">
        <v>1762272.3972</v>
      </c>
      <c r="H24" s="18">
        <v>1348515.3271000001</v>
      </c>
      <c r="I24" s="18">
        <v>1901508.0364999999</v>
      </c>
      <c r="J24" s="18">
        <v>1873651.8770999999</v>
      </c>
      <c r="K24" s="18">
        <v>1188630.7318</v>
      </c>
      <c r="L24" s="18">
        <v>1301478.6237999999</v>
      </c>
      <c r="M24" s="18">
        <v>1260163.4132000001</v>
      </c>
      <c r="N24" s="18">
        <v>2275798.1302999998</v>
      </c>
      <c r="O24" s="18">
        <v>3166832.5035000001</v>
      </c>
      <c r="P24" s="18">
        <v>2366848.5274999999</v>
      </c>
      <c r="Q24" s="18">
        <v>2316804.7552</v>
      </c>
      <c r="R24" s="18">
        <v>2354731.8514999999</v>
      </c>
      <c r="S24" s="18">
        <v>3169193.3598000002</v>
      </c>
      <c r="T24" s="18">
        <v>4159953.5122000002</v>
      </c>
      <c r="U24" s="18">
        <v>5054858.6275000004</v>
      </c>
      <c r="V24" s="18">
        <v>5038010.0053000003</v>
      </c>
      <c r="W24" s="18">
        <v>7093629.4161</v>
      </c>
      <c r="X24" s="18">
        <v>7037294.2101999996</v>
      </c>
      <c r="Y24" s="18">
        <v>7444780.6069999998</v>
      </c>
      <c r="Z24" s="18">
        <v>7848491.0460000001</v>
      </c>
      <c r="AA24" s="18">
        <v>5971303.4928000001</v>
      </c>
      <c r="AB24" s="18">
        <v>6038283.2204</v>
      </c>
      <c r="AC24" s="18">
        <v>7108176.6589000002</v>
      </c>
      <c r="AD24" s="18">
        <v>442655.45990999998</v>
      </c>
      <c r="AE24" s="18">
        <v>286456.56624000001</v>
      </c>
      <c r="AF24" s="18">
        <v>299154.49456999998</v>
      </c>
      <c r="AG24" s="18">
        <v>1142085.3922999999</v>
      </c>
      <c r="AH24" s="18">
        <v>1947389.9497</v>
      </c>
      <c r="AI24" s="18">
        <v>1821333.9203999999</v>
      </c>
      <c r="AJ24" s="18">
        <v>1324388.6000999999</v>
      </c>
      <c r="AK24" s="18">
        <v>2082479.1181999999</v>
      </c>
      <c r="AL24" s="18">
        <v>1598104.5153999999</v>
      </c>
      <c r="AM24" s="18">
        <v>1642320.0164000001</v>
      </c>
      <c r="AN24" s="18">
        <v>2010875.7583999999</v>
      </c>
      <c r="AO24" s="18">
        <v>1814272.3074</v>
      </c>
      <c r="AP24" s="18">
        <v>1871762.3266</v>
      </c>
      <c r="AQ24" s="18">
        <v>2059381.1209</v>
      </c>
      <c r="AR24" s="18">
        <v>1183997.7371</v>
      </c>
      <c r="AS24" s="18">
        <v>1261989.3056000001</v>
      </c>
      <c r="AT24" s="18">
        <v>1343919.6348999999</v>
      </c>
      <c r="AU24" s="18">
        <v>1229659.838</v>
      </c>
      <c r="AV24" s="18">
        <v>2044542.2822</v>
      </c>
      <c r="AW24" s="18">
        <v>2070022.0281</v>
      </c>
      <c r="AX24" s="18">
        <v>2165606.5332999998</v>
      </c>
      <c r="AY24" s="18">
        <v>3826928.2681999998</v>
      </c>
      <c r="AZ24" s="18">
        <v>4436962.3975999998</v>
      </c>
      <c r="BA24" s="18">
        <v>3642798</v>
      </c>
      <c r="BB24" s="18">
        <v>4494932</v>
      </c>
      <c r="BC24" s="18">
        <v>4374159</v>
      </c>
      <c r="BD24" s="18">
        <v>5299614</v>
      </c>
      <c r="BE24" s="18">
        <v>7372158</v>
      </c>
      <c r="BF24" s="18">
        <v>2879929.8224999998</v>
      </c>
      <c r="BG24" s="18">
        <v>2616529.4402999999</v>
      </c>
      <c r="BH24" s="18">
        <v>2680251.4145</v>
      </c>
      <c r="BI24" s="18">
        <v>3428808.9249</v>
      </c>
      <c r="BJ24" s="18">
        <v>5090201.6103999997</v>
      </c>
      <c r="BK24" s="18">
        <v>6817131.0247</v>
      </c>
      <c r="BL24" s="18">
        <v>6386525.3323999997</v>
      </c>
      <c r="BM24" s="18">
        <v>8995137.4526000004</v>
      </c>
      <c r="BN24" s="18">
        <v>8910946.0874000005</v>
      </c>
      <c r="BO24" s="18">
        <v>8633411.3388</v>
      </c>
      <c r="BP24" s="18">
        <v>9149969.6698000003</v>
      </c>
      <c r="BQ24" s="18">
        <v>7231466.9058999997</v>
      </c>
      <c r="BR24" s="18">
        <v>8314081.3507000003</v>
      </c>
      <c r="BS24" s="18">
        <v>10275009.162</v>
      </c>
      <c r="BT24" s="18">
        <v>2879929.8224999998</v>
      </c>
      <c r="BU24" s="18">
        <v>2616529.4402999999</v>
      </c>
      <c r="BV24" s="18">
        <v>2680251.4145</v>
      </c>
      <c r="BW24" s="18">
        <v>3428808.9249</v>
      </c>
      <c r="BX24" s="18">
        <v>5090201.6103999997</v>
      </c>
      <c r="BY24" s="18">
        <v>6817131.0247</v>
      </c>
      <c r="BZ24" s="18">
        <v>6386525.3323999997</v>
      </c>
      <c r="CA24" s="18">
        <v>8995137.4526000004</v>
      </c>
      <c r="CB24" s="18">
        <v>8910946.0874000005</v>
      </c>
      <c r="CC24" s="18">
        <v>8633411.3388</v>
      </c>
      <c r="CD24" s="18">
        <v>9149969.6698000003</v>
      </c>
      <c r="CE24" s="18">
        <v>7231466.9058999997</v>
      </c>
      <c r="CF24" s="18">
        <v>8314081.3507000003</v>
      </c>
      <c r="CG24" s="18">
        <v>10275009.162</v>
      </c>
      <c r="CH24" s="18">
        <v>1089692.3043</v>
      </c>
      <c r="CI24" s="18">
        <v>1140552.2176999999</v>
      </c>
      <c r="CJ24" s="18">
        <v>1231752.2561000001</v>
      </c>
      <c r="CK24" s="18">
        <v>1502859.9280000001</v>
      </c>
      <c r="CL24" s="18">
        <v>1737838.6687</v>
      </c>
      <c r="CM24" s="18">
        <v>2336225.1806000001</v>
      </c>
      <c r="CN24" s="18">
        <v>2807825.8333000001</v>
      </c>
      <c r="CO24" s="18">
        <v>3497482.6488999999</v>
      </c>
      <c r="CP24" s="18">
        <v>3617497.5742000001</v>
      </c>
      <c r="CQ24" s="18">
        <v>3783472.0362</v>
      </c>
      <c r="CR24" s="18">
        <v>3376343.7818</v>
      </c>
      <c r="CS24" s="18">
        <v>3098066.0364000001</v>
      </c>
      <c r="CT24" s="18">
        <v>3404777.0460000001</v>
      </c>
      <c r="CU24" s="18">
        <v>3249621.6634</v>
      </c>
      <c r="CV24" s="18">
        <v>313621.88017999998</v>
      </c>
      <c r="CW24" s="18">
        <v>270182.42044000002</v>
      </c>
      <c r="CX24" s="18">
        <v>305974.56529</v>
      </c>
      <c r="CY24" s="18">
        <v>234151.36060000001</v>
      </c>
      <c r="CZ24" s="18">
        <v>333448.01879</v>
      </c>
      <c r="DA24" s="18">
        <v>965994.89705000003</v>
      </c>
      <c r="DB24" s="18">
        <v>588520.35366999998</v>
      </c>
      <c r="DC24" s="18">
        <v>612753.81149999995</v>
      </c>
      <c r="DD24" s="18">
        <v>545354.01061</v>
      </c>
      <c r="DE24" s="18">
        <v>607905.97412000003</v>
      </c>
      <c r="DF24" s="18">
        <v>126842.76187</v>
      </c>
      <c r="DG24" s="18">
        <v>-1056368.6396999999</v>
      </c>
      <c r="DH24" s="18">
        <v>417510.43634999997</v>
      </c>
      <c r="DI24" s="18">
        <v>384005.45273000002</v>
      </c>
      <c r="DJ24" s="18">
        <v>485420.48590999999</v>
      </c>
      <c r="DK24" s="18">
        <v>419949.76214000001</v>
      </c>
      <c r="DL24" s="18">
        <v>468526.60460999998</v>
      </c>
      <c r="DM24" s="18">
        <v>440426.7844</v>
      </c>
      <c r="DN24" s="18">
        <v>569227.22320999997</v>
      </c>
      <c r="DO24" s="18">
        <v>1260050.6200999999</v>
      </c>
      <c r="DP24" s="18">
        <v>929894.64121999999</v>
      </c>
      <c r="DQ24" s="18">
        <v>998968.21028</v>
      </c>
      <c r="DR24" s="18">
        <v>869302.65451000002</v>
      </c>
      <c r="DS24" s="18">
        <v>923527.56111999997</v>
      </c>
      <c r="DT24" s="18">
        <v>299994.17794000002</v>
      </c>
      <c r="DU24" s="18">
        <v>241047.18119</v>
      </c>
      <c r="DV24" s="18">
        <v>804466.52868999995</v>
      </c>
      <c r="DW24" s="18">
        <v>741905.38402999996</v>
      </c>
      <c r="DX24" s="18">
        <v>2327984.3583</v>
      </c>
      <c r="DY24" s="18">
        <v>2246590.1261999998</v>
      </c>
      <c r="DZ24" s="18">
        <v>2283923.3576000002</v>
      </c>
      <c r="EA24" s="18">
        <v>2420317.9517999999</v>
      </c>
      <c r="EB24" s="18">
        <v>2516124.9552000002</v>
      </c>
      <c r="EC24" s="18">
        <v>357884.25790000003</v>
      </c>
      <c r="ED24" s="18">
        <v>442420.13016</v>
      </c>
      <c r="EE24" s="18">
        <v>857591.40330999997</v>
      </c>
      <c r="EF24" s="18">
        <v>586709.62328000006</v>
      </c>
      <c r="EG24" s="18">
        <v>647071.40182000003</v>
      </c>
      <c r="EH24" s="18">
        <v>1013203.3231</v>
      </c>
      <c r="EI24" s="18">
        <v>675424.25043999997</v>
      </c>
      <c r="EJ24" s="18">
        <v>595284.74323999998</v>
      </c>
      <c r="EK24" s="18">
        <v>536805.80671999999</v>
      </c>
      <c r="EL24" s="18">
        <v>1243461.5662</v>
      </c>
      <c r="EM24" s="18">
        <v>1064355.5351</v>
      </c>
      <c r="EN24" s="18">
        <v>1027931.3217</v>
      </c>
      <c r="EO24" s="18">
        <v>1050575.1587</v>
      </c>
      <c r="EP24" s="18">
        <v>1093435.5929</v>
      </c>
      <c r="EQ24" s="18">
        <v>2914869.6984000001</v>
      </c>
      <c r="ER24" s="18">
        <v>2891857.5855</v>
      </c>
      <c r="ES24" s="18">
        <v>3059727.3144</v>
      </c>
      <c r="ET24" s="18">
        <v>2840158.7266000002</v>
      </c>
      <c r="EU24" s="18">
        <v>2229077.4582000002</v>
      </c>
      <c r="EV24" s="18">
        <v>1841957.7109999999</v>
      </c>
      <c r="EW24" s="18">
        <v>547516.32304000005</v>
      </c>
      <c r="EX24" s="18">
        <v>700616.01208999997</v>
      </c>
      <c r="EY24" s="18">
        <v>656553.86366999999</v>
      </c>
    </row>
    <row r="25" spans="1:155" x14ac:dyDescent="0.25">
      <c r="A25" s="17" t="s">
        <v>55</v>
      </c>
      <c r="B25" s="18">
        <v>26427795.899</v>
      </c>
      <c r="C25" s="18">
        <v>30443536.73</v>
      </c>
      <c r="D25" s="18">
        <v>35632014.737000003</v>
      </c>
      <c r="E25" s="18">
        <v>46277882.381999999</v>
      </c>
      <c r="F25" s="18">
        <v>48866411.733000003</v>
      </c>
      <c r="G25" s="18">
        <v>53685661.228</v>
      </c>
      <c r="H25" s="18">
        <v>56333605.798</v>
      </c>
      <c r="I25" s="18">
        <v>64375419.917000003</v>
      </c>
      <c r="J25" s="18">
        <v>53568792.776000001</v>
      </c>
      <c r="K25" s="18">
        <v>39356331.300999999</v>
      </c>
      <c r="L25" s="18">
        <v>34264325.538000003</v>
      </c>
      <c r="M25" s="18">
        <v>32056817.668000001</v>
      </c>
      <c r="N25" s="18">
        <v>39740674.601000004</v>
      </c>
      <c r="O25" s="18">
        <v>48033147.384999998</v>
      </c>
      <c r="P25" s="18">
        <v>222038053.09999999</v>
      </c>
      <c r="Q25" s="18">
        <v>213341929.24000001</v>
      </c>
      <c r="R25" s="18">
        <v>195236906.59</v>
      </c>
      <c r="S25" s="18">
        <v>203309164.88</v>
      </c>
      <c r="T25" s="18">
        <v>183059386.80000001</v>
      </c>
      <c r="U25" s="18">
        <v>186712137</v>
      </c>
      <c r="V25" s="18">
        <v>194341016.41999999</v>
      </c>
      <c r="W25" s="18">
        <v>185613910.68000001</v>
      </c>
      <c r="X25" s="18">
        <v>136123386.30000001</v>
      </c>
      <c r="Y25" s="18">
        <v>146959567.52000001</v>
      </c>
      <c r="Z25" s="18">
        <v>139918845.25</v>
      </c>
      <c r="AA25" s="18">
        <v>154659066.77000001</v>
      </c>
      <c r="AB25" s="18">
        <v>144263385.71000001</v>
      </c>
      <c r="AC25" s="18">
        <v>137771525.28</v>
      </c>
      <c r="AD25" s="18">
        <v>18655001.271000002</v>
      </c>
      <c r="AE25" s="18">
        <v>20003207.199999999</v>
      </c>
      <c r="AF25" s="18">
        <v>21066602.993000001</v>
      </c>
      <c r="AG25" s="18">
        <v>25829428.296999998</v>
      </c>
      <c r="AH25" s="18">
        <v>24547492.227000002</v>
      </c>
      <c r="AI25" s="18">
        <v>30060991.405000001</v>
      </c>
      <c r="AJ25" s="18">
        <v>40141773.947999999</v>
      </c>
      <c r="AK25" s="18">
        <v>44786763.354999997</v>
      </c>
      <c r="AL25" s="18">
        <v>35225453.891000003</v>
      </c>
      <c r="AM25" s="18">
        <v>24841838.669</v>
      </c>
      <c r="AN25" s="18">
        <v>32707217.556000002</v>
      </c>
      <c r="AO25" s="18">
        <v>34100140.210000001</v>
      </c>
      <c r="AP25" s="18">
        <v>36366671.033</v>
      </c>
      <c r="AQ25" s="18">
        <v>37450012.067000002</v>
      </c>
      <c r="AR25" s="18">
        <v>73110080.540999994</v>
      </c>
      <c r="AS25" s="18">
        <v>67620203.780000001</v>
      </c>
      <c r="AT25" s="18">
        <v>55960420.704000004</v>
      </c>
      <c r="AU25" s="18">
        <v>68547951.829999998</v>
      </c>
      <c r="AV25" s="18">
        <v>75143454.652999997</v>
      </c>
      <c r="AW25" s="18">
        <v>94916521.856000006</v>
      </c>
      <c r="AX25" s="18">
        <v>91908512.384000003</v>
      </c>
      <c r="AY25" s="18">
        <v>107526247.08</v>
      </c>
      <c r="AZ25" s="18">
        <v>71277233.223000005</v>
      </c>
      <c r="BA25" s="18">
        <v>68499189</v>
      </c>
      <c r="BB25" s="18">
        <v>79806543</v>
      </c>
      <c r="BC25" s="18">
        <v>95295992</v>
      </c>
      <c r="BD25" s="18">
        <v>96035875</v>
      </c>
      <c r="BE25" s="18">
        <v>88677289</v>
      </c>
      <c r="BF25" s="18">
        <v>248465849</v>
      </c>
      <c r="BG25" s="18">
        <v>243785465.97</v>
      </c>
      <c r="BH25" s="18">
        <v>230868921.31999999</v>
      </c>
      <c r="BI25" s="18">
        <v>249587047.25999999</v>
      </c>
      <c r="BJ25" s="18">
        <v>231925798.53999999</v>
      </c>
      <c r="BK25" s="18">
        <v>240397798.22</v>
      </c>
      <c r="BL25" s="18">
        <v>250674622.22</v>
      </c>
      <c r="BM25" s="18">
        <v>249989330.59999999</v>
      </c>
      <c r="BN25" s="18">
        <v>189692179.08000001</v>
      </c>
      <c r="BO25" s="18">
        <v>186315898.81999999</v>
      </c>
      <c r="BP25" s="18">
        <v>174183170.78</v>
      </c>
      <c r="BQ25" s="18">
        <v>186715884.44</v>
      </c>
      <c r="BR25" s="18">
        <v>184004060.31</v>
      </c>
      <c r="BS25" s="18">
        <v>185804672.66999999</v>
      </c>
      <c r="BT25" s="18">
        <v>248465849</v>
      </c>
      <c r="BU25" s="18">
        <v>243785465.97</v>
      </c>
      <c r="BV25" s="18">
        <v>230868921.31999999</v>
      </c>
      <c r="BW25" s="18">
        <v>249587047.25999999</v>
      </c>
      <c r="BX25" s="18">
        <v>231925798.53999999</v>
      </c>
      <c r="BY25" s="18">
        <v>240397798.22</v>
      </c>
      <c r="BZ25" s="18">
        <v>250674622.22</v>
      </c>
      <c r="CA25" s="18">
        <v>249989330.59999999</v>
      </c>
      <c r="CB25" s="18">
        <v>189692179.08000001</v>
      </c>
      <c r="CC25" s="18">
        <v>186315898.81999999</v>
      </c>
      <c r="CD25" s="18">
        <v>174183170.78</v>
      </c>
      <c r="CE25" s="18">
        <v>186715884.44</v>
      </c>
      <c r="CF25" s="18">
        <v>184004060.31</v>
      </c>
      <c r="CG25" s="18">
        <v>185804672.66999999</v>
      </c>
      <c r="CH25" s="18">
        <v>42858887.920000002</v>
      </c>
      <c r="CI25" s="18">
        <v>39271417.814999998</v>
      </c>
      <c r="CJ25" s="18">
        <v>42991242.491999999</v>
      </c>
      <c r="CK25" s="18">
        <v>54356811.210000001</v>
      </c>
      <c r="CL25" s="18">
        <v>45162314.192000002</v>
      </c>
      <c r="CM25" s="18">
        <v>48790522.855999999</v>
      </c>
      <c r="CN25" s="18">
        <v>50800045.234999999</v>
      </c>
      <c r="CO25" s="18">
        <v>57401551.821000002</v>
      </c>
      <c r="CP25" s="18">
        <v>38636585.998000003</v>
      </c>
      <c r="CQ25" s="18">
        <v>38961702.549000002</v>
      </c>
      <c r="CR25" s="18">
        <v>37932518.016000003</v>
      </c>
      <c r="CS25" s="18">
        <v>66526767.174000002</v>
      </c>
      <c r="CT25" s="18">
        <v>40290953.836999997</v>
      </c>
      <c r="CU25" s="18">
        <v>25608990.504999999</v>
      </c>
      <c r="CV25" s="18">
        <v>2010434.8041999999</v>
      </c>
      <c r="CW25" s="18">
        <v>2322656.8076999998</v>
      </c>
      <c r="CX25" s="18">
        <v>2963642.3936000001</v>
      </c>
      <c r="CY25" s="18">
        <v>11094143.749</v>
      </c>
      <c r="CZ25" s="18">
        <v>295548.9901</v>
      </c>
      <c r="DA25" s="18">
        <v>3678622.5310999998</v>
      </c>
      <c r="DB25" s="18">
        <v>5735229.6996999998</v>
      </c>
      <c r="DC25" s="18">
        <v>-9986640.6329999994</v>
      </c>
      <c r="DD25" s="18">
        <v>-8617461.0541999992</v>
      </c>
      <c r="DE25" s="18">
        <v>-3904633.2747999998</v>
      </c>
      <c r="DF25" s="18">
        <v>-16809636.407000002</v>
      </c>
      <c r="DG25" s="18">
        <v>3751741.3725000001</v>
      </c>
      <c r="DH25" s="18">
        <v>-1876263.0900999999</v>
      </c>
      <c r="DI25" s="18">
        <v>13598636.800000001</v>
      </c>
      <c r="DJ25" s="18">
        <v>3556432.4731999999</v>
      </c>
      <c r="DK25" s="18">
        <v>3695883.1098000002</v>
      </c>
      <c r="DL25" s="18">
        <v>4398614.3762999997</v>
      </c>
      <c r="DM25" s="18">
        <v>17270212.210000001</v>
      </c>
      <c r="DN25" s="18">
        <v>-1253914.1571</v>
      </c>
      <c r="DO25" s="18">
        <v>6623167.8179000001</v>
      </c>
      <c r="DP25" s="18">
        <v>7467699.8683000002</v>
      </c>
      <c r="DQ25" s="18">
        <v>-10621372.874</v>
      </c>
      <c r="DR25" s="18">
        <v>-6750542.3148999996</v>
      </c>
      <c r="DS25" s="18">
        <v>-1625699.5397999999</v>
      </c>
      <c r="DT25" s="18">
        <v>-16579098.809</v>
      </c>
      <c r="DU25" s="18">
        <v>13167724.640000001</v>
      </c>
      <c r="DV25" s="18">
        <v>-213175.13599000001</v>
      </c>
      <c r="DW25" s="18">
        <v>18159371.877</v>
      </c>
      <c r="DX25" s="18">
        <v>162293768.75999999</v>
      </c>
      <c r="DY25" s="18">
        <v>155391962.09</v>
      </c>
      <c r="DZ25" s="18">
        <v>141986881.93000001</v>
      </c>
      <c r="EA25" s="18">
        <v>145106506.69999999</v>
      </c>
      <c r="EB25" s="18">
        <v>133907159.51000001</v>
      </c>
      <c r="EC25" s="18">
        <v>76394099.305000007</v>
      </c>
      <c r="ED25" s="18">
        <v>81766680.893999994</v>
      </c>
      <c r="EE25" s="18">
        <v>68824471.755999997</v>
      </c>
      <c r="EF25" s="18">
        <v>41175377.862999998</v>
      </c>
      <c r="EG25" s="18">
        <v>40151206.686999999</v>
      </c>
      <c r="EH25" s="18">
        <v>34391488.391999997</v>
      </c>
      <c r="EI25" s="18">
        <v>29363142.357999999</v>
      </c>
      <c r="EJ25" s="18">
        <v>29748905.206</v>
      </c>
      <c r="EK25" s="18">
        <v>33191121.824999999</v>
      </c>
      <c r="EL25" s="18">
        <v>156188762.69999999</v>
      </c>
      <c r="EM25" s="18">
        <v>155672970.61000001</v>
      </c>
      <c r="EN25" s="18">
        <v>153103572.31999999</v>
      </c>
      <c r="EO25" s="18">
        <v>154789027.77000001</v>
      </c>
      <c r="EP25" s="18">
        <v>131879304.09999999</v>
      </c>
      <c r="EQ25" s="18">
        <v>115049960.31999999</v>
      </c>
      <c r="ER25" s="18">
        <v>118073007.44</v>
      </c>
      <c r="ES25" s="18">
        <v>97390831.397</v>
      </c>
      <c r="ET25" s="18">
        <v>82921923.753999993</v>
      </c>
      <c r="EU25" s="18">
        <v>72834776.069000006</v>
      </c>
      <c r="EV25" s="18">
        <v>48993955.519000001</v>
      </c>
      <c r="EW25" s="18">
        <v>48407728.075999998</v>
      </c>
      <c r="EX25" s="18">
        <v>45038884.868000001</v>
      </c>
      <c r="EY25" s="18">
        <v>56951159.553000003</v>
      </c>
    </row>
    <row r="26" spans="1:155" x14ac:dyDescent="0.25">
      <c r="A26" s="17" t="s">
        <v>56</v>
      </c>
      <c r="B26" s="18">
        <v>23185628.916000001</v>
      </c>
      <c r="C26" s="18">
        <v>20822204.537</v>
      </c>
      <c r="D26" s="18">
        <v>20216485.581999999</v>
      </c>
      <c r="E26" s="18">
        <v>25609826.877</v>
      </c>
      <c r="F26" s="18">
        <v>17505254.063000001</v>
      </c>
      <c r="G26" s="18">
        <v>13586434.832</v>
      </c>
      <c r="H26" s="18">
        <v>14899355.617000001</v>
      </c>
      <c r="I26" s="18">
        <v>15918817.666999999</v>
      </c>
      <c r="J26" s="18">
        <v>18521465.473000001</v>
      </c>
      <c r="K26" s="18">
        <v>19882683.693</v>
      </c>
      <c r="L26" s="18">
        <v>29141062.416000001</v>
      </c>
      <c r="M26" s="18">
        <v>24204316.318999998</v>
      </c>
      <c r="N26" s="18">
        <v>24814186.640000001</v>
      </c>
      <c r="O26" s="18">
        <v>28093062.113000002</v>
      </c>
      <c r="P26" s="18">
        <v>11847923.483999999</v>
      </c>
      <c r="Q26" s="18">
        <v>11761597.367000001</v>
      </c>
      <c r="R26" s="18">
        <v>9766791.2208999991</v>
      </c>
      <c r="S26" s="18">
        <v>13258420.345000001</v>
      </c>
      <c r="T26" s="18">
        <v>10131108.659</v>
      </c>
      <c r="U26" s="18">
        <v>9292952.8962999992</v>
      </c>
      <c r="V26" s="18">
        <v>10632343.737</v>
      </c>
      <c r="W26" s="18">
        <v>12236433.98</v>
      </c>
      <c r="X26" s="18">
        <v>14048046.533</v>
      </c>
      <c r="Y26" s="18">
        <v>15740941.323999999</v>
      </c>
      <c r="Z26" s="18">
        <v>23897577.210000001</v>
      </c>
      <c r="AA26" s="18">
        <v>17428177.061000001</v>
      </c>
      <c r="AB26" s="18">
        <v>17188229.581999999</v>
      </c>
      <c r="AC26" s="18">
        <v>16775180.435000001</v>
      </c>
      <c r="AD26" s="18">
        <v>12809702.339</v>
      </c>
      <c r="AE26" s="18">
        <v>12807980.741</v>
      </c>
      <c r="AF26" s="18">
        <v>11769069.782</v>
      </c>
      <c r="AG26" s="18">
        <v>15141155.221000001</v>
      </c>
      <c r="AH26" s="18">
        <v>8481290.2984999996</v>
      </c>
      <c r="AI26" s="18">
        <v>6513577.2805000003</v>
      </c>
      <c r="AJ26" s="18">
        <v>8190668.8743000003</v>
      </c>
      <c r="AK26" s="18">
        <v>8283792.1114999996</v>
      </c>
      <c r="AL26" s="18">
        <v>9289147.7573000006</v>
      </c>
      <c r="AM26" s="18">
        <v>8735422.0577000007</v>
      </c>
      <c r="AN26" s="18">
        <v>14001442.835000001</v>
      </c>
      <c r="AO26" s="18">
        <v>11353293.541999999</v>
      </c>
      <c r="AP26" s="18">
        <v>9791691.2566999998</v>
      </c>
      <c r="AQ26" s="18">
        <v>12032333.198999999</v>
      </c>
      <c r="AR26" s="18">
        <v>12090370.714</v>
      </c>
      <c r="AS26" s="18">
        <v>9301357.3267999999</v>
      </c>
      <c r="AT26" s="18">
        <v>7792114.6074000001</v>
      </c>
      <c r="AU26" s="18">
        <v>12637417.367000001</v>
      </c>
      <c r="AV26" s="18">
        <v>10180611.199999999</v>
      </c>
      <c r="AW26" s="18">
        <v>7827153.2753999997</v>
      </c>
      <c r="AX26" s="18">
        <v>8354688.2094000001</v>
      </c>
      <c r="AY26" s="18">
        <v>9931904.3392999992</v>
      </c>
      <c r="AZ26" s="18">
        <v>11616616.142000001</v>
      </c>
      <c r="BA26" s="18">
        <v>10607056</v>
      </c>
      <c r="BB26" s="18">
        <v>18529227</v>
      </c>
      <c r="BC26" s="18">
        <v>14804564</v>
      </c>
      <c r="BD26" s="18">
        <v>16445536</v>
      </c>
      <c r="BE26" s="18">
        <v>16756969</v>
      </c>
      <c r="BF26" s="18">
        <v>35033552.401000001</v>
      </c>
      <c r="BG26" s="18">
        <v>32583801.903999999</v>
      </c>
      <c r="BH26" s="18">
        <v>29983276.802000001</v>
      </c>
      <c r="BI26" s="18">
        <v>38868247.222000003</v>
      </c>
      <c r="BJ26" s="18">
        <v>27636362.721999999</v>
      </c>
      <c r="BK26" s="18">
        <v>22879387.728999998</v>
      </c>
      <c r="BL26" s="18">
        <v>25531699.355</v>
      </c>
      <c r="BM26" s="18">
        <v>28155251.647</v>
      </c>
      <c r="BN26" s="18">
        <v>32569512.006999999</v>
      </c>
      <c r="BO26" s="18">
        <v>35623625.017999999</v>
      </c>
      <c r="BP26" s="18">
        <v>53038639.626000002</v>
      </c>
      <c r="BQ26" s="18">
        <v>41632493.380000003</v>
      </c>
      <c r="BR26" s="18">
        <v>42002416.222000003</v>
      </c>
      <c r="BS26" s="18">
        <v>44868242.548</v>
      </c>
      <c r="BT26" s="18">
        <v>35033552.401000001</v>
      </c>
      <c r="BU26" s="18">
        <v>32583801.903999999</v>
      </c>
      <c r="BV26" s="18">
        <v>29983276.802000001</v>
      </c>
      <c r="BW26" s="18">
        <v>38868247.222000003</v>
      </c>
      <c r="BX26" s="18">
        <v>27636362.721999999</v>
      </c>
      <c r="BY26" s="18">
        <v>22879387.728999998</v>
      </c>
      <c r="BZ26" s="18">
        <v>25531699.355</v>
      </c>
      <c r="CA26" s="18">
        <v>28155251.647</v>
      </c>
      <c r="CB26" s="18">
        <v>32569512.006999999</v>
      </c>
      <c r="CC26" s="18">
        <v>35623625.017999999</v>
      </c>
      <c r="CD26" s="18">
        <v>53038639.626000002</v>
      </c>
      <c r="CE26" s="18">
        <v>41632493.380000003</v>
      </c>
      <c r="CF26" s="18">
        <v>42002416.222000003</v>
      </c>
      <c r="CG26" s="18">
        <v>44868242.548</v>
      </c>
      <c r="CH26" s="18">
        <v>18840672.568999998</v>
      </c>
      <c r="CI26" s="18">
        <v>16685009.473999999</v>
      </c>
      <c r="CJ26" s="18">
        <v>19115046.074999999</v>
      </c>
      <c r="CK26" s="18">
        <v>21236920.592</v>
      </c>
      <c r="CL26" s="18">
        <v>18740229.971000001</v>
      </c>
      <c r="CM26" s="18">
        <v>15351029.368000001</v>
      </c>
      <c r="CN26" s="18">
        <v>15147280.708000001</v>
      </c>
      <c r="CO26" s="18">
        <v>17714151.550000001</v>
      </c>
      <c r="CP26" s="18">
        <v>18691374.397999998</v>
      </c>
      <c r="CQ26" s="18">
        <v>19240578.338</v>
      </c>
      <c r="CR26" s="18">
        <v>23630707.366999999</v>
      </c>
      <c r="CS26" s="18">
        <v>23474477.074000001</v>
      </c>
      <c r="CT26" s="18">
        <v>19906166.291999999</v>
      </c>
      <c r="CU26" s="18">
        <v>19196294.261</v>
      </c>
      <c r="CV26" s="18">
        <v>1462429.3912</v>
      </c>
      <c r="CW26" s="18">
        <v>1243465.1396999999</v>
      </c>
      <c r="CX26" s="18">
        <v>1257887.5636</v>
      </c>
      <c r="CY26" s="18">
        <v>775135.08643999998</v>
      </c>
      <c r="CZ26" s="18">
        <v>1550468.3805</v>
      </c>
      <c r="DA26" s="18">
        <v>938661.08469000005</v>
      </c>
      <c r="DB26" s="18">
        <v>240156.35264</v>
      </c>
      <c r="DC26" s="18">
        <v>1013037.3671</v>
      </c>
      <c r="DD26" s="18">
        <v>1066019.3921000001</v>
      </c>
      <c r="DE26" s="18">
        <v>1025524.1097</v>
      </c>
      <c r="DF26" s="18">
        <v>281216.97022000002</v>
      </c>
      <c r="DG26" s="18">
        <v>641114.40732999996</v>
      </c>
      <c r="DH26" s="18">
        <v>846526.48788999999</v>
      </c>
      <c r="DI26" s="18">
        <v>-685987.68527000002</v>
      </c>
      <c r="DJ26" s="18">
        <v>965040.22641</v>
      </c>
      <c r="DK26" s="18">
        <v>1010559.0531</v>
      </c>
      <c r="DL26" s="18">
        <v>961111.09484999999</v>
      </c>
      <c r="DM26" s="18">
        <v>1596695.1148999999</v>
      </c>
      <c r="DN26" s="18">
        <v>1075826.6784999999</v>
      </c>
      <c r="DO26" s="18">
        <v>1170159.8033</v>
      </c>
      <c r="DP26" s="18">
        <v>587000.71713</v>
      </c>
      <c r="DQ26" s="18">
        <v>1775313.8983</v>
      </c>
      <c r="DR26" s="18">
        <v>1853656.7057</v>
      </c>
      <c r="DS26" s="18">
        <v>1547205.0818</v>
      </c>
      <c r="DT26" s="18">
        <v>1282572.2150999999</v>
      </c>
      <c r="DU26" s="18">
        <v>608685.96576000005</v>
      </c>
      <c r="DV26" s="18">
        <v>985384.24283999996</v>
      </c>
      <c r="DW26" s="18">
        <v>-540221.26202000002</v>
      </c>
      <c r="DX26" s="18">
        <v>2443180.3135000002</v>
      </c>
      <c r="DY26" s="18">
        <v>2731854.4734999998</v>
      </c>
      <c r="DZ26" s="18">
        <v>2565684.9485999998</v>
      </c>
      <c r="EA26" s="18">
        <v>4158533.2985999999</v>
      </c>
      <c r="EB26" s="18">
        <v>3081190.8591999998</v>
      </c>
      <c r="EC26" s="18">
        <v>3274680.0712000001</v>
      </c>
      <c r="ED26" s="18">
        <v>4180400.2796999998</v>
      </c>
      <c r="EE26" s="18">
        <v>5157678.0045999996</v>
      </c>
      <c r="EF26" s="18">
        <v>6400845.4500000002</v>
      </c>
      <c r="EG26" s="18">
        <v>6931868.4757000003</v>
      </c>
      <c r="EH26" s="18">
        <v>9214585.2866999991</v>
      </c>
      <c r="EI26" s="18">
        <v>7688603.6774000004</v>
      </c>
      <c r="EJ26" s="18">
        <v>7406874.8695999999</v>
      </c>
      <c r="EK26" s="18">
        <v>7805692.4029999999</v>
      </c>
      <c r="EL26" s="18">
        <v>9769513.5162000004</v>
      </c>
      <c r="EM26" s="18">
        <v>10081310.313999999</v>
      </c>
      <c r="EN26" s="18">
        <v>10075620.564999999</v>
      </c>
      <c r="EO26" s="18">
        <v>10794094.607000001</v>
      </c>
      <c r="EP26" s="18">
        <v>8701862.7495000008</v>
      </c>
      <c r="EQ26" s="18">
        <v>8257806.0559999999</v>
      </c>
      <c r="ER26" s="18">
        <v>8668122.0814999994</v>
      </c>
      <c r="ES26" s="18">
        <v>9666926.2653000001</v>
      </c>
      <c r="ET26" s="18">
        <v>11346070.657</v>
      </c>
      <c r="EU26" s="18">
        <v>12882053.181</v>
      </c>
      <c r="EV26" s="18">
        <v>17006754.021000002</v>
      </c>
      <c r="EW26" s="18">
        <v>13736640.537</v>
      </c>
      <c r="EX26" s="18">
        <v>14317445.624</v>
      </c>
      <c r="EY26" s="18">
        <v>15279071.566</v>
      </c>
    </row>
    <row r="27" spans="1:155" x14ac:dyDescent="0.25">
      <c r="A27" s="17" t="s">
        <v>58</v>
      </c>
      <c r="B27" s="18"/>
      <c r="C27" s="18"/>
      <c r="D27" s="18"/>
      <c r="E27" s="18"/>
      <c r="F27" s="18"/>
      <c r="G27" s="18">
        <v>362634.90492</v>
      </c>
      <c r="H27" s="18">
        <v>1933129.8</v>
      </c>
      <c r="I27" s="18">
        <v>1597044.5708999999</v>
      </c>
      <c r="J27" s="18">
        <v>1760352.3026000001</v>
      </c>
      <c r="K27" s="18">
        <v>1725833.3378000001</v>
      </c>
      <c r="L27" s="18">
        <v>1556630.7531999999</v>
      </c>
      <c r="M27" s="18">
        <v>1570291.3225</v>
      </c>
      <c r="N27" s="18">
        <v>2422367.0728000002</v>
      </c>
      <c r="O27" s="18">
        <v>2297923.6551999999</v>
      </c>
      <c r="P27" s="18"/>
      <c r="Q27" s="18"/>
      <c r="R27" s="18"/>
      <c r="S27" s="18"/>
      <c r="T27" s="18"/>
      <c r="U27" s="18">
        <v>1363406.2401000001</v>
      </c>
      <c r="V27" s="18">
        <v>2261194.5913</v>
      </c>
      <c r="W27" s="18">
        <v>1936638.1014</v>
      </c>
      <c r="X27" s="18">
        <v>2405805.5381</v>
      </c>
      <c r="Y27" s="18">
        <v>2359158.2581000002</v>
      </c>
      <c r="Z27" s="18">
        <v>2436101.7599999998</v>
      </c>
      <c r="AA27" s="18">
        <v>2332050.8777999999</v>
      </c>
      <c r="AB27" s="18">
        <v>1759632.5752999999</v>
      </c>
      <c r="AC27" s="18">
        <v>1745595.0092</v>
      </c>
      <c r="AD27" s="18"/>
      <c r="AE27" s="18"/>
      <c r="AF27" s="18"/>
      <c r="AG27" s="18"/>
      <c r="AH27" s="18"/>
      <c r="AI27" s="18">
        <v>243276.3303</v>
      </c>
      <c r="AJ27" s="18">
        <v>607467.40948999999</v>
      </c>
      <c r="AK27" s="18">
        <v>130344.76453</v>
      </c>
      <c r="AL27" s="18">
        <v>320350.41774</v>
      </c>
      <c r="AM27" s="18">
        <v>142484.96732</v>
      </c>
      <c r="AN27" s="18">
        <v>183869.27676000001</v>
      </c>
      <c r="AO27" s="18">
        <v>278740.91882000002</v>
      </c>
      <c r="AP27" s="18">
        <v>328533.39529000001</v>
      </c>
      <c r="AQ27" s="18">
        <v>231363.00328999999</v>
      </c>
      <c r="AR27" s="18"/>
      <c r="AS27" s="18"/>
      <c r="AT27" s="18"/>
      <c r="AU27" s="18"/>
      <c r="AV27" s="18"/>
      <c r="AW27" s="18">
        <v>464390.06581</v>
      </c>
      <c r="AX27" s="18">
        <v>243713.43917999999</v>
      </c>
      <c r="AY27" s="18">
        <v>169076.68453999999</v>
      </c>
      <c r="AZ27" s="18">
        <v>543585.73947000003</v>
      </c>
      <c r="BA27" s="18">
        <v>531627</v>
      </c>
      <c r="BB27" s="18">
        <v>583131</v>
      </c>
      <c r="BC27" s="18">
        <v>529241</v>
      </c>
      <c r="BD27" s="18">
        <v>512390</v>
      </c>
      <c r="BE27" s="18">
        <v>518304</v>
      </c>
      <c r="BF27" s="18"/>
      <c r="BG27" s="18"/>
      <c r="BH27" s="18"/>
      <c r="BI27" s="18"/>
      <c r="BJ27" s="18"/>
      <c r="BK27" s="18">
        <v>1726041.145</v>
      </c>
      <c r="BL27" s="18">
        <v>4194324.3913000003</v>
      </c>
      <c r="BM27" s="18">
        <v>3533682.6723000002</v>
      </c>
      <c r="BN27" s="18">
        <v>4166157.8406000002</v>
      </c>
      <c r="BO27" s="18">
        <v>4084991.5959000001</v>
      </c>
      <c r="BP27" s="18">
        <v>3992732.5131999999</v>
      </c>
      <c r="BQ27" s="18">
        <v>3902342.2003000001</v>
      </c>
      <c r="BR27" s="18">
        <v>4181999.6480999999</v>
      </c>
      <c r="BS27" s="18">
        <v>4043518.6644000001</v>
      </c>
      <c r="BT27" s="18"/>
      <c r="BU27" s="18"/>
      <c r="BV27" s="18"/>
      <c r="BW27" s="18"/>
      <c r="BX27" s="18"/>
      <c r="BY27" s="18">
        <v>1726041.145</v>
      </c>
      <c r="BZ27" s="18">
        <v>4194324.3913000003</v>
      </c>
      <c r="CA27" s="18">
        <v>3533682.6723000002</v>
      </c>
      <c r="CB27" s="18">
        <v>4166157.8406000002</v>
      </c>
      <c r="CC27" s="18">
        <v>4084991.5959000001</v>
      </c>
      <c r="CD27" s="18">
        <v>3992732.5131999999</v>
      </c>
      <c r="CE27" s="18">
        <v>3902342.2003000001</v>
      </c>
      <c r="CF27" s="18">
        <v>4181999.6480999999</v>
      </c>
      <c r="CG27" s="18">
        <v>4043518.6644000001</v>
      </c>
      <c r="CH27" s="18"/>
      <c r="CI27" s="18"/>
      <c r="CJ27" s="18"/>
      <c r="CK27" s="18"/>
      <c r="CL27" s="18"/>
      <c r="CM27" s="18">
        <v>232773.52196000001</v>
      </c>
      <c r="CN27" s="18">
        <v>444070.37247</v>
      </c>
      <c r="CO27" s="18">
        <v>671164.54913000006</v>
      </c>
      <c r="CP27" s="18">
        <v>666306.49820999999</v>
      </c>
      <c r="CQ27" s="18">
        <v>648268.14827000001</v>
      </c>
      <c r="CR27" s="18">
        <v>577553.94591000001</v>
      </c>
      <c r="CS27" s="18">
        <v>521770.25180999999</v>
      </c>
      <c r="CT27" s="18">
        <v>533715.44765999995</v>
      </c>
      <c r="CU27" s="18">
        <v>817416.57882000005</v>
      </c>
      <c r="CV27" s="18"/>
      <c r="CW27" s="18"/>
      <c r="CX27" s="18"/>
      <c r="CY27" s="18"/>
      <c r="CZ27" s="18"/>
      <c r="DA27" s="18">
        <v>58249.838403000002</v>
      </c>
      <c r="DB27" s="18">
        <v>141572.04465</v>
      </c>
      <c r="DC27" s="18">
        <v>119725.02636</v>
      </c>
      <c r="DD27" s="18">
        <v>263516.26419000002</v>
      </c>
      <c r="DE27" s="18">
        <v>213914.88544000001</v>
      </c>
      <c r="DF27" s="18">
        <v>108962.97711000001</v>
      </c>
      <c r="DG27" s="18">
        <v>167440.35722999999</v>
      </c>
      <c r="DH27" s="18">
        <v>380160.80112999998</v>
      </c>
      <c r="DI27" s="18">
        <v>436003.22185999999</v>
      </c>
      <c r="DJ27" s="18"/>
      <c r="DK27" s="18"/>
      <c r="DL27" s="18"/>
      <c r="DM27" s="18"/>
      <c r="DN27" s="18"/>
      <c r="DO27" s="18">
        <v>74799.371083999999</v>
      </c>
      <c r="DP27" s="18">
        <v>186245.36400999999</v>
      </c>
      <c r="DQ27" s="18">
        <v>177839.60178</v>
      </c>
      <c r="DR27" s="18">
        <v>257267.00206999999</v>
      </c>
      <c r="DS27" s="18">
        <v>237833.06773000001</v>
      </c>
      <c r="DT27" s="18">
        <v>88124.373720000003</v>
      </c>
      <c r="DU27" s="18">
        <v>183819.93984000001</v>
      </c>
      <c r="DV27" s="18">
        <v>462329.78587000002</v>
      </c>
      <c r="DW27" s="18">
        <v>549700.66287</v>
      </c>
      <c r="DX27" s="18"/>
      <c r="DY27" s="18"/>
      <c r="DZ27" s="18"/>
      <c r="EA27" s="18"/>
      <c r="EB27" s="18"/>
      <c r="EC27" s="18">
        <v>1167872.0305000001</v>
      </c>
      <c r="ED27" s="18">
        <v>1335904.9558999999</v>
      </c>
      <c r="EE27" s="18">
        <v>1122495.4368</v>
      </c>
      <c r="EF27" s="18">
        <v>1485154.4828000001</v>
      </c>
      <c r="EG27" s="18">
        <v>1444577.3106</v>
      </c>
      <c r="EH27" s="18">
        <v>1030648.946</v>
      </c>
      <c r="EI27" s="18">
        <v>1016494.535</v>
      </c>
      <c r="EJ27" s="18">
        <v>782065.89587999997</v>
      </c>
      <c r="EK27" s="18">
        <v>757145.22554000001</v>
      </c>
      <c r="EL27" s="18"/>
      <c r="EM27" s="18"/>
      <c r="EN27" s="18"/>
      <c r="EO27" s="18"/>
      <c r="EP27" s="18"/>
      <c r="EQ27" s="18">
        <v>1018374.7489</v>
      </c>
      <c r="ER27" s="18">
        <v>3343143.5425999998</v>
      </c>
      <c r="ES27" s="18">
        <v>3234261.2231999999</v>
      </c>
      <c r="ET27" s="18">
        <v>3302221.6834</v>
      </c>
      <c r="EU27" s="18">
        <v>3257659.7768999999</v>
      </c>
      <c r="EV27" s="18">
        <v>3130114.6672</v>
      </c>
      <c r="EW27" s="18">
        <v>3044023.3793000001</v>
      </c>
      <c r="EX27" s="18">
        <v>3308406.8813</v>
      </c>
      <c r="EY27" s="18">
        <v>3280710.4068</v>
      </c>
    </row>
    <row r="28" spans="1:155" x14ac:dyDescent="0.25">
      <c r="A28" s="17" t="s">
        <v>60</v>
      </c>
      <c r="B28" s="18">
        <v>4480939.6815999998</v>
      </c>
      <c r="C28" s="18">
        <v>5295379.4390000002</v>
      </c>
      <c r="D28" s="18">
        <v>5205435.2525000004</v>
      </c>
      <c r="E28" s="18">
        <v>3838168.8374999999</v>
      </c>
      <c r="F28" s="18">
        <v>5264803.7024999997</v>
      </c>
      <c r="G28" s="18">
        <v>4704297.5336999996</v>
      </c>
      <c r="H28" s="18">
        <v>4171506.7951000002</v>
      </c>
      <c r="I28" s="18">
        <v>3946885.5786000001</v>
      </c>
      <c r="J28" s="18">
        <v>6452056.7755000005</v>
      </c>
      <c r="K28" s="18">
        <v>4023875.0814999999</v>
      </c>
      <c r="L28" s="18">
        <v>5660772.9140999997</v>
      </c>
      <c r="M28" s="18">
        <v>5107320.7550999997</v>
      </c>
      <c r="N28" s="18">
        <v>5801907.5049999999</v>
      </c>
      <c r="O28" s="18">
        <v>7195659.8909</v>
      </c>
      <c r="P28" s="18">
        <v>13992784.169</v>
      </c>
      <c r="Q28" s="18">
        <v>13860022.164999999</v>
      </c>
      <c r="R28" s="18">
        <v>13404037.18</v>
      </c>
      <c r="S28" s="18">
        <v>15090369.636</v>
      </c>
      <c r="T28" s="18">
        <v>14714390.179</v>
      </c>
      <c r="U28" s="18">
        <v>16258959.346999999</v>
      </c>
      <c r="V28" s="18">
        <v>16821111.958999999</v>
      </c>
      <c r="W28" s="18">
        <v>17002007.732999999</v>
      </c>
      <c r="X28" s="18">
        <v>12932436.045</v>
      </c>
      <c r="Y28" s="18">
        <v>12944159.039999999</v>
      </c>
      <c r="Z28" s="18">
        <v>15770688.335000001</v>
      </c>
      <c r="AA28" s="18">
        <v>15966814.288000001</v>
      </c>
      <c r="AB28" s="18">
        <v>16119982.784</v>
      </c>
      <c r="AC28" s="18">
        <v>16153781.869999999</v>
      </c>
      <c r="AD28" s="18">
        <v>4611272.8594000004</v>
      </c>
      <c r="AE28" s="18">
        <v>4620395.3920999998</v>
      </c>
      <c r="AF28" s="18">
        <v>3815017.7464000001</v>
      </c>
      <c r="AG28" s="18">
        <v>4949116.8498999998</v>
      </c>
      <c r="AH28" s="18">
        <v>4629068.1642000005</v>
      </c>
      <c r="AI28" s="18">
        <v>4132735.6201999998</v>
      </c>
      <c r="AJ28" s="18">
        <v>4130518.0948999999</v>
      </c>
      <c r="AK28" s="18">
        <v>4451310.8019000003</v>
      </c>
      <c r="AL28" s="18">
        <v>6302772.1978000002</v>
      </c>
      <c r="AM28" s="18">
        <v>4581333.4907999998</v>
      </c>
      <c r="AN28" s="18">
        <v>4567626.7813999997</v>
      </c>
      <c r="AO28" s="18">
        <v>4354668.1469999999</v>
      </c>
      <c r="AP28" s="18">
        <v>4814853.1607999997</v>
      </c>
      <c r="AQ28" s="18">
        <v>4683645.3262</v>
      </c>
      <c r="AR28" s="18">
        <v>5427771.0959000001</v>
      </c>
      <c r="AS28" s="18">
        <v>5799109.9517000001</v>
      </c>
      <c r="AT28" s="18">
        <v>5970518.1382999998</v>
      </c>
      <c r="AU28" s="18">
        <v>4657610.0126999998</v>
      </c>
      <c r="AV28" s="18">
        <v>5107500.2889999999</v>
      </c>
      <c r="AW28" s="18">
        <v>6266965.8421999998</v>
      </c>
      <c r="AX28" s="18">
        <v>6801403.0104999999</v>
      </c>
      <c r="AY28" s="18">
        <v>7278513.0329</v>
      </c>
      <c r="AZ28" s="18">
        <v>4510166.0812999997</v>
      </c>
      <c r="BA28" s="18">
        <v>3048638</v>
      </c>
      <c r="BB28" s="18">
        <v>6999723</v>
      </c>
      <c r="BC28" s="18">
        <v>6282307</v>
      </c>
      <c r="BD28" s="18">
        <v>7044091</v>
      </c>
      <c r="BE28" s="18">
        <v>8529659</v>
      </c>
      <c r="BF28" s="18">
        <v>18473723.851</v>
      </c>
      <c r="BG28" s="18">
        <v>19155401.605</v>
      </c>
      <c r="BH28" s="18">
        <v>18609472.432</v>
      </c>
      <c r="BI28" s="18">
        <v>18928538.473999999</v>
      </c>
      <c r="BJ28" s="18">
        <v>19979193.881999999</v>
      </c>
      <c r="BK28" s="18">
        <v>20963256.881000001</v>
      </c>
      <c r="BL28" s="18">
        <v>20992618.754999999</v>
      </c>
      <c r="BM28" s="18">
        <v>20948893.311000001</v>
      </c>
      <c r="BN28" s="18">
        <v>19384492.820999999</v>
      </c>
      <c r="BO28" s="18">
        <v>16968034.122000001</v>
      </c>
      <c r="BP28" s="18">
        <v>21431461.25</v>
      </c>
      <c r="BQ28" s="18">
        <v>21074135.043000001</v>
      </c>
      <c r="BR28" s="18">
        <v>21921890.289000001</v>
      </c>
      <c r="BS28" s="18">
        <v>23349441.761</v>
      </c>
      <c r="BT28" s="18">
        <v>18473723.851</v>
      </c>
      <c r="BU28" s="18">
        <v>19155401.605</v>
      </c>
      <c r="BV28" s="18">
        <v>18609472.432</v>
      </c>
      <c r="BW28" s="18">
        <v>18928538.473999999</v>
      </c>
      <c r="BX28" s="18">
        <v>19979193.881999999</v>
      </c>
      <c r="BY28" s="18">
        <v>20963256.881000001</v>
      </c>
      <c r="BZ28" s="18">
        <v>20992618.754999999</v>
      </c>
      <c r="CA28" s="18">
        <v>20948893.311000001</v>
      </c>
      <c r="CB28" s="18">
        <v>19384492.820999999</v>
      </c>
      <c r="CC28" s="18">
        <v>16968034.122000001</v>
      </c>
      <c r="CD28" s="18">
        <v>21431461.25</v>
      </c>
      <c r="CE28" s="18">
        <v>21074135.043000001</v>
      </c>
      <c r="CF28" s="18">
        <v>21921890.289000001</v>
      </c>
      <c r="CG28" s="18">
        <v>23349441.761</v>
      </c>
      <c r="CH28" s="18">
        <v>8918181.9272000007</v>
      </c>
      <c r="CI28" s="18">
        <v>9122877.7278000005</v>
      </c>
      <c r="CJ28" s="18">
        <v>8641835.6813999992</v>
      </c>
      <c r="CK28" s="18">
        <v>8866200.3147999998</v>
      </c>
      <c r="CL28" s="18">
        <v>8056334.8523000004</v>
      </c>
      <c r="CM28" s="18">
        <v>8238463.0839</v>
      </c>
      <c r="CN28" s="18">
        <v>8299861.4437999995</v>
      </c>
      <c r="CO28" s="18">
        <v>9534220.9136999995</v>
      </c>
      <c r="CP28" s="18">
        <v>9727536.4420999996</v>
      </c>
      <c r="CQ28" s="18">
        <v>11463424.27</v>
      </c>
      <c r="CR28" s="18">
        <v>11765386.081</v>
      </c>
      <c r="CS28" s="18">
        <v>10255469.456</v>
      </c>
      <c r="CT28" s="18">
        <v>13162286.540999999</v>
      </c>
      <c r="CU28" s="18">
        <v>14184977.475</v>
      </c>
      <c r="CV28" s="18">
        <v>906430.41894</v>
      </c>
      <c r="CW28" s="18">
        <v>788247.06155999994</v>
      </c>
      <c r="CX28" s="18">
        <v>842056.63179000001</v>
      </c>
      <c r="CY28" s="18">
        <v>702871.70559000003</v>
      </c>
      <c r="CZ28" s="18">
        <v>1083462.9852</v>
      </c>
      <c r="DA28" s="18">
        <v>953333.59631000005</v>
      </c>
      <c r="DB28" s="18">
        <v>754000.93685000006</v>
      </c>
      <c r="DC28" s="18">
        <v>495990.40727000003</v>
      </c>
      <c r="DD28" s="18">
        <v>515085.04677999998</v>
      </c>
      <c r="DE28" s="18">
        <v>957786.19955000002</v>
      </c>
      <c r="DF28" s="18">
        <v>1473514.9539999999</v>
      </c>
      <c r="DG28" s="18">
        <v>730003.51219000004</v>
      </c>
      <c r="DH28" s="18">
        <v>650866.14054000005</v>
      </c>
      <c r="DI28" s="18">
        <v>1305104.8367000001</v>
      </c>
      <c r="DJ28" s="18">
        <v>926312.20565999998</v>
      </c>
      <c r="DK28" s="18">
        <v>797609.14543000003</v>
      </c>
      <c r="DL28" s="18">
        <v>958459.27061000001</v>
      </c>
      <c r="DM28" s="18">
        <v>1069780.4298</v>
      </c>
      <c r="DN28" s="18">
        <v>1689488.68</v>
      </c>
      <c r="DO28" s="18">
        <v>1613068.0422</v>
      </c>
      <c r="DP28" s="18">
        <v>1390650.2849000001</v>
      </c>
      <c r="DQ28" s="18">
        <v>1051741.7034</v>
      </c>
      <c r="DR28" s="18">
        <v>1115256.8334999999</v>
      </c>
      <c r="DS28" s="18">
        <v>1528949.8677000001</v>
      </c>
      <c r="DT28" s="18">
        <v>2051718.3966999999</v>
      </c>
      <c r="DU28" s="18">
        <v>1083270.0534999999</v>
      </c>
      <c r="DV28" s="18">
        <v>1110734.3884999999</v>
      </c>
      <c r="DW28" s="18">
        <v>1842513.5518</v>
      </c>
      <c r="DX28" s="18">
        <v>9478537.6470999997</v>
      </c>
      <c r="DY28" s="18">
        <v>9709796.9857999999</v>
      </c>
      <c r="DZ28" s="18">
        <v>9726006.7385000009</v>
      </c>
      <c r="EA28" s="18">
        <v>10908541.607000001</v>
      </c>
      <c r="EB28" s="18">
        <v>11121078.014</v>
      </c>
      <c r="EC28" s="18">
        <v>8679114.6426999997</v>
      </c>
      <c r="ED28" s="18">
        <v>8696090.1546</v>
      </c>
      <c r="EE28" s="18">
        <v>9087432.6316999998</v>
      </c>
      <c r="EF28" s="18">
        <v>5518946.9478000002</v>
      </c>
      <c r="EG28" s="18">
        <v>5077135.6260000002</v>
      </c>
      <c r="EH28" s="18">
        <v>8871157.4671999998</v>
      </c>
      <c r="EI28" s="18">
        <v>8128391.6924999999</v>
      </c>
      <c r="EJ28" s="18">
        <v>7686065.8129000003</v>
      </c>
      <c r="EK28" s="18">
        <v>6830894.1869999999</v>
      </c>
      <c r="EL28" s="18">
        <v>7240101.7802999998</v>
      </c>
      <c r="EM28" s="18">
        <v>7411250.3941000002</v>
      </c>
      <c r="EN28" s="18">
        <v>7493806.3990000002</v>
      </c>
      <c r="EO28" s="18">
        <v>6405224.6068000002</v>
      </c>
      <c r="EP28" s="18">
        <v>7398350.7279000003</v>
      </c>
      <c r="EQ28" s="18">
        <v>7453226.7878</v>
      </c>
      <c r="ER28" s="18">
        <v>7075781.1479000002</v>
      </c>
      <c r="ES28" s="18">
        <v>6479772.2551999995</v>
      </c>
      <c r="ET28" s="18">
        <v>6268750.1127000004</v>
      </c>
      <c r="EU28" s="18">
        <v>6300648.4895000001</v>
      </c>
      <c r="EV28" s="18">
        <v>6764606.6442</v>
      </c>
      <c r="EW28" s="18">
        <v>8238858.8743000003</v>
      </c>
      <c r="EX28" s="18">
        <v>8384373.4683999997</v>
      </c>
      <c r="EY28" s="18">
        <v>8739819.9392000008</v>
      </c>
    </row>
    <row r="29" spans="1:155" x14ac:dyDescent="0.25">
      <c r="A29" s="17" t="s">
        <v>61</v>
      </c>
      <c r="B29" s="18">
        <v>1095579.6895999999</v>
      </c>
      <c r="C29" s="18">
        <v>1215040.885</v>
      </c>
      <c r="D29" s="18">
        <v>2298317.8807999999</v>
      </c>
      <c r="E29" s="18">
        <v>2106333.5529999998</v>
      </c>
      <c r="F29" s="18">
        <v>2283829.4042000002</v>
      </c>
      <c r="G29" s="18">
        <v>1934757.0501000001</v>
      </c>
      <c r="H29" s="18">
        <v>2176443.7390999999</v>
      </c>
      <c r="I29" s="18">
        <v>2305586.5334999999</v>
      </c>
      <c r="J29" s="18">
        <v>1878039.6569000001</v>
      </c>
      <c r="K29" s="18">
        <v>9393456.1207999997</v>
      </c>
      <c r="L29" s="18">
        <v>6843338.9221000001</v>
      </c>
      <c r="M29" s="18">
        <v>6950747.1206999999</v>
      </c>
      <c r="N29" s="18">
        <v>7551330.1233000001</v>
      </c>
      <c r="O29" s="18">
        <v>11316990.645</v>
      </c>
      <c r="P29" s="18">
        <v>4092438.2645999999</v>
      </c>
      <c r="Q29" s="18">
        <v>4445239.8229</v>
      </c>
      <c r="R29" s="18">
        <v>3882146.2357999999</v>
      </c>
      <c r="S29" s="18">
        <v>3897791.4147000001</v>
      </c>
      <c r="T29" s="18">
        <v>3917267.6617000001</v>
      </c>
      <c r="U29" s="18">
        <v>4012512.9940999998</v>
      </c>
      <c r="V29" s="18">
        <v>4366756.2745000003</v>
      </c>
      <c r="W29" s="18">
        <v>5039487.5049999999</v>
      </c>
      <c r="X29" s="18">
        <v>5698083.7805000003</v>
      </c>
      <c r="Y29" s="18">
        <v>14569352.312999999</v>
      </c>
      <c r="Z29" s="18">
        <v>14692695.963</v>
      </c>
      <c r="AA29" s="18">
        <v>14976473.205</v>
      </c>
      <c r="AB29" s="18">
        <v>15902802.595000001</v>
      </c>
      <c r="AC29" s="18">
        <v>26024371.800000001</v>
      </c>
      <c r="AD29" s="18">
        <v>1389940.7021000001</v>
      </c>
      <c r="AE29" s="18">
        <v>1157960.3737000001</v>
      </c>
      <c r="AF29" s="18">
        <v>1390750.6595000001</v>
      </c>
      <c r="AG29" s="18">
        <v>899558.05301999999</v>
      </c>
      <c r="AH29" s="18">
        <v>1399010.9186</v>
      </c>
      <c r="AI29" s="18">
        <v>1225074.5337</v>
      </c>
      <c r="AJ29" s="18">
        <v>1131195.0090999999</v>
      </c>
      <c r="AK29" s="18">
        <v>1711726.129</v>
      </c>
      <c r="AL29" s="18">
        <v>1585249.5954</v>
      </c>
      <c r="AM29" s="18">
        <v>7770318.8293000003</v>
      </c>
      <c r="AN29" s="18">
        <v>5489361.6371999998</v>
      </c>
      <c r="AO29" s="18">
        <v>5487934.4205999998</v>
      </c>
      <c r="AP29" s="18">
        <v>6111763.4232999999</v>
      </c>
      <c r="AQ29" s="18">
        <v>7728950.7829999998</v>
      </c>
      <c r="AR29" s="18">
        <v>1748879.3585999999</v>
      </c>
      <c r="AS29" s="18">
        <v>2550932.8527000002</v>
      </c>
      <c r="AT29" s="18">
        <v>2884537.6148000001</v>
      </c>
      <c r="AU29" s="18">
        <v>3361701.6612999998</v>
      </c>
      <c r="AV29" s="18">
        <v>2896876.1335999998</v>
      </c>
      <c r="AW29" s="18">
        <v>2777817.7047000001</v>
      </c>
      <c r="AX29" s="18">
        <v>3407936.2966</v>
      </c>
      <c r="AY29" s="18">
        <v>3453877.1183000002</v>
      </c>
      <c r="AZ29" s="18">
        <v>3487171.8788000001</v>
      </c>
      <c r="BA29" s="18">
        <v>9570906</v>
      </c>
      <c r="BB29" s="18">
        <v>10467955</v>
      </c>
      <c r="BC29" s="18">
        <v>10238477</v>
      </c>
      <c r="BD29" s="18">
        <v>11518393</v>
      </c>
      <c r="BE29" s="18">
        <v>22832646</v>
      </c>
      <c r="BF29" s="18">
        <v>5188017.9540999997</v>
      </c>
      <c r="BG29" s="18">
        <v>5660280.7079999996</v>
      </c>
      <c r="BH29" s="18">
        <v>6180464.1166000003</v>
      </c>
      <c r="BI29" s="18">
        <v>6004124.9676999999</v>
      </c>
      <c r="BJ29" s="18">
        <v>6201097.0658999998</v>
      </c>
      <c r="BK29" s="18">
        <v>5947270.0440999996</v>
      </c>
      <c r="BL29" s="18">
        <v>6543200.0136000002</v>
      </c>
      <c r="BM29" s="18">
        <v>7345074.0384999998</v>
      </c>
      <c r="BN29" s="18">
        <v>7576123.4374000002</v>
      </c>
      <c r="BO29" s="18">
        <v>23962808.434</v>
      </c>
      <c r="BP29" s="18">
        <v>21536034.886</v>
      </c>
      <c r="BQ29" s="18">
        <v>21927220.326000001</v>
      </c>
      <c r="BR29" s="18">
        <v>23454132.719000001</v>
      </c>
      <c r="BS29" s="18">
        <v>37341362.445</v>
      </c>
      <c r="BT29" s="18">
        <v>5188017.9540999997</v>
      </c>
      <c r="BU29" s="18">
        <v>5660280.7079999996</v>
      </c>
      <c r="BV29" s="18">
        <v>6180464.1166000003</v>
      </c>
      <c r="BW29" s="18">
        <v>6004124.9676999999</v>
      </c>
      <c r="BX29" s="18">
        <v>6201097.0658999998</v>
      </c>
      <c r="BY29" s="18">
        <v>5947270.0440999996</v>
      </c>
      <c r="BZ29" s="18">
        <v>6543200.0136000002</v>
      </c>
      <c r="CA29" s="18">
        <v>7345074.0384999998</v>
      </c>
      <c r="CB29" s="18">
        <v>7576123.4374000002</v>
      </c>
      <c r="CC29" s="18">
        <v>23962808.434</v>
      </c>
      <c r="CD29" s="18">
        <v>21536034.886</v>
      </c>
      <c r="CE29" s="18">
        <v>21927220.326000001</v>
      </c>
      <c r="CF29" s="18">
        <v>23454132.719000001</v>
      </c>
      <c r="CG29" s="18">
        <v>37341362.445</v>
      </c>
      <c r="CH29" s="18">
        <v>1974450.3792000001</v>
      </c>
      <c r="CI29" s="18">
        <v>2254484.1968999999</v>
      </c>
      <c r="CJ29" s="18">
        <v>3083309.5525000002</v>
      </c>
      <c r="CK29" s="18">
        <v>2965123.5682000001</v>
      </c>
      <c r="CL29" s="18">
        <v>3043069.9859000002</v>
      </c>
      <c r="CM29" s="18">
        <v>3525459.5762999998</v>
      </c>
      <c r="CN29" s="18">
        <v>3728584.2168000001</v>
      </c>
      <c r="CO29" s="18">
        <v>4237847.5314999996</v>
      </c>
      <c r="CP29" s="18">
        <v>3917299.0364000001</v>
      </c>
      <c r="CQ29" s="18">
        <v>10665804.999</v>
      </c>
      <c r="CR29" s="18">
        <v>13892165.585999999</v>
      </c>
      <c r="CS29" s="18">
        <v>12934027.846999999</v>
      </c>
      <c r="CT29" s="18">
        <v>14506642.573000001</v>
      </c>
      <c r="CU29" s="18">
        <v>16187864.648</v>
      </c>
      <c r="CV29" s="18">
        <v>149917.91349000001</v>
      </c>
      <c r="CW29" s="18">
        <v>159023.42462000001</v>
      </c>
      <c r="CX29" s="18">
        <v>627549.89875000005</v>
      </c>
      <c r="CY29" s="18">
        <v>189758.49285000001</v>
      </c>
      <c r="CZ29" s="18">
        <v>432791.06654999999</v>
      </c>
      <c r="DA29" s="18">
        <v>318533.91054000001</v>
      </c>
      <c r="DB29" s="18">
        <v>325829.12789</v>
      </c>
      <c r="DC29" s="18">
        <v>421655.14358999999</v>
      </c>
      <c r="DD29" s="18">
        <v>276016.15918000002</v>
      </c>
      <c r="DE29" s="18">
        <v>361314.37128000002</v>
      </c>
      <c r="DF29" s="18">
        <v>378200.34022000001</v>
      </c>
      <c r="DG29" s="18">
        <v>169432.36502999999</v>
      </c>
      <c r="DH29" s="18">
        <v>594228.43075000006</v>
      </c>
      <c r="DI29" s="18">
        <v>1177551.7826</v>
      </c>
      <c r="DJ29" s="18">
        <v>310148.03406999999</v>
      </c>
      <c r="DK29" s="18">
        <v>356693.19546000002</v>
      </c>
      <c r="DL29" s="18">
        <v>874083.39286000002</v>
      </c>
      <c r="DM29" s="18">
        <v>301929.35333999997</v>
      </c>
      <c r="DN29" s="18">
        <v>630177.29142999998</v>
      </c>
      <c r="DO29" s="18">
        <v>432740.90512000001</v>
      </c>
      <c r="DP29" s="18">
        <v>410765.90122</v>
      </c>
      <c r="DQ29" s="18">
        <v>612713.16179000004</v>
      </c>
      <c r="DR29" s="18">
        <v>340503.22574000002</v>
      </c>
      <c r="DS29" s="18">
        <v>421849.90324999997</v>
      </c>
      <c r="DT29" s="18">
        <v>-211003.80853000001</v>
      </c>
      <c r="DU29" s="18">
        <v>376805.96289000002</v>
      </c>
      <c r="DV29" s="18">
        <v>645584.57808999997</v>
      </c>
      <c r="DW29" s="18">
        <v>1965999.0253000001</v>
      </c>
      <c r="DX29" s="18">
        <v>2869401.0156999999</v>
      </c>
      <c r="DY29" s="18">
        <v>2497426.3733000001</v>
      </c>
      <c r="DZ29" s="18">
        <v>1486155.0626000001</v>
      </c>
      <c r="EA29" s="18">
        <v>1611657.2559</v>
      </c>
      <c r="EB29" s="18">
        <v>1858917.2868999999</v>
      </c>
      <c r="EC29" s="18">
        <v>359877.46771</v>
      </c>
      <c r="ED29" s="18">
        <v>603878.05564000004</v>
      </c>
      <c r="EE29" s="18">
        <v>1002246.3194</v>
      </c>
      <c r="EF29" s="18">
        <v>1619809.0156</v>
      </c>
      <c r="EG29" s="18">
        <v>109765.73901</v>
      </c>
      <c r="EH29" s="18">
        <v>133598.45947999999</v>
      </c>
      <c r="EI29" s="18">
        <v>155958.11321000001</v>
      </c>
      <c r="EJ29" s="18">
        <v>189493.73759</v>
      </c>
      <c r="EK29" s="18">
        <v>214926.57326999999</v>
      </c>
      <c r="EL29" s="18">
        <v>1645621.1395</v>
      </c>
      <c r="EM29" s="18">
        <v>1716749.3796000001</v>
      </c>
      <c r="EN29" s="18">
        <v>1216524.8495</v>
      </c>
      <c r="EO29" s="18">
        <v>1093098.6627</v>
      </c>
      <c r="EP29" s="18">
        <v>1391459.5367000001</v>
      </c>
      <c r="EQ29" s="18">
        <v>1944377.8058</v>
      </c>
      <c r="ER29" s="18">
        <v>2004068.7079</v>
      </c>
      <c r="ES29" s="18">
        <v>2152428.5679000001</v>
      </c>
      <c r="ET29" s="18">
        <v>2478194.9945999999</v>
      </c>
      <c r="EU29" s="18">
        <v>2425619.5529</v>
      </c>
      <c r="EV29" s="18">
        <v>2574303.7315000002</v>
      </c>
      <c r="EW29" s="18">
        <v>4032054.8714999999</v>
      </c>
      <c r="EX29" s="18">
        <v>4088506.9509000001</v>
      </c>
      <c r="EY29" s="18">
        <v>5524753.7423999999</v>
      </c>
    </row>
    <row r="30" spans="1:155" x14ac:dyDescent="0.25">
      <c r="A30" s="17" t="s">
        <v>62</v>
      </c>
      <c r="B30" s="18">
        <v>1782947.3921999999</v>
      </c>
      <c r="C30" s="18">
        <v>1584118.1913999999</v>
      </c>
      <c r="D30" s="18">
        <v>2420820.6727</v>
      </c>
      <c r="E30" s="18">
        <v>1732392.1162</v>
      </c>
      <c r="F30" s="18">
        <v>3273561.3165000002</v>
      </c>
      <c r="G30" s="18">
        <v>3120294.6798</v>
      </c>
      <c r="H30" s="18">
        <v>2477984.8034999999</v>
      </c>
      <c r="I30" s="18">
        <v>2882217.2656999999</v>
      </c>
      <c r="J30" s="18">
        <v>3205447.9049</v>
      </c>
      <c r="K30" s="18">
        <v>4231710.9072000002</v>
      </c>
      <c r="L30" s="18">
        <v>5171652.9585999995</v>
      </c>
      <c r="M30" s="18">
        <v>3674198.7179</v>
      </c>
      <c r="N30" s="18">
        <v>3973967.7859</v>
      </c>
      <c r="O30" s="18">
        <v>4672208.5240000002</v>
      </c>
      <c r="P30" s="18">
        <v>9986379.2929999996</v>
      </c>
      <c r="Q30" s="18">
        <v>9494199.0543000009</v>
      </c>
      <c r="R30" s="18">
        <v>10212374.279999999</v>
      </c>
      <c r="S30" s="18">
        <v>13348737.367000001</v>
      </c>
      <c r="T30" s="18">
        <v>13458619.807</v>
      </c>
      <c r="U30" s="18">
        <v>17908703.759</v>
      </c>
      <c r="V30" s="18">
        <v>16530872.136</v>
      </c>
      <c r="W30" s="18">
        <v>14922962.062999999</v>
      </c>
      <c r="X30" s="18">
        <v>14140602.505000001</v>
      </c>
      <c r="Y30" s="18">
        <v>13314403.278000001</v>
      </c>
      <c r="Z30" s="18">
        <v>12637912.825999999</v>
      </c>
      <c r="AA30" s="18">
        <v>12116970.637</v>
      </c>
      <c r="AB30" s="18">
        <v>16842210.120000001</v>
      </c>
      <c r="AC30" s="18">
        <v>19665135.480999999</v>
      </c>
      <c r="AD30" s="18">
        <v>2506712.0906000002</v>
      </c>
      <c r="AE30" s="18">
        <v>2493646.3394999998</v>
      </c>
      <c r="AF30" s="18">
        <v>2833327.7294999999</v>
      </c>
      <c r="AG30" s="18">
        <v>3457480.3355999999</v>
      </c>
      <c r="AH30" s="18">
        <v>2579534.3786999998</v>
      </c>
      <c r="AI30" s="18">
        <v>3698137.3316000002</v>
      </c>
      <c r="AJ30" s="18">
        <v>2395764.6302</v>
      </c>
      <c r="AK30" s="18">
        <v>2454477.7307000002</v>
      </c>
      <c r="AL30" s="18">
        <v>2993318.4224999999</v>
      </c>
      <c r="AM30" s="18">
        <v>2517265.3396999999</v>
      </c>
      <c r="AN30" s="18">
        <v>3478723.3292999999</v>
      </c>
      <c r="AO30" s="18">
        <v>1972070.2079</v>
      </c>
      <c r="AP30" s="18">
        <v>6038395.9787999997</v>
      </c>
      <c r="AQ30" s="18">
        <v>4275995.2024999997</v>
      </c>
      <c r="AR30" s="18">
        <v>3721869.2371999999</v>
      </c>
      <c r="AS30" s="18">
        <v>3055479.3727000002</v>
      </c>
      <c r="AT30" s="18">
        <v>4406510.4940999998</v>
      </c>
      <c r="AU30" s="18">
        <v>5891196.5991000002</v>
      </c>
      <c r="AV30" s="18">
        <v>7772418.8378999997</v>
      </c>
      <c r="AW30" s="18">
        <v>9029610.2781000007</v>
      </c>
      <c r="AX30" s="18">
        <v>8238561.2417000001</v>
      </c>
      <c r="AY30" s="18">
        <v>7419884.0328000002</v>
      </c>
      <c r="AZ30" s="18">
        <v>6999176.3158</v>
      </c>
      <c r="BA30" s="18">
        <v>6011516</v>
      </c>
      <c r="BB30" s="18">
        <v>5669873</v>
      </c>
      <c r="BC30" s="18">
        <v>6004503</v>
      </c>
      <c r="BD30" s="18">
        <v>7057317</v>
      </c>
      <c r="BE30" s="18">
        <v>13244707</v>
      </c>
      <c r="BF30" s="18">
        <v>11769326.685000001</v>
      </c>
      <c r="BG30" s="18">
        <v>11078317.244999999</v>
      </c>
      <c r="BH30" s="18">
        <v>12633194.953</v>
      </c>
      <c r="BI30" s="18">
        <v>15081129.483999999</v>
      </c>
      <c r="BJ30" s="18">
        <v>16732181.124</v>
      </c>
      <c r="BK30" s="18">
        <v>21028998.438999999</v>
      </c>
      <c r="BL30" s="18">
        <v>19008856.938999999</v>
      </c>
      <c r="BM30" s="18">
        <v>17805179.329</v>
      </c>
      <c r="BN30" s="18">
        <v>17346050.410999998</v>
      </c>
      <c r="BO30" s="18">
        <v>17546114.186000001</v>
      </c>
      <c r="BP30" s="18">
        <v>17809565.785999998</v>
      </c>
      <c r="BQ30" s="18">
        <v>15791169.355</v>
      </c>
      <c r="BR30" s="18">
        <v>20816177.905000001</v>
      </c>
      <c r="BS30" s="18">
        <v>24337344.004999999</v>
      </c>
      <c r="BT30" s="18">
        <v>11769326.685000001</v>
      </c>
      <c r="BU30" s="18">
        <v>11078317.244999999</v>
      </c>
      <c r="BV30" s="18">
        <v>12633194.953</v>
      </c>
      <c r="BW30" s="18">
        <v>15081129.483999999</v>
      </c>
      <c r="BX30" s="18">
        <v>16732181.124</v>
      </c>
      <c r="BY30" s="18">
        <v>21028998.438999999</v>
      </c>
      <c r="BZ30" s="18">
        <v>19008856.938999999</v>
      </c>
      <c r="CA30" s="18">
        <v>17805179.329</v>
      </c>
      <c r="CB30" s="18">
        <v>17346050.410999998</v>
      </c>
      <c r="CC30" s="18">
        <v>17546114.186000001</v>
      </c>
      <c r="CD30" s="18">
        <v>17809565.785999998</v>
      </c>
      <c r="CE30" s="18">
        <v>15791169.355</v>
      </c>
      <c r="CF30" s="18">
        <v>20816177.905000001</v>
      </c>
      <c r="CG30" s="18">
        <v>24337344.004999999</v>
      </c>
      <c r="CH30" s="18">
        <v>5363104.7490999997</v>
      </c>
      <c r="CI30" s="18">
        <v>5411112.4758000001</v>
      </c>
      <c r="CJ30" s="18">
        <v>5827172.1993000004</v>
      </c>
      <c r="CK30" s="18">
        <v>6221047.0866</v>
      </c>
      <c r="CL30" s="18">
        <v>6060303.7428000001</v>
      </c>
      <c r="CM30" s="18">
        <v>6710114.6409</v>
      </c>
      <c r="CN30" s="18">
        <v>6648526.6524</v>
      </c>
      <c r="CO30" s="18">
        <v>7131845.9557999996</v>
      </c>
      <c r="CP30" s="18">
        <v>7633253.6736000003</v>
      </c>
      <c r="CQ30" s="18">
        <v>8337929.6161000002</v>
      </c>
      <c r="CR30" s="18">
        <v>7579833.3413000004</v>
      </c>
      <c r="CS30" s="18">
        <v>7055114.5313999997</v>
      </c>
      <c r="CT30" s="18">
        <v>7456903.4458999997</v>
      </c>
      <c r="CU30" s="18">
        <v>9017778.1195999999</v>
      </c>
      <c r="CV30" s="18">
        <v>1898023.7019</v>
      </c>
      <c r="CW30" s="18">
        <v>1958309.5436</v>
      </c>
      <c r="CX30" s="18">
        <v>2002035.398</v>
      </c>
      <c r="CY30" s="18">
        <v>2016079.8064999999</v>
      </c>
      <c r="CZ30" s="18">
        <v>1966094.2217999999</v>
      </c>
      <c r="DA30" s="18">
        <v>1982816.6442</v>
      </c>
      <c r="DB30" s="18">
        <v>2224348.3988999999</v>
      </c>
      <c r="DC30" s="18">
        <v>2176933.0874999999</v>
      </c>
      <c r="DD30" s="18">
        <v>1968554.5781</v>
      </c>
      <c r="DE30" s="18">
        <v>1780779.3296000001</v>
      </c>
      <c r="DF30" s="18">
        <v>1746415.3393000001</v>
      </c>
      <c r="DG30" s="18">
        <v>1694469.3001999999</v>
      </c>
      <c r="DH30" s="18">
        <v>2131147.1449000002</v>
      </c>
      <c r="DI30" s="18">
        <v>2373040.0885999999</v>
      </c>
      <c r="DJ30" s="18">
        <v>2277498.0699</v>
      </c>
      <c r="DK30" s="18">
        <v>2453975.9841</v>
      </c>
      <c r="DL30" s="18">
        <v>2843938.8558</v>
      </c>
      <c r="DM30" s="18">
        <v>2873685.6504000002</v>
      </c>
      <c r="DN30" s="18">
        <v>2769610.1310999999</v>
      </c>
      <c r="DO30" s="18">
        <v>2816857.1244000001</v>
      </c>
      <c r="DP30" s="18">
        <v>3126530.0323000001</v>
      </c>
      <c r="DQ30" s="18">
        <v>3048728.6628</v>
      </c>
      <c r="DR30" s="18">
        <v>2743848.2625000002</v>
      </c>
      <c r="DS30" s="18">
        <v>2520573.4611999998</v>
      </c>
      <c r="DT30" s="18">
        <v>2366626.557</v>
      </c>
      <c r="DU30" s="18">
        <v>2263346.8679999998</v>
      </c>
      <c r="DV30" s="18">
        <v>2790643.5606</v>
      </c>
      <c r="DW30" s="18">
        <v>3043063.0068000001</v>
      </c>
      <c r="DX30" s="18">
        <v>8980568.8202999998</v>
      </c>
      <c r="DY30" s="18">
        <v>8297870.3370000003</v>
      </c>
      <c r="DZ30" s="18">
        <v>8832060.5119000003</v>
      </c>
      <c r="EA30" s="18">
        <v>12001284.115</v>
      </c>
      <c r="EB30" s="18">
        <v>12094053.727</v>
      </c>
      <c r="EC30" s="18">
        <v>16325352.217</v>
      </c>
      <c r="ED30" s="18">
        <v>15188914.754000001</v>
      </c>
      <c r="EE30" s="18">
        <v>14057666.086999999</v>
      </c>
      <c r="EF30" s="18">
        <v>13307579.566</v>
      </c>
      <c r="EG30" s="18">
        <v>12441626.011</v>
      </c>
      <c r="EH30" s="18">
        <v>11520478.074999999</v>
      </c>
      <c r="EI30" s="18">
        <v>11164549.981000001</v>
      </c>
      <c r="EJ30" s="18">
        <v>12422690.151000001</v>
      </c>
      <c r="EK30" s="18">
        <v>15006539.561000001</v>
      </c>
      <c r="EL30" s="18">
        <v>5540745.3573000003</v>
      </c>
      <c r="EM30" s="18">
        <v>5529191.5335999997</v>
      </c>
      <c r="EN30" s="18">
        <v>5393356.7295000004</v>
      </c>
      <c r="EO30" s="18">
        <v>5732452.5492000002</v>
      </c>
      <c r="EP30" s="18">
        <v>6380227.9073000001</v>
      </c>
      <c r="EQ30" s="18">
        <v>8301250.8294000002</v>
      </c>
      <c r="ER30" s="18">
        <v>8371032.3689999999</v>
      </c>
      <c r="ES30" s="18">
        <v>7926951.4874999998</v>
      </c>
      <c r="ET30" s="18">
        <v>7349117.1747000003</v>
      </c>
      <c r="EU30" s="18">
        <v>7279728.7889999999</v>
      </c>
      <c r="EV30" s="18">
        <v>7728629.7923999997</v>
      </c>
      <c r="EW30" s="18">
        <v>7240030.6777999997</v>
      </c>
      <c r="EX30" s="18">
        <v>7266104.4763000002</v>
      </c>
      <c r="EY30" s="18">
        <v>6476328.7079999996</v>
      </c>
    </row>
    <row r="31" spans="1:155" x14ac:dyDescent="0.25">
      <c r="A31" s="17" t="s">
        <v>63</v>
      </c>
      <c r="B31" s="18">
        <v>834269.72361999995</v>
      </c>
      <c r="C31" s="18">
        <v>1321909.8424</v>
      </c>
      <c r="D31" s="18">
        <v>1580366.6235</v>
      </c>
      <c r="E31" s="18">
        <v>3145549.7058000001</v>
      </c>
      <c r="F31" s="18">
        <v>3120192.1782</v>
      </c>
      <c r="G31" s="18">
        <v>1797709.9657000001</v>
      </c>
      <c r="H31" s="18">
        <v>1618923.0490000001</v>
      </c>
      <c r="I31" s="18">
        <v>4905514.7533999998</v>
      </c>
      <c r="J31" s="18">
        <v>4223562.2273000004</v>
      </c>
      <c r="K31" s="18">
        <v>5651147.5248999996</v>
      </c>
      <c r="L31" s="18">
        <v>6004179.7821000004</v>
      </c>
      <c r="M31" s="18">
        <v>6491308.4249</v>
      </c>
      <c r="N31" s="18">
        <v>7972021.1984999999</v>
      </c>
      <c r="O31" s="18">
        <v>9668644.3428000007</v>
      </c>
      <c r="P31" s="18">
        <v>2379782.6219000001</v>
      </c>
      <c r="Q31" s="18">
        <v>2598979.2831000001</v>
      </c>
      <c r="R31" s="18">
        <v>2871395.2888000002</v>
      </c>
      <c r="S31" s="18">
        <v>6001172.6748000002</v>
      </c>
      <c r="T31" s="18">
        <v>6140640.9484999999</v>
      </c>
      <c r="U31" s="18">
        <v>3564206.0695000002</v>
      </c>
      <c r="V31" s="18">
        <v>3603511.5222</v>
      </c>
      <c r="W31" s="18">
        <v>8789753.3133000005</v>
      </c>
      <c r="X31" s="18">
        <v>8255084.7257000003</v>
      </c>
      <c r="Y31" s="18">
        <v>8865214.2986999992</v>
      </c>
      <c r="Z31" s="18">
        <v>8645449.1915000007</v>
      </c>
      <c r="AA31" s="18">
        <v>9080651.3677999992</v>
      </c>
      <c r="AB31" s="18">
        <v>10631473.513</v>
      </c>
      <c r="AC31" s="18">
        <v>16484039.274</v>
      </c>
      <c r="AD31" s="18">
        <v>722017.46108000004</v>
      </c>
      <c r="AE31" s="18">
        <v>952120.52963</v>
      </c>
      <c r="AF31" s="18">
        <v>1120053.9727</v>
      </c>
      <c r="AG31" s="18">
        <v>2055822.7677</v>
      </c>
      <c r="AH31" s="18">
        <v>1934912.9246</v>
      </c>
      <c r="AI31" s="18">
        <v>1090840.5263</v>
      </c>
      <c r="AJ31" s="18">
        <v>1209261.919</v>
      </c>
      <c r="AK31" s="18">
        <v>3853279.4462000001</v>
      </c>
      <c r="AL31" s="18">
        <v>2315106.9360000002</v>
      </c>
      <c r="AM31" s="18">
        <v>4061226.7105</v>
      </c>
      <c r="AN31" s="18">
        <v>3644947.9438</v>
      </c>
      <c r="AO31" s="18">
        <v>3741234.8728999998</v>
      </c>
      <c r="AP31" s="18">
        <v>4334122.4753</v>
      </c>
      <c r="AQ31" s="18">
        <v>6605726.3745999997</v>
      </c>
      <c r="AR31" s="18">
        <v>1100280.9338</v>
      </c>
      <c r="AS31" s="18">
        <v>1204832.7936</v>
      </c>
      <c r="AT31" s="18">
        <v>1599800.5700999999</v>
      </c>
      <c r="AU31" s="18">
        <v>4122174.7173000001</v>
      </c>
      <c r="AV31" s="18">
        <v>4239618.2514000004</v>
      </c>
      <c r="AW31" s="18">
        <v>2191269.0789999999</v>
      </c>
      <c r="AX31" s="18">
        <v>2079372.9214999999</v>
      </c>
      <c r="AY31" s="18">
        <v>6172589.6140000001</v>
      </c>
      <c r="AZ31" s="18">
        <v>6260119.8530000001</v>
      </c>
      <c r="BA31" s="18">
        <v>4670497</v>
      </c>
      <c r="BB31" s="18">
        <v>5225176</v>
      </c>
      <c r="BC31" s="18">
        <v>5931528</v>
      </c>
      <c r="BD31" s="18">
        <v>7666001</v>
      </c>
      <c r="BE31" s="18">
        <v>12510741</v>
      </c>
      <c r="BF31" s="18">
        <v>3214052.3456000001</v>
      </c>
      <c r="BG31" s="18">
        <v>3920889.1255000001</v>
      </c>
      <c r="BH31" s="18">
        <v>4451761.9123</v>
      </c>
      <c r="BI31" s="18">
        <v>9146722.3805999998</v>
      </c>
      <c r="BJ31" s="18">
        <v>9260833.1267000008</v>
      </c>
      <c r="BK31" s="18">
        <v>5361916.0351999998</v>
      </c>
      <c r="BL31" s="18">
        <v>5222434.5713</v>
      </c>
      <c r="BM31" s="18">
        <v>13695268.066</v>
      </c>
      <c r="BN31" s="18">
        <v>12478646.953</v>
      </c>
      <c r="BO31" s="18">
        <v>14516361.823000001</v>
      </c>
      <c r="BP31" s="18">
        <v>14649628.972999999</v>
      </c>
      <c r="BQ31" s="18">
        <v>15571959.791999999</v>
      </c>
      <c r="BR31" s="18">
        <v>18603494.712000001</v>
      </c>
      <c r="BS31" s="18">
        <v>26152683.616</v>
      </c>
      <c r="BT31" s="18">
        <v>3214052.3456000001</v>
      </c>
      <c r="BU31" s="18">
        <v>3920889.1255000001</v>
      </c>
      <c r="BV31" s="18">
        <v>4451761.9123</v>
      </c>
      <c r="BW31" s="18">
        <v>9146722.3805999998</v>
      </c>
      <c r="BX31" s="18">
        <v>9260833.1267000008</v>
      </c>
      <c r="BY31" s="18">
        <v>5361916.0351999998</v>
      </c>
      <c r="BZ31" s="18">
        <v>5222434.5713</v>
      </c>
      <c r="CA31" s="18">
        <v>13695268.066</v>
      </c>
      <c r="CB31" s="18">
        <v>12478646.953</v>
      </c>
      <c r="CC31" s="18">
        <v>14516361.823000001</v>
      </c>
      <c r="CD31" s="18">
        <v>14649628.972999999</v>
      </c>
      <c r="CE31" s="18">
        <v>15571959.791999999</v>
      </c>
      <c r="CF31" s="18">
        <v>18603494.712000001</v>
      </c>
      <c r="CG31" s="18">
        <v>26152683.616</v>
      </c>
      <c r="CH31" s="18">
        <v>1372713.8084</v>
      </c>
      <c r="CI31" s="18">
        <v>1711207.33</v>
      </c>
      <c r="CJ31" s="18">
        <v>1682949.1414999999</v>
      </c>
      <c r="CK31" s="18">
        <v>4241371.0587999998</v>
      </c>
      <c r="CL31" s="18">
        <v>4344086.2559000002</v>
      </c>
      <c r="CM31" s="18">
        <v>2943803.9698000001</v>
      </c>
      <c r="CN31" s="18">
        <v>3043157.4552000002</v>
      </c>
      <c r="CO31" s="18">
        <v>4336719.2538999999</v>
      </c>
      <c r="CP31" s="18">
        <v>6463148.9073000001</v>
      </c>
      <c r="CQ31" s="18">
        <v>8725625.2259</v>
      </c>
      <c r="CR31" s="18">
        <v>8442226.5405000001</v>
      </c>
      <c r="CS31" s="18">
        <v>8708524.8162999991</v>
      </c>
      <c r="CT31" s="18">
        <v>9649802.8529000003</v>
      </c>
      <c r="CU31" s="18">
        <v>11537929.896</v>
      </c>
      <c r="CV31" s="18">
        <v>472071.75776000001</v>
      </c>
      <c r="CW31" s="18">
        <v>250822.24700999999</v>
      </c>
      <c r="CX31" s="18">
        <v>295709.99505999999</v>
      </c>
      <c r="CY31" s="18">
        <v>542574.67365999997</v>
      </c>
      <c r="CZ31" s="18">
        <v>359254.78409999999</v>
      </c>
      <c r="DA31" s="18">
        <v>309080.07386</v>
      </c>
      <c r="DB31" s="18">
        <v>245840.00842</v>
      </c>
      <c r="DC31" s="18">
        <v>204693.09419</v>
      </c>
      <c r="DD31" s="18">
        <v>94084.361508999995</v>
      </c>
      <c r="DE31" s="18">
        <v>821563.21768999996</v>
      </c>
      <c r="DF31" s="18">
        <v>941050.98288000003</v>
      </c>
      <c r="DG31" s="18">
        <v>779957.02300000004</v>
      </c>
      <c r="DH31" s="18">
        <v>1060847.2921</v>
      </c>
      <c r="DI31" s="18">
        <v>941208.63326999999</v>
      </c>
      <c r="DJ31" s="18">
        <v>237104.43724999999</v>
      </c>
      <c r="DK31" s="18">
        <v>481612.31455000001</v>
      </c>
      <c r="DL31" s="18">
        <v>517950.09857999999</v>
      </c>
      <c r="DM31" s="18">
        <v>1146852.8119999999</v>
      </c>
      <c r="DN31" s="18">
        <v>835660.84389000002</v>
      </c>
      <c r="DO31" s="18">
        <v>563436.88332999998</v>
      </c>
      <c r="DP31" s="18">
        <v>467112.30330999999</v>
      </c>
      <c r="DQ31" s="18">
        <v>477567.37549000001</v>
      </c>
      <c r="DR31" s="18">
        <v>95222.086351999998</v>
      </c>
      <c r="DS31" s="18">
        <v>917117.43159000005</v>
      </c>
      <c r="DT31" s="18">
        <v>1304886.7359</v>
      </c>
      <c r="DU31" s="18">
        <v>1149880.2101</v>
      </c>
      <c r="DV31" s="18">
        <v>1320248.0667000001</v>
      </c>
      <c r="DW31" s="18">
        <v>1328396.7859</v>
      </c>
      <c r="DX31" s="18">
        <v>1297011.1928000001</v>
      </c>
      <c r="DY31" s="18">
        <v>1449936.9893</v>
      </c>
      <c r="DZ31" s="18">
        <v>1668805.4406000001</v>
      </c>
      <c r="EA31" s="18">
        <v>3828883.4874999998</v>
      </c>
      <c r="EB31" s="18">
        <v>4218203.3158</v>
      </c>
      <c r="EC31" s="18">
        <v>232778.43134000001</v>
      </c>
      <c r="ED31" s="18">
        <v>211656.63717</v>
      </c>
      <c r="EE31" s="18">
        <v>195427.86261000001</v>
      </c>
      <c r="EF31" s="18">
        <v>3718.8524087000001</v>
      </c>
      <c r="EG31" s="18">
        <v>4303.9073098999997</v>
      </c>
      <c r="EH31" s="18">
        <v>4134.4310587</v>
      </c>
      <c r="EI31" s="18">
        <v>9587.7011309000009</v>
      </c>
      <c r="EJ31" s="18">
        <v>11340.732566000001</v>
      </c>
      <c r="EK31" s="18">
        <v>13870.993469999999</v>
      </c>
      <c r="EL31" s="18">
        <v>1083072.6058</v>
      </c>
      <c r="EM31" s="18">
        <v>1449086.9816999999</v>
      </c>
      <c r="EN31" s="18">
        <v>1391616.0924</v>
      </c>
      <c r="EO31" s="18">
        <v>1990720.4598999999</v>
      </c>
      <c r="EP31" s="18">
        <v>2047800.6246</v>
      </c>
      <c r="EQ31" s="18">
        <v>2079806.43</v>
      </c>
      <c r="ER31" s="18">
        <v>1933799.7307</v>
      </c>
      <c r="ES31" s="18">
        <v>3669399.0063999998</v>
      </c>
      <c r="ET31" s="18">
        <v>3226989.2855000002</v>
      </c>
      <c r="EU31" s="18">
        <v>3653834.3804000001</v>
      </c>
      <c r="EV31" s="18">
        <v>4049754.3720999998</v>
      </c>
      <c r="EW31" s="18">
        <v>4406726.4621000001</v>
      </c>
      <c r="EX31" s="18">
        <v>5091240.0360000003</v>
      </c>
      <c r="EY31" s="18">
        <v>5737915.6808000002</v>
      </c>
    </row>
    <row r="32" spans="1:155" x14ac:dyDescent="0.25">
      <c r="A32" s="17" t="s">
        <v>64</v>
      </c>
      <c r="B32" s="18"/>
      <c r="C32" s="18">
        <v>220785.81391999999</v>
      </c>
      <c r="D32" s="18">
        <v>1158358.9516</v>
      </c>
      <c r="E32" s="18">
        <v>806503.87684000004</v>
      </c>
      <c r="F32" s="18">
        <v>1069755.4158999999</v>
      </c>
      <c r="G32" s="18">
        <v>1295380.1821999999</v>
      </c>
      <c r="H32" s="18">
        <v>1381086.8695</v>
      </c>
      <c r="I32" s="18">
        <v>1931289.7601999999</v>
      </c>
      <c r="J32" s="18">
        <v>2187251.3372</v>
      </c>
      <c r="K32" s="18">
        <v>2567626.5945000001</v>
      </c>
      <c r="L32" s="18">
        <v>2071212.6115999999</v>
      </c>
      <c r="M32" s="18">
        <v>2478332.5858999998</v>
      </c>
      <c r="N32" s="18">
        <v>1823185.781</v>
      </c>
      <c r="O32" s="18">
        <v>1686642.2616000001</v>
      </c>
      <c r="P32" s="18"/>
      <c r="Q32" s="18">
        <v>287892.26909999998</v>
      </c>
      <c r="R32" s="18">
        <v>595894.58453999995</v>
      </c>
      <c r="S32" s="18">
        <v>850144.66017000005</v>
      </c>
      <c r="T32" s="18">
        <v>894194.88587</v>
      </c>
      <c r="U32" s="18">
        <v>965343.58545999997</v>
      </c>
      <c r="V32" s="18">
        <v>1345159.5271000001</v>
      </c>
      <c r="W32" s="18">
        <v>1179518.277</v>
      </c>
      <c r="X32" s="18">
        <v>1718571.7564999999</v>
      </c>
      <c r="Y32" s="18">
        <v>1832736.6757</v>
      </c>
      <c r="Z32" s="18">
        <v>1759448.3417</v>
      </c>
      <c r="AA32" s="18">
        <v>1372260.1207999999</v>
      </c>
      <c r="AB32" s="18">
        <v>1478453.4667</v>
      </c>
      <c r="AC32" s="18">
        <v>1362839.4634</v>
      </c>
      <c r="AD32" s="18"/>
      <c r="AE32" s="18">
        <v>118486.18746</v>
      </c>
      <c r="AF32" s="18">
        <v>236165.53146</v>
      </c>
      <c r="AG32" s="18">
        <v>129777.95229</v>
      </c>
      <c r="AH32" s="18">
        <v>226893.28865</v>
      </c>
      <c r="AI32" s="18">
        <v>312832.47951999999</v>
      </c>
      <c r="AJ32" s="18">
        <v>379661.75305</v>
      </c>
      <c r="AK32" s="18">
        <v>477051.99517000001</v>
      </c>
      <c r="AL32" s="18">
        <v>553198.82901999995</v>
      </c>
      <c r="AM32" s="18">
        <v>1116938.0189</v>
      </c>
      <c r="AN32" s="18">
        <v>370888.26367000001</v>
      </c>
      <c r="AO32" s="18">
        <v>487376.08512</v>
      </c>
      <c r="AP32" s="18">
        <v>413519.21334000002</v>
      </c>
      <c r="AQ32" s="18">
        <v>209570.12221999999</v>
      </c>
      <c r="AR32" s="18"/>
      <c r="AS32" s="18">
        <v>45944.471596000003</v>
      </c>
      <c r="AT32" s="18">
        <v>78813.748198999994</v>
      </c>
      <c r="AU32" s="18">
        <v>78845.927439999999</v>
      </c>
      <c r="AV32" s="18">
        <v>134056.52677999999</v>
      </c>
      <c r="AW32" s="18">
        <v>120549.91841</v>
      </c>
      <c r="AX32" s="18">
        <v>168754.94665</v>
      </c>
      <c r="AY32" s="18">
        <v>199867.39225</v>
      </c>
      <c r="AZ32" s="18">
        <v>459697.03746000002</v>
      </c>
      <c r="BA32" s="18">
        <v>132020</v>
      </c>
      <c r="BB32" s="18">
        <v>266829</v>
      </c>
      <c r="BC32" s="18">
        <v>226705</v>
      </c>
      <c r="BD32" s="18">
        <v>150612</v>
      </c>
      <c r="BE32" s="18">
        <v>132676</v>
      </c>
      <c r="BF32" s="18"/>
      <c r="BG32" s="18">
        <v>508678.08302000002</v>
      </c>
      <c r="BH32" s="18">
        <v>1754253.5360999999</v>
      </c>
      <c r="BI32" s="18">
        <v>1656648.537</v>
      </c>
      <c r="BJ32" s="18">
        <v>1963950.3018</v>
      </c>
      <c r="BK32" s="18">
        <v>2260723.7675999999</v>
      </c>
      <c r="BL32" s="18">
        <v>2726246.3964999998</v>
      </c>
      <c r="BM32" s="18">
        <v>3110808.0372000001</v>
      </c>
      <c r="BN32" s="18">
        <v>3905823.0937000001</v>
      </c>
      <c r="BO32" s="18">
        <v>4400363.2703</v>
      </c>
      <c r="BP32" s="18">
        <v>3830660.9533000002</v>
      </c>
      <c r="BQ32" s="18">
        <v>3850592.7067</v>
      </c>
      <c r="BR32" s="18">
        <v>3301639.2478</v>
      </c>
      <c r="BS32" s="18">
        <v>3049481.7250000001</v>
      </c>
      <c r="BT32" s="18"/>
      <c r="BU32" s="18">
        <v>508678.08302000002</v>
      </c>
      <c r="BV32" s="18">
        <v>1754253.5360999999</v>
      </c>
      <c r="BW32" s="18">
        <v>1656648.537</v>
      </c>
      <c r="BX32" s="18">
        <v>1963950.3018</v>
      </c>
      <c r="BY32" s="18">
        <v>2260723.7675999999</v>
      </c>
      <c r="BZ32" s="18">
        <v>2726246.3964999998</v>
      </c>
      <c r="CA32" s="18">
        <v>3110808.0372000001</v>
      </c>
      <c r="CB32" s="18">
        <v>3905823.0937000001</v>
      </c>
      <c r="CC32" s="18">
        <v>4400363.2703</v>
      </c>
      <c r="CD32" s="18">
        <v>3830660.9533000002</v>
      </c>
      <c r="CE32" s="18">
        <v>3850592.7067</v>
      </c>
      <c r="CF32" s="18">
        <v>3301639.2478</v>
      </c>
      <c r="CG32" s="18">
        <v>3049481.7250000001</v>
      </c>
      <c r="CH32" s="18"/>
      <c r="CI32" s="18">
        <v>27765.166735999999</v>
      </c>
      <c r="CJ32" s="18">
        <v>356726.84338999999</v>
      </c>
      <c r="CK32" s="18">
        <v>603920.17512999999</v>
      </c>
      <c r="CL32" s="18">
        <v>876941.26942999999</v>
      </c>
      <c r="CM32" s="18">
        <v>1041439.0338</v>
      </c>
      <c r="CN32" s="18">
        <v>1143468.8784</v>
      </c>
      <c r="CO32" s="18">
        <v>1160623.4182</v>
      </c>
      <c r="CP32" s="18">
        <v>1561235.3766999999</v>
      </c>
      <c r="CQ32" s="18">
        <v>1225695.0900999999</v>
      </c>
      <c r="CR32" s="18">
        <v>947896.30637999997</v>
      </c>
      <c r="CS32" s="18">
        <v>626652.36494</v>
      </c>
      <c r="CT32" s="18">
        <v>1042827.218</v>
      </c>
      <c r="CU32" s="18">
        <v>400669.51140999998</v>
      </c>
      <c r="CV32" s="18"/>
      <c r="CW32" s="18">
        <v>13474.27671</v>
      </c>
      <c r="CX32" s="18">
        <v>87925.684347999995</v>
      </c>
      <c r="CY32" s="18">
        <v>184687.34667999999</v>
      </c>
      <c r="CZ32" s="18">
        <v>282385.63331</v>
      </c>
      <c r="DA32" s="18">
        <v>398861.24774000002</v>
      </c>
      <c r="DB32" s="18">
        <v>505470.44958000001</v>
      </c>
      <c r="DC32" s="18">
        <v>488037.58078999998</v>
      </c>
      <c r="DD32" s="18">
        <v>803243.33447</v>
      </c>
      <c r="DE32" s="18">
        <v>611028.59349</v>
      </c>
      <c r="DF32" s="18">
        <v>516816.68604</v>
      </c>
      <c r="DG32" s="18">
        <v>252108.90239</v>
      </c>
      <c r="DH32" s="18">
        <v>381706.44266</v>
      </c>
      <c r="DI32" s="18">
        <v>100014.08736999999</v>
      </c>
      <c r="DJ32" s="18"/>
      <c r="DK32" s="18">
        <v>14899.467477</v>
      </c>
      <c r="DL32" s="18">
        <v>99620.516453999997</v>
      </c>
      <c r="DM32" s="18">
        <v>211500.24106999999</v>
      </c>
      <c r="DN32" s="18">
        <v>311946.42505999998</v>
      </c>
      <c r="DO32" s="18">
        <v>438743.44501000002</v>
      </c>
      <c r="DP32" s="18">
        <v>542537.90353000001</v>
      </c>
      <c r="DQ32" s="18">
        <v>513712.23145000002</v>
      </c>
      <c r="DR32" s="18">
        <v>843067.81623</v>
      </c>
      <c r="DS32" s="18">
        <v>640340.50815999997</v>
      </c>
      <c r="DT32" s="18">
        <v>550883.83924999996</v>
      </c>
      <c r="DU32" s="18">
        <v>272077.16538000002</v>
      </c>
      <c r="DV32" s="18">
        <v>408695.06718000001</v>
      </c>
      <c r="DW32" s="18">
        <v>114981.18463</v>
      </c>
      <c r="DX32" s="18"/>
      <c r="DY32" s="18">
        <v>1539.9757959999999</v>
      </c>
      <c r="DZ32" s="18">
        <v>1746.1831829</v>
      </c>
      <c r="EA32" s="18">
        <v>3248.7877558999999</v>
      </c>
      <c r="EB32" s="18">
        <v>3452.4564481000002</v>
      </c>
      <c r="EC32" s="18">
        <v>9990.5959672000008</v>
      </c>
      <c r="ED32" s="18">
        <v>8490.9115636000006</v>
      </c>
      <c r="EE32" s="18">
        <v>8585.8006246000004</v>
      </c>
      <c r="EF32" s="18">
        <v>7736.5289327999999</v>
      </c>
      <c r="EG32" s="18">
        <v>5534.1472024000004</v>
      </c>
      <c r="EH32" s="18">
        <v>3308.010436</v>
      </c>
      <c r="EI32" s="18">
        <v>1216.6688698999999</v>
      </c>
      <c r="EJ32" s="18">
        <v>3592.3134673999998</v>
      </c>
      <c r="EK32" s="18">
        <v>3418.5313593000001</v>
      </c>
      <c r="EL32" s="18"/>
      <c r="EM32" s="18">
        <v>340676.55997</v>
      </c>
      <c r="EN32" s="18">
        <v>1436507.5517</v>
      </c>
      <c r="EO32" s="18">
        <v>1428743.4545</v>
      </c>
      <c r="EP32" s="18">
        <v>1581809.1285000001</v>
      </c>
      <c r="EQ32" s="18">
        <v>1797685.4188000001</v>
      </c>
      <c r="ER32" s="18">
        <v>2148595.5159999998</v>
      </c>
      <c r="ES32" s="18">
        <v>2402196.3895</v>
      </c>
      <c r="ET32" s="18">
        <v>2880604.1593999998</v>
      </c>
      <c r="EU32" s="18">
        <v>3109394.6143999998</v>
      </c>
      <c r="EV32" s="18">
        <v>3145394.1370000001</v>
      </c>
      <c r="EW32" s="18">
        <v>3096788.0413000002</v>
      </c>
      <c r="EX32" s="18">
        <v>2696992.3634000001</v>
      </c>
      <c r="EY32" s="18">
        <v>2675884.6441000002</v>
      </c>
    </row>
    <row r="33" spans="1:155" x14ac:dyDescent="0.25">
      <c r="A33" s="17" t="s">
        <v>65</v>
      </c>
      <c r="B33" s="18"/>
      <c r="C33" s="18"/>
      <c r="D33" s="18"/>
      <c r="E33" s="18">
        <v>294486.24862000003</v>
      </c>
      <c r="F33" s="18">
        <v>1266741.2807</v>
      </c>
      <c r="G33" s="18">
        <v>1281882.6497</v>
      </c>
      <c r="H33" s="18">
        <v>1342903.8885999999</v>
      </c>
      <c r="I33" s="18">
        <v>962321.03998</v>
      </c>
      <c r="J33" s="18">
        <v>1445658.9816999999</v>
      </c>
      <c r="K33" s="18">
        <v>1310667.9527</v>
      </c>
      <c r="L33" s="18">
        <v>1317861.5397000001</v>
      </c>
      <c r="M33" s="18">
        <v>1021985.424</v>
      </c>
      <c r="N33" s="18">
        <v>1347821.7586000001</v>
      </c>
      <c r="O33" s="18">
        <v>1470569.3422000001</v>
      </c>
      <c r="P33" s="18"/>
      <c r="Q33" s="18"/>
      <c r="R33" s="18"/>
      <c r="S33" s="18">
        <v>820551.22290000005</v>
      </c>
      <c r="T33" s="18">
        <v>924786.90833999997</v>
      </c>
      <c r="U33" s="18">
        <v>891612.82357999997</v>
      </c>
      <c r="V33" s="18">
        <v>3008144.3530999999</v>
      </c>
      <c r="W33" s="18">
        <v>3012871.2584000002</v>
      </c>
      <c r="X33" s="18">
        <v>2956057.2485000002</v>
      </c>
      <c r="Y33" s="18">
        <v>2824185.0728000002</v>
      </c>
      <c r="Z33" s="18">
        <v>2411503.5247</v>
      </c>
      <c r="AA33" s="18">
        <v>2269722.6071000001</v>
      </c>
      <c r="AB33" s="18">
        <v>2404408.6967000002</v>
      </c>
      <c r="AC33" s="18">
        <v>2539025.4739999999</v>
      </c>
      <c r="AD33" s="18"/>
      <c r="AE33" s="18"/>
      <c r="AF33" s="18"/>
      <c r="AG33" s="18">
        <v>349916.31683999998</v>
      </c>
      <c r="AH33" s="18">
        <v>323468.47850999999</v>
      </c>
      <c r="AI33" s="18">
        <v>217783.53685999999</v>
      </c>
      <c r="AJ33" s="18">
        <v>583935.32287999999</v>
      </c>
      <c r="AK33" s="18">
        <v>353687.36749999999</v>
      </c>
      <c r="AL33" s="18">
        <v>356598.60538999998</v>
      </c>
      <c r="AM33" s="18">
        <v>341479.81251000002</v>
      </c>
      <c r="AN33" s="18">
        <v>486141.34928999998</v>
      </c>
      <c r="AO33" s="18">
        <v>448099.91138000001</v>
      </c>
      <c r="AP33" s="18">
        <v>679897.18195</v>
      </c>
      <c r="AQ33" s="18">
        <v>640538.85427999997</v>
      </c>
      <c r="AR33" s="18"/>
      <c r="AS33" s="18"/>
      <c r="AT33" s="18"/>
      <c r="AU33" s="18">
        <v>490612.14851999999</v>
      </c>
      <c r="AV33" s="18">
        <v>401218.07503000001</v>
      </c>
      <c r="AW33" s="18">
        <v>299935.52836</v>
      </c>
      <c r="AX33" s="18">
        <v>1259664.9902999999</v>
      </c>
      <c r="AY33" s="18">
        <v>1144909.3995999999</v>
      </c>
      <c r="AZ33" s="18">
        <v>1729870.872</v>
      </c>
      <c r="BA33" s="18">
        <v>1371723</v>
      </c>
      <c r="BB33" s="18">
        <v>1130901</v>
      </c>
      <c r="BC33" s="18">
        <v>1060913</v>
      </c>
      <c r="BD33" s="18">
        <v>1181658</v>
      </c>
      <c r="BE33" s="18">
        <v>1535787</v>
      </c>
      <c r="BF33" s="18"/>
      <c r="BG33" s="18"/>
      <c r="BH33" s="18"/>
      <c r="BI33" s="18">
        <v>1115037.4715</v>
      </c>
      <c r="BJ33" s="18">
        <v>2191528.1889999998</v>
      </c>
      <c r="BK33" s="18">
        <v>2173495.4733000002</v>
      </c>
      <c r="BL33" s="18">
        <v>4351048.2417000001</v>
      </c>
      <c r="BM33" s="18">
        <v>3975192.2984000002</v>
      </c>
      <c r="BN33" s="18">
        <v>4401716.2302000001</v>
      </c>
      <c r="BO33" s="18">
        <v>4134853.0255</v>
      </c>
      <c r="BP33" s="18">
        <v>3729365.0644</v>
      </c>
      <c r="BQ33" s="18">
        <v>3291708.0312000001</v>
      </c>
      <c r="BR33" s="18">
        <v>3752230.4553</v>
      </c>
      <c r="BS33" s="18">
        <v>4009594.8161999998</v>
      </c>
      <c r="BT33" s="18"/>
      <c r="BU33" s="18"/>
      <c r="BV33" s="18"/>
      <c r="BW33" s="18">
        <v>1115037.4715</v>
      </c>
      <c r="BX33" s="18">
        <v>2191528.1889999998</v>
      </c>
      <c r="BY33" s="18">
        <v>2173495.4733000002</v>
      </c>
      <c r="BZ33" s="18">
        <v>4351048.2417000001</v>
      </c>
      <c r="CA33" s="18">
        <v>3975192.2984000002</v>
      </c>
      <c r="CB33" s="18">
        <v>4401716.2302000001</v>
      </c>
      <c r="CC33" s="18">
        <v>4134853.0255</v>
      </c>
      <c r="CD33" s="18">
        <v>3729365.0644</v>
      </c>
      <c r="CE33" s="18">
        <v>3291708.0312000001</v>
      </c>
      <c r="CF33" s="18">
        <v>3752230.4553</v>
      </c>
      <c r="CG33" s="18">
        <v>4009594.8161999998</v>
      </c>
      <c r="CH33" s="18"/>
      <c r="CI33" s="18"/>
      <c r="CJ33" s="18"/>
      <c r="CK33" s="18">
        <v>1220835.5012999999</v>
      </c>
      <c r="CL33" s="18">
        <v>1334722.7825</v>
      </c>
      <c r="CM33" s="18">
        <v>1426243.0793999999</v>
      </c>
      <c r="CN33" s="18">
        <v>1729744.3493999999</v>
      </c>
      <c r="CO33" s="18">
        <v>2180251.8464000002</v>
      </c>
      <c r="CP33" s="18">
        <v>2271194.8692999999</v>
      </c>
      <c r="CQ33" s="18">
        <v>2162774.6132</v>
      </c>
      <c r="CR33" s="18">
        <v>2205681.7226999998</v>
      </c>
      <c r="CS33" s="18">
        <v>2295477.4391999999</v>
      </c>
      <c r="CT33" s="18">
        <v>2534949.9854000001</v>
      </c>
      <c r="CU33" s="18">
        <v>2732018.6927</v>
      </c>
      <c r="CV33" s="18"/>
      <c r="CW33" s="18"/>
      <c r="CX33" s="18"/>
      <c r="CY33" s="18">
        <v>75862.900284999996</v>
      </c>
      <c r="CZ33" s="18">
        <v>145039.56719999999</v>
      </c>
      <c r="DA33" s="18">
        <v>212741.59972999999</v>
      </c>
      <c r="DB33" s="18">
        <v>154647.98699999999</v>
      </c>
      <c r="DC33" s="18">
        <v>154741.85272</v>
      </c>
      <c r="DD33" s="18">
        <v>83811.939853999997</v>
      </c>
      <c r="DE33" s="18">
        <v>110530.93534</v>
      </c>
      <c r="DF33" s="18">
        <v>124944.32239</v>
      </c>
      <c r="DG33" s="18">
        <v>250505.65917</v>
      </c>
      <c r="DH33" s="18">
        <v>341060.21892000001</v>
      </c>
      <c r="DI33" s="18">
        <v>339992.11781000003</v>
      </c>
      <c r="DJ33" s="18"/>
      <c r="DK33" s="18"/>
      <c r="DL33" s="18"/>
      <c r="DM33" s="18">
        <v>105250.23749</v>
      </c>
      <c r="DN33" s="18">
        <v>220464.99499000001</v>
      </c>
      <c r="DO33" s="18">
        <v>319617.24789</v>
      </c>
      <c r="DP33" s="18">
        <v>204874.35638000001</v>
      </c>
      <c r="DQ33" s="18">
        <v>226320.19461999999</v>
      </c>
      <c r="DR33" s="18">
        <v>152396.18659999999</v>
      </c>
      <c r="DS33" s="18">
        <v>184984.28072000001</v>
      </c>
      <c r="DT33" s="18">
        <v>200762.01267</v>
      </c>
      <c r="DU33" s="18">
        <v>322374.54119000002</v>
      </c>
      <c r="DV33" s="18">
        <v>455038.78305999999</v>
      </c>
      <c r="DW33" s="18">
        <v>462578.35556</v>
      </c>
      <c r="DX33" s="18"/>
      <c r="DY33" s="18"/>
      <c r="DZ33" s="18"/>
      <c r="EA33" s="18">
        <v>275626.28541999997</v>
      </c>
      <c r="EB33" s="18">
        <v>274265.77464000002</v>
      </c>
      <c r="EC33" s="18">
        <v>293517.32731999998</v>
      </c>
      <c r="ED33" s="18">
        <v>577162.26133000001</v>
      </c>
      <c r="EE33" s="18">
        <v>615970.94613000005</v>
      </c>
      <c r="EF33" s="18">
        <v>623083.92018999998</v>
      </c>
      <c r="EG33" s="18">
        <v>590638.81651000003</v>
      </c>
      <c r="EH33" s="18">
        <v>515852.91664000001</v>
      </c>
      <c r="EI33" s="18">
        <v>515150.30283</v>
      </c>
      <c r="EJ33" s="18">
        <v>682848.04885999998</v>
      </c>
      <c r="EK33" s="18">
        <v>802525.35779000004</v>
      </c>
      <c r="EL33" s="18"/>
      <c r="EM33" s="18"/>
      <c r="EN33" s="18"/>
      <c r="EO33" s="18">
        <v>272401.00030000001</v>
      </c>
      <c r="EP33" s="18">
        <v>1466841.6355000001</v>
      </c>
      <c r="EQ33" s="18">
        <v>1655776.4080999999</v>
      </c>
      <c r="ER33" s="18">
        <v>2507447.9286000002</v>
      </c>
      <c r="ES33" s="18">
        <v>2476595.5312999999</v>
      </c>
      <c r="ET33" s="18">
        <v>2315246.7527999999</v>
      </c>
      <c r="EU33" s="18">
        <v>2026306.8714999999</v>
      </c>
      <c r="EV33" s="18">
        <v>1926885.8156999999</v>
      </c>
      <c r="EW33" s="18">
        <v>1681790.0992999999</v>
      </c>
      <c r="EX33" s="18">
        <v>1815334.1773000001</v>
      </c>
      <c r="EY33" s="18">
        <v>1794330.1007999999</v>
      </c>
    </row>
    <row r="34" spans="1:155" x14ac:dyDescent="0.25">
      <c r="A34" s="17" t="s">
        <v>67</v>
      </c>
      <c r="B34" s="18">
        <v>1739258.2076000001</v>
      </c>
      <c r="C34" s="18">
        <v>2719170.3598000002</v>
      </c>
      <c r="D34" s="18">
        <v>3756476.5721999998</v>
      </c>
      <c r="E34" s="18">
        <v>6827879.7810000004</v>
      </c>
      <c r="F34" s="18">
        <v>8479399.4199999999</v>
      </c>
      <c r="G34" s="18">
        <v>10027791.095000001</v>
      </c>
      <c r="H34" s="18">
        <v>11238792.421</v>
      </c>
      <c r="I34" s="18">
        <v>10479917.671</v>
      </c>
      <c r="J34" s="18">
        <v>7785748.5543999998</v>
      </c>
      <c r="K34" s="18">
        <v>6043261.6925999997</v>
      </c>
      <c r="L34" s="18">
        <v>5024595.4826999996</v>
      </c>
      <c r="M34" s="18">
        <v>3723598.1022999999</v>
      </c>
      <c r="N34" s="18">
        <v>1843414.2183999999</v>
      </c>
      <c r="O34" s="18">
        <v>1726051.7555</v>
      </c>
      <c r="P34" s="18">
        <v>291109.95461999997</v>
      </c>
      <c r="Q34" s="18">
        <v>269290.41245</v>
      </c>
      <c r="R34" s="18">
        <v>1892757.2631999999</v>
      </c>
      <c r="S34" s="18">
        <v>3185795.2618999998</v>
      </c>
      <c r="T34" s="18">
        <v>4845701.1404999997</v>
      </c>
      <c r="U34" s="18">
        <v>5599684.0368999997</v>
      </c>
      <c r="V34" s="18">
        <v>3368501.0369000002</v>
      </c>
      <c r="W34" s="18">
        <v>2689129.6652000002</v>
      </c>
      <c r="X34" s="18">
        <v>3431162.9185000001</v>
      </c>
      <c r="Y34" s="18">
        <v>3239383.9514000001</v>
      </c>
      <c r="Z34" s="18">
        <v>2844246.4621000001</v>
      </c>
      <c r="AA34" s="18">
        <v>1982030.247</v>
      </c>
      <c r="AB34" s="18">
        <v>1218230.4066000001</v>
      </c>
      <c r="AC34" s="18">
        <v>864280.39879000001</v>
      </c>
      <c r="AD34" s="18">
        <v>630307.09852999996</v>
      </c>
      <c r="AE34" s="18">
        <v>681494.10519999999</v>
      </c>
      <c r="AF34" s="18">
        <v>1105525.4221999999</v>
      </c>
      <c r="AG34" s="18">
        <v>2401599.0044</v>
      </c>
      <c r="AH34" s="18">
        <v>3502028.3152999999</v>
      </c>
      <c r="AI34" s="18">
        <v>3301023.8245000001</v>
      </c>
      <c r="AJ34" s="18">
        <v>7399875.5239000004</v>
      </c>
      <c r="AK34" s="18">
        <v>4180518.3667000001</v>
      </c>
      <c r="AL34" s="18">
        <v>3677761.3513000002</v>
      </c>
      <c r="AM34" s="18">
        <v>2925354.5910999998</v>
      </c>
      <c r="AN34" s="18">
        <v>2384943.9955000002</v>
      </c>
      <c r="AO34" s="18">
        <v>2491980.9604000002</v>
      </c>
      <c r="AP34" s="18">
        <v>1291069.1629000001</v>
      </c>
      <c r="AQ34" s="18">
        <v>1065358.5364000001</v>
      </c>
      <c r="AR34" s="18">
        <v>744399.42683000001</v>
      </c>
      <c r="AS34" s="18">
        <v>674184.03972</v>
      </c>
      <c r="AT34" s="18">
        <v>1518122.4687999999</v>
      </c>
      <c r="AU34" s="18">
        <v>3505011.7094999999</v>
      </c>
      <c r="AV34" s="18">
        <v>5690903.0350000001</v>
      </c>
      <c r="AW34" s="18">
        <v>6134623.5839</v>
      </c>
      <c r="AX34" s="18">
        <v>2986402.3339</v>
      </c>
      <c r="AY34" s="18">
        <v>5079816.3781000003</v>
      </c>
      <c r="AZ34" s="18">
        <v>3132888.4748999998</v>
      </c>
      <c r="BA34" s="18">
        <v>1876580</v>
      </c>
      <c r="BB34" s="18">
        <v>1614127</v>
      </c>
      <c r="BC34" s="18">
        <v>1004086</v>
      </c>
      <c r="BD34" s="18">
        <v>905048</v>
      </c>
      <c r="BE34" s="18">
        <v>994074</v>
      </c>
      <c r="BF34" s="18">
        <v>2030368.1621999999</v>
      </c>
      <c r="BG34" s="18">
        <v>2988460.7722999998</v>
      </c>
      <c r="BH34" s="18">
        <v>5649233.8354000002</v>
      </c>
      <c r="BI34" s="18">
        <v>10013675.041999999</v>
      </c>
      <c r="BJ34" s="18">
        <v>13325100.560000001</v>
      </c>
      <c r="BK34" s="18">
        <v>15627475.131999999</v>
      </c>
      <c r="BL34" s="18">
        <v>14607293.458000001</v>
      </c>
      <c r="BM34" s="18">
        <v>13169047.336999999</v>
      </c>
      <c r="BN34" s="18">
        <v>11216911.471999999</v>
      </c>
      <c r="BO34" s="18">
        <v>9282645.6439999994</v>
      </c>
      <c r="BP34" s="18">
        <v>7868841.9447999997</v>
      </c>
      <c r="BQ34" s="18">
        <v>5705628.3492000001</v>
      </c>
      <c r="BR34" s="18">
        <v>3061644.6249000002</v>
      </c>
      <c r="BS34" s="18">
        <v>2590332.1543000001</v>
      </c>
      <c r="BT34" s="18">
        <v>2030368.1621999999</v>
      </c>
      <c r="BU34" s="18">
        <v>2988460.7722999998</v>
      </c>
      <c r="BV34" s="18">
        <v>5649233.8354000002</v>
      </c>
      <c r="BW34" s="18">
        <v>10013675.041999999</v>
      </c>
      <c r="BX34" s="18">
        <v>13325100.560000001</v>
      </c>
      <c r="BY34" s="18">
        <v>15627475.131999999</v>
      </c>
      <c r="BZ34" s="18">
        <v>14607293.458000001</v>
      </c>
      <c r="CA34" s="18">
        <v>13169047.336999999</v>
      </c>
      <c r="CB34" s="18">
        <v>11216911.471999999</v>
      </c>
      <c r="CC34" s="18">
        <v>9282645.6439999994</v>
      </c>
      <c r="CD34" s="18">
        <v>7868841.9447999997</v>
      </c>
      <c r="CE34" s="18">
        <v>5705628.3492000001</v>
      </c>
      <c r="CF34" s="18">
        <v>3061644.6249000002</v>
      </c>
      <c r="CG34" s="18">
        <v>2590332.1543000001</v>
      </c>
      <c r="CH34" s="18">
        <v>1018833.2698</v>
      </c>
      <c r="CI34" s="18">
        <v>1327705.8943</v>
      </c>
      <c r="CJ34" s="18">
        <v>2244331.7174</v>
      </c>
      <c r="CK34" s="18">
        <v>3146468.1165999998</v>
      </c>
      <c r="CL34" s="18">
        <v>5238211.8152999999</v>
      </c>
      <c r="CM34" s="18">
        <v>6089043.2286</v>
      </c>
      <c r="CN34" s="18">
        <v>4518200.5788000003</v>
      </c>
      <c r="CO34" s="18">
        <v>5739278.1645</v>
      </c>
      <c r="CP34" s="18">
        <v>3401126.9826000002</v>
      </c>
      <c r="CQ34" s="18">
        <v>2770935.6527</v>
      </c>
      <c r="CR34" s="18">
        <v>2670524.6993999998</v>
      </c>
      <c r="CS34" s="18">
        <v>1002791.4049</v>
      </c>
      <c r="CT34" s="18">
        <v>647640.82385000004</v>
      </c>
      <c r="CU34" s="18">
        <v>985253.75416999997</v>
      </c>
      <c r="CV34" s="18">
        <v>56608.839107</v>
      </c>
      <c r="CW34" s="18">
        <v>92112.825198000006</v>
      </c>
      <c r="CX34" s="18">
        <v>217512.77207000001</v>
      </c>
      <c r="CY34" s="18">
        <v>198725.65325999999</v>
      </c>
      <c r="CZ34" s="18">
        <v>370099.17164999997</v>
      </c>
      <c r="DA34" s="18">
        <v>680849.70551</v>
      </c>
      <c r="DB34" s="18">
        <v>-1451826.0274</v>
      </c>
      <c r="DC34" s="18">
        <v>-180751.86353999999</v>
      </c>
      <c r="DD34" s="18">
        <v>1189049.9410000001</v>
      </c>
      <c r="DE34" s="18">
        <v>-54812.017997000003</v>
      </c>
      <c r="DF34" s="18">
        <v>86656.604135000001</v>
      </c>
      <c r="DG34" s="18">
        <v>-1274267.3541000001</v>
      </c>
      <c r="DH34" s="18">
        <v>-904041.79868000001</v>
      </c>
      <c r="DI34" s="18">
        <v>-430162.80355999997</v>
      </c>
      <c r="DJ34" s="18">
        <v>69514.053648000001</v>
      </c>
      <c r="DK34" s="18">
        <v>104160.93313</v>
      </c>
      <c r="DL34" s="18">
        <v>297155.57433999999</v>
      </c>
      <c r="DM34" s="18">
        <v>379752.01208000001</v>
      </c>
      <c r="DN34" s="18">
        <v>659200.80331999995</v>
      </c>
      <c r="DO34" s="18">
        <v>783666.92975999997</v>
      </c>
      <c r="DP34" s="18">
        <v>-1172113.0285</v>
      </c>
      <c r="DQ34" s="18">
        <v>-51008.134079000003</v>
      </c>
      <c r="DR34" s="18">
        <v>328114.36173</v>
      </c>
      <c r="DS34" s="18">
        <v>-36649.554913</v>
      </c>
      <c r="DT34" s="18">
        <v>90974.942882000003</v>
      </c>
      <c r="DU34" s="18">
        <v>-549681.35846000002</v>
      </c>
      <c r="DV34" s="18">
        <v>-1033348.0633</v>
      </c>
      <c r="DW34" s="18">
        <v>-454259.65583</v>
      </c>
      <c r="DX34" s="18">
        <v>13229.082617</v>
      </c>
      <c r="DY34" s="18">
        <v>16292.145954</v>
      </c>
      <c r="DZ34" s="18">
        <v>37361.044350999997</v>
      </c>
      <c r="EA34" s="18">
        <v>91023.909813000006</v>
      </c>
      <c r="EB34" s="18">
        <v>97881.993155000004</v>
      </c>
      <c r="EC34" s="18">
        <v>132311.16545999999</v>
      </c>
      <c r="ED34" s="18">
        <v>81118.47524</v>
      </c>
      <c r="EE34" s="18">
        <v>68009.877588999996</v>
      </c>
      <c r="EF34" s="18">
        <v>49874.841462999997</v>
      </c>
      <c r="EG34" s="18">
        <v>62724.199588000003</v>
      </c>
      <c r="EH34" s="18">
        <v>57239.521887000003</v>
      </c>
      <c r="EI34" s="18">
        <v>26257.488293999999</v>
      </c>
      <c r="EJ34" s="18">
        <v>23766.499108</v>
      </c>
      <c r="EK34" s="18">
        <v>20581.937604999999</v>
      </c>
      <c r="EL34" s="18">
        <v>619184.18983000005</v>
      </c>
      <c r="EM34" s="18">
        <v>1628188.5862</v>
      </c>
      <c r="EN34" s="18">
        <v>2930912.9468999999</v>
      </c>
      <c r="EO34" s="18">
        <v>2915084.6436000001</v>
      </c>
      <c r="EP34" s="18">
        <v>4030697.841</v>
      </c>
      <c r="EQ34" s="18">
        <v>6091293.3628000002</v>
      </c>
      <c r="ER34" s="18">
        <v>4069480.6409</v>
      </c>
      <c r="ES34" s="18">
        <v>3694048.7034999998</v>
      </c>
      <c r="ET34" s="18">
        <v>4373693.9303000001</v>
      </c>
      <c r="EU34" s="18">
        <v>3935923.8790000002</v>
      </c>
      <c r="EV34" s="18">
        <v>3603067.0417999998</v>
      </c>
      <c r="EW34" s="18">
        <v>2111730.8719000001</v>
      </c>
      <c r="EX34" s="18">
        <v>803730.40760000004</v>
      </c>
      <c r="EY34" s="18">
        <v>503774.01676000003</v>
      </c>
    </row>
    <row r="35" spans="1:155" x14ac:dyDescent="0.25">
      <c r="A35" s="17" t="s">
        <v>68</v>
      </c>
      <c r="B35" s="18">
        <v>25020723.193999998</v>
      </c>
      <c r="C35" s="18">
        <v>28107565.802999999</v>
      </c>
      <c r="D35" s="18">
        <v>29319359.574999999</v>
      </c>
      <c r="E35" s="18">
        <v>37559999.986000001</v>
      </c>
      <c r="F35" s="18">
        <v>24549679.476</v>
      </c>
      <c r="G35" s="18">
        <v>21185535.776999999</v>
      </c>
      <c r="H35" s="18">
        <v>26611538.638999999</v>
      </c>
      <c r="I35" s="18">
        <v>23824213.191</v>
      </c>
      <c r="J35" s="18">
        <v>24916478.370000001</v>
      </c>
      <c r="K35" s="18">
        <v>26643696.967999998</v>
      </c>
      <c r="L35" s="18">
        <v>25814002.403000001</v>
      </c>
      <c r="M35" s="18">
        <v>19489414.532000002</v>
      </c>
      <c r="N35" s="18">
        <v>19128630.945</v>
      </c>
      <c r="O35" s="18">
        <v>17946861.037999999</v>
      </c>
      <c r="P35" s="18">
        <v>20112842.874000002</v>
      </c>
      <c r="Q35" s="18">
        <v>25752002.701000001</v>
      </c>
      <c r="R35" s="18">
        <v>50096819.906999998</v>
      </c>
      <c r="S35" s="18">
        <v>69197143.510000005</v>
      </c>
      <c r="T35" s="18">
        <v>52720379.159999996</v>
      </c>
      <c r="U35" s="18">
        <v>49004349.428999998</v>
      </c>
      <c r="V35" s="18">
        <v>50187410.446999997</v>
      </c>
      <c r="W35" s="18">
        <v>53255135.662</v>
      </c>
      <c r="X35" s="18">
        <v>54881952.049000002</v>
      </c>
      <c r="Y35" s="18">
        <v>54568019.559</v>
      </c>
      <c r="Z35" s="18">
        <v>55774325.846000001</v>
      </c>
      <c r="AA35" s="18">
        <v>40342156.359999999</v>
      </c>
      <c r="AB35" s="18">
        <v>34380309.971000001</v>
      </c>
      <c r="AC35" s="18">
        <v>34634364.449000001</v>
      </c>
      <c r="AD35" s="18">
        <v>8641518.1391000003</v>
      </c>
      <c r="AE35" s="18">
        <v>10993486.484999999</v>
      </c>
      <c r="AF35" s="18">
        <v>12612244.584000001</v>
      </c>
      <c r="AG35" s="18">
        <v>15322702.254000001</v>
      </c>
      <c r="AH35" s="18">
        <v>8351272.0366000002</v>
      </c>
      <c r="AI35" s="18">
        <v>8218144.7810000004</v>
      </c>
      <c r="AJ35" s="18">
        <v>10413122.721000001</v>
      </c>
      <c r="AK35" s="18">
        <v>11357504.379000001</v>
      </c>
      <c r="AL35" s="18">
        <v>9919631.0011999998</v>
      </c>
      <c r="AM35" s="18">
        <v>10012988.183</v>
      </c>
      <c r="AN35" s="18">
        <v>9152353.4858999997</v>
      </c>
      <c r="AO35" s="18">
        <v>9441513.6023999993</v>
      </c>
      <c r="AP35" s="18">
        <v>8205963.0338000003</v>
      </c>
      <c r="AQ35" s="18">
        <v>8719872.6959000006</v>
      </c>
      <c r="AR35" s="18">
        <v>15573635.819</v>
      </c>
      <c r="AS35" s="18">
        <v>17403627.910999998</v>
      </c>
      <c r="AT35" s="18">
        <v>34939771.814999998</v>
      </c>
      <c r="AU35" s="18">
        <v>46158275.648999996</v>
      </c>
      <c r="AV35" s="18">
        <v>30780940.473999999</v>
      </c>
      <c r="AW35" s="18">
        <v>29000949.079</v>
      </c>
      <c r="AX35" s="18">
        <v>25637128.941</v>
      </c>
      <c r="AY35" s="18">
        <v>23913732.574999999</v>
      </c>
      <c r="AZ35" s="18">
        <v>25986256.366</v>
      </c>
      <c r="BA35" s="18">
        <v>22015000</v>
      </c>
      <c r="BB35" s="18">
        <v>30261295</v>
      </c>
      <c r="BC35" s="18">
        <v>21738979</v>
      </c>
      <c r="BD35" s="18">
        <v>18693700</v>
      </c>
      <c r="BE35" s="18">
        <v>16838205</v>
      </c>
      <c r="BF35" s="18">
        <v>45133566.068999998</v>
      </c>
      <c r="BG35" s="18">
        <v>53859568.504000001</v>
      </c>
      <c r="BH35" s="18">
        <v>79416179.482999995</v>
      </c>
      <c r="BI35" s="18">
        <v>106757143.48999999</v>
      </c>
      <c r="BJ35" s="18">
        <v>77270058.636000007</v>
      </c>
      <c r="BK35" s="18">
        <v>70189885.206</v>
      </c>
      <c r="BL35" s="18">
        <v>76798949.084999993</v>
      </c>
      <c r="BM35" s="18">
        <v>77079348.854000002</v>
      </c>
      <c r="BN35" s="18">
        <v>79798430.419</v>
      </c>
      <c r="BO35" s="18">
        <v>81211716.526999995</v>
      </c>
      <c r="BP35" s="18">
        <v>81588328.248999998</v>
      </c>
      <c r="BQ35" s="18">
        <v>59831570.891000003</v>
      </c>
      <c r="BR35" s="18">
        <v>53508940.916000001</v>
      </c>
      <c r="BS35" s="18">
        <v>52581225.487999998</v>
      </c>
      <c r="BT35" s="18">
        <v>45133566.068999998</v>
      </c>
      <c r="BU35" s="18">
        <v>53859568.504000001</v>
      </c>
      <c r="BV35" s="18">
        <v>79416179.482999995</v>
      </c>
      <c r="BW35" s="18">
        <v>106757143.48999999</v>
      </c>
      <c r="BX35" s="18">
        <v>77270058.636000007</v>
      </c>
      <c r="BY35" s="18">
        <v>70189885.206</v>
      </c>
      <c r="BZ35" s="18">
        <v>76798949.084999993</v>
      </c>
      <c r="CA35" s="18">
        <v>77079348.854000002</v>
      </c>
      <c r="CB35" s="18">
        <v>79798430.419</v>
      </c>
      <c r="CC35" s="18">
        <v>81211716.526999995</v>
      </c>
      <c r="CD35" s="18">
        <v>81588328.248999998</v>
      </c>
      <c r="CE35" s="18">
        <v>59831570.891000003</v>
      </c>
      <c r="CF35" s="18">
        <v>53508940.916000001</v>
      </c>
      <c r="CG35" s="18">
        <v>52581225.487999998</v>
      </c>
      <c r="CH35" s="18">
        <v>43826875.965000004</v>
      </c>
      <c r="CI35" s="18">
        <v>47033941.355999999</v>
      </c>
      <c r="CJ35" s="18">
        <v>58614942.722000003</v>
      </c>
      <c r="CK35" s="18">
        <v>75764993.717999995</v>
      </c>
      <c r="CL35" s="18">
        <v>45998176.082000002</v>
      </c>
      <c r="CM35" s="18">
        <v>51373770.226999998</v>
      </c>
      <c r="CN35" s="18">
        <v>54403879.431000002</v>
      </c>
      <c r="CO35" s="18">
        <v>55140857.090999998</v>
      </c>
      <c r="CP35" s="18">
        <v>54642370.498999998</v>
      </c>
      <c r="CQ35" s="18">
        <v>54808590.071999997</v>
      </c>
      <c r="CR35" s="18">
        <v>50727375.103</v>
      </c>
      <c r="CS35" s="18">
        <v>41232773.303999998</v>
      </c>
      <c r="CT35" s="18">
        <v>39271442.083999999</v>
      </c>
      <c r="CU35" s="18">
        <v>47329820.957999997</v>
      </c>
      <c r="CV35" s="18">
        <v>5737498.3076999998</v>
      </c>
      <c r="CW35" s="18">
        <v>5761895.6183000002</v>
      </c>
      <c r="CX35" s="18">
        <v>6802361.8960999995</v>
      </c>
      <c r="CY35" s="18">
        <v>7124020.2538000001</v>
      </c>
      <c r="CZ35" s="18">
        <v>1944547.5659</v>
      </c>
      <c r="DA35" s="18">
        <v>3506098.6031999998</v>
      </c>
      <c r="DB35" s="18">
        <v>3081876.6880000001</v>
      </c>
      <c r="DC35" s="18">
        <v>2069699.138</v>
      </c>
      <c r="DD35" s="18">
        <v>2170903.7390999999</v>
      </c>
      <c r="DE35" s="18">
        <v>1807194.0615000001</v>
      </c>
      <c r="DF35" s="18">
        <v>-5297749.6140000001</v>
      </c>
      <c r="DG35" s="18">
        <v>-3165760.3533999999</v>
      </c>
      <c r="DH35" s="18">
        <v>-382272.36235000001</v>
      </c>
      <c r="DI35" s="18">
        <v>2362281.0455</v>
      </c>
      <c r="DJ35" s="18">
        <v>8940924.8924000002</v>
      </c>
      <c r="DK35" s="18">
        <v>8654861.5351</v>
      </c>
      <c r="DL35" s="18">
        <v>10079649.040999999</v>
      </c>
      <c r="DM35" s="18">
        <v>10654132.779999999</v>
      </c>
      <c r="DN35" s="18">
        <v>1787686.1084</v>
      </c>
      <c r="DO35" s="18">
        <v>4842678.3339999998</v>
      </c>
      <c r="DP35" s="18">
        <v>3611897.9492000001</v>
      </c>
      <c r="DQ35" s="18">
        <v>2263988.8084999998</v>
      </c>
      <c r="DR35" s="18">
        <v>1991218.6052999999</v>
      </c>
      <c r="DS35" s="18">
        <v>1723603.4475</v>
      </c>
      <c r="DT35" s="18">
        <v>-7093724.5832000002</v>
      </c>
      <c r="DU35" s="18">
        <v>-2827156.2598999999</v>
      </c>
      <c r="DV35" s="18">
        <v>-46035.225826000002</v>
      </c>
      <c r="DW35" s="18">
        <v>2212131.2324999999</v>
      </c>
      <c r="DX35" s="18">
        <v>17933423.197000001</v>
      </c>
      <c r="DY35" s="18">
        <v>22367502.381000001</v>
      </c>
      <c r="DZ35" s="18">
        <v>30305361.438999999</v>
      </c>
      <c r="EA35" s="18">
        <v>36256881.748000003</v>
      </c>
      <c r="EB35" s="18">
        <v>28997689.524</v>
      </c>
      <c r="EC35" s="18">
        <v>26464131.386999998</v>
      </c>
      <c r="ED35" s="18">
        <v>26574541.864999998</v>
      </c>
      <c r="EE35" s="18">
        <v>28585723.423999999</v>
      </c>
      <c r="EF35" s="18">
        <v>29360256.151000001</v>
      </c>
      <c r="EG35" s="18">
        <v>28510376.671</v>
      </c>
      <c r="EH35" s="18">
        <v>27069035.024</v>
      </c>
      <c r="EI35" s="18">
        <v>21192478.267000001</v>
      </c>
      <c r="EJ35" s="18">
        <v>17492175.256000001</v>
      </c>
      <c r="EK35" s="18">
        <v>15940651.717</v>
      </c>
      <c r="EL35" s="18">
        <v>16589855.453</v>
      </c>
      <c r="EM35" s="18">
        <v>19929454.539000001</v>
      </c>
      <c r="EN35" s="18">
        <v>24340309.697000001</v>
      </c>
      <c r="EO35" s="18">
        <v>36458923.081</v>
      </c>
      <c r="EP35" s="18">
        <v>32076427.960000001</v>
      </c>
      <c r="EQ35" s="18">
        <v>31862623.967999998</v>
      </c>
      <c r="ER35" s="18">
        <v>38409572.674000002</v>
      </c>
      <c r="ES35" s="18">
        <v>39554501.832999997</v>
      </c>
      <c r="ET35" s="18">
        <v>41587378.185000002</v>
      </c>
      <c r="EU35" s="18">
        <v>41481394.875</v>
      </c>
      <c r="EV35" s="18">
        <v>36881407.593999997</v>
      </c>
      <c r="EW35" s="18">
        <v>26313487.916000001</v>
      </c>
      <c r="EX35" s="18">
        <v>25152790.640000001</v>
      </c>
      <c r="EY35" s="18">
        <v>26382986.403000001</v>
      </c>
    </row>
    <row r="36" spans="1:155" x14ac:dyDescent="0.25">
      <c r="A36" s="17" t="s">
        <v>70</v>
      </c>
      <c r="B36" s="18">
        <v>25121782.410999998</v>
      </c>
      <c r="C36" s="18">
        <v>28264455.208999999</v>
      </c>
      <c r="D36" s="18">
        <v>29665592.088</v>
      </c>
      <c r="E36" s="18">
        <v>37655154.935999997</v>
      </c>
      <c r="F36" s="18">
        <v>24629552.195</v>
      </c>
      <c r="G36" s="18">
        <v>21228406.151999999</v>
      </c>
      <c r="H36" s="18">
        <v>26636765.526999999</v>
      </c>
      <c r="I36" s="18">
        <v>23849267.934</v>
      </c>
      <c r="J36" s="18">
        <v>24959133.456</v>
      </c>
      <c r="K36" s="18">
        <v>26786362.285</v>
      </c>
      <c r="L36" s="18">
        <v>25950653.963</v>
      </c>
      <c r="M36" s="18">
        <v>19620061.333000001</v>
      </c>
      <c r="N36" s="18">
        <v>19178298.907000002</v>
      </c>
      <c r="O36" s="18">
        <v>18008419.210999999</v>
      </c>
      <c r="P36" s="18">
        <v>20184933.432999998</v>
      </c>
      <c r="Q36" s="18">
        <v>25961688.579</v>
      </c>
      <c r="R36" s="18">
        <v>50292819.395999998</v>
      </c>
      <c r="S36" s="18">
        <v>71102252.899000004</v>
      </c>
      <c r="T36" s="18">
        <v>54575436.697999999</v>
      </c>
      <c r="U36" s="18">
        <v>49330411.061999999</v>
      </c>
      <c r="V36" s="18">
        <v>50454766.603</v>
      </c>
      <c r="W36" s="18">
        <v>53632161.773999996</v>
      </c>
      <c r="X36" s="18">
        <v>55235340.351000004</v>
      </c>
      <c r="Y36" s="18">
        <v>54697287.498999998</v>
      </c>
      <c r="Z36" s="18">
        <v>55782081.395999998</v>
      </c>
      <c r="AA36" s="18">
        <v>40347115.023999996</v>
      </c>
      <c r="AB36" s="18">
        <v>34383850.159999996</v>
      </c>
      <c r="AC36" s="18">
        <v>34637800.412</v>
      </c>
      <c r="AD36" s="18">
        <v>8671153.0994000006</v>
      </c>
      <c r="AE36" s="18">
        <v>11145729.848999999</v>
      </c>
      <c r="AF36" s="18">
        <v>12810344.471000001</v>
      </c>
      <c r="AG36" s="18">
        <v>15391709.616</v>
      </c>
      <c r="AH36" s="18">
        <v>8268095.9134</v>
      </c>
      <c r="AI36" s="18">
        <v>8201351.4155000001</v>
      </c>
      <c r="AJ36" s="18">
        <v>10408400.937999999</v>
      </c>
      <c r="AK36" s="18">
        <v>13253967.495999999</v>
      </c>
      <c r="AL36" s="18">
        <v>10014248.585000001</v>
      </c>
      <c r="AM36" s="18">
        <v>11034143.975</v>
      </c>
      <c r="AN36" s="18">
        <v>9684733.6510000005</v>
      </c>
      <c r="AO36" s="18">
        <v>9907574.4374000002</v>
      </c>
      <c r="AP36" s="18">
        <v>8219697.2236000001</v>
      </c>
      <c r="AQ36" s="18">
        <v>9388337.0756000001</v>
      </c>
      <c r="AR36" s="18">
        <v>15233652.727</v>
      </c>
      <c r="AS36" s="18">
        <v>17354477.471000001</v>
      </c>
      <c r="AT36" s="18">
        <v>34952519.718000002</v>
      </c>
      <c r="AU36" s="18">
        <v>49292972.559</v>
      </c>
      <c r="AV36" s="18">
        <v>33964318.498000003</v>
      </c>
      <c r="AW36" s="18">
        <v>32426705.616999999</v>
      </c>
      <c r="AX36" s="18">
        <v>28959593.749000002</v>
      </c>
      <c r="AY36" s="18">
        <v>25293234.386999998</v>
      </c>
      <c r="AZ36" s="18">
        <v>28825244.469999999</v>
      </c>
      <c r="BA36" s="18">
        <v>23447277</v>
      </c>
      <c r="BB36" s="18">
        <v>31426098</v>
      </c>
      <c r="BC36" s="18">
        <v>22357529</v>
      </c>
      <c r="BD36" s="18">
        <v>19282396</v>
      </c>
      <c r="BE36" s="18">
        <v>16815757</v>
      </c>
      <c r="BF36" s="18">
        <v>45306715.843999997</v>
      </c>
      <c r="BG36" s="18">
        <v>54226143.788000003</v>
      </c>
      <c r="BH36" s="18">
        <v>79958411.483999997</v>
      </c>
      <c r="BI36" s="18">
        <v>108757407.83</v>
      </c>
      <c r="BJ36" s="18">
        <v>79204988.892000005</v>
      </c>
      <c r="BK36" s="18">
        <v>70558817.214000002</v>
      </c>
      <c r="BL36" s="18">
        <v>77091532.130999997</v>
      </c>
      <c r="BM36" s="18">
        <v>77481429.707000002</v>
      </c>
      <c r="BN36" s="18">
        <v>80194473.806999996</v>
      </c>
      <c r="BO36" s="18">
        <v>81483649.783999994</v>
      </c>
      <c r="BP36" s="18">
        <v>81732735.358999997</v>
      </c>
      <c r="BQ36" s="18">
        <v>59967176.357000001</v>
      </c>
      <c r="BR36" s="18">
        <v>53562149.068000004</v>
      </c>
      <c r="BS36" s="18">
        <v>52646219.623000003</v>
      </c>
      <c r="BT36" s="18">
        <v>45306715.843999997</v>
      </c>
      <c r="BU36" s="18">
        <v>54226143.788000003</v>
      </c>
      <c r="BV36" s="18">
        <v>79958411.483999997</v>
      </c>
      <c r="BW36" s="18">
        <v>108757407.83</v>
      </c>
      <c r="BX36" s="18">
        <v>79204988.892000005</v>
      </c>
      <c r="BY36" s="18">
        <v>70558817.214000002</v>
      </c>
      <c r="BZ36" s="18">
        <v>77091532.130999997</v>
      </c>
      <c r="CA36" s="18">
        <v>77481429.707000002</v>
      </c>
      <c r="CB36" s="18">
        <v>80194473.806999996</v>
      </c>
      <c r="CC36" s="18">
        <v>81483649.783999994</v>
      </c>
      <c r="CD36" s="18">
        <v>81732735.358999997</v>
      </c>
      <c r="CE36" s="18">
        <v>59967176.357000001</v>
      </c>
      <c r="CF36" s="18">
        <v>53562149.068000004</v>
      </c>
      <c r="CG36" s="18">
        <v>52646219.623000003</v>
      </c>
      <c r="CH36" s="18">
        <v>43826875.965000004</v>
      </c>
      <c r="CI36" s="18">
        <v>47095969.912</v>
      </c>
      <c r="CJ36" s="18">
        <v>58614942.722000003</v>
      </c>
      <c r="CK36" s="18">
        <v>75764993.717999995</v>
      </c>
      <c r="CL36" s="18">
        <v>45998176.082000002</v>
      </c>
      <c r="CM36" s="18">
        <v>51373770.226999998</v>
      </c>
      <c r="CN36" s="18">
        <v>54403879.431000002</v>
      </c>
      <c r="CO36" s="18">
        <v>55140857.090999998</v>
      </c>
      <c r="CP36" s="18">
        <v>54642370.498999998</v>
      </c>
      <c r="CQ36" s="18">
        <v>54808590.071999997</v>
      </c>
      <c r="CR36" s="18">
        <v>50727375.103</v>
      </c>
      <c r="CS36" s="18">
        <v>41232773.303999998</v>
      </c>
      <c r="CT36" s="18">
        <v>39271442.083999999</v>
      </c>
      <c r="CU36" s="18">
        <v>47329820.957999997</v>
      </c>
      <c r="CV36" s="18">
        <v>2631343.5399000002</v>
      </c>
      <c r="CW36" s="18">
        <v>2690972.1072</v>
      </c>
      <c r="CX36" s="18">
        <v>3493513.2557999999</v>
      </c>
      <c r="CY36" s="18">
        <v>3280131.2357999999</v>
      </c>
      <c r="CZ36" s="18">
        <v>647912.72658999998</v>
      </c>
      <c r="DA36" s="18">
        <v>1465752.1635</v>
      </c>
      <c r="DB36" s="18">
        <v>1168571.3073</v>
      </c>
      <c r="DC36" s="18">
        <v>663070.90041999996</v>
      </c>
      <c r="DD36" s="18">
        <v>692400.14893999998</v>
      </c>
      <c r="DE36" s="18">
        <v>260405.07128</v>
      </c>
      <c r="DF36" s="18">
        <v>-2710955.2914</v>
      </c>
      <c r="DG36" s="18">
        <v>-1508917.9890000001</v>
      </c>
      <c r="DH36" s="18">
        <v>-216247.2714</v>
      </c>
      <c r="DI36" s="18">
        <v>819268.36875000002</v>
      </c>
      <c r="DJ36" s="18">
        <v>9022372.5563999992</v>
      </c>
      <c r="DK36" s="18">
        <v>8737706.2773000002</v>
      </c>
      <c r="DL36" s="18">
        <v>10137746.01</v>
      </c>
      <c r="DM36" s="18">
        <v>10414517.960000001</v>
      </c>
      <c r="DN36" s="18">
        <v>1383752.1703000001</v>
      </c>
      <c r="DO36" s="18">
        <v>4527963.9239999996</v>
      </c>
      <c r="DP36" s="18">
        <v>3349766.0233999998</v>
      </c>
      <c r="DQ36" s="18">
        <v>1960991.6362999999</v>
      </c>
      <c r="DR36" s="18">
        <v>1708903.8369</v>
      </c>
      <c r="DS36" s="18">
        <v>1429491.0914</v>
      </c>
      <c r="DT36" s="18">
        <v>-7566424.3756999997</v>
      </c>
      <c r="DU36" s="18">
        <v>-3123493.4301999998</v>
      </c>
      <c r="DV36" s="18">
        <v>-116806.03502</v>
      </c>
      <c r="DW36" s="18">
        <v>2142376.3769</v>
      </c>
      <c r="DX36" s="18">
        <v>17936428.776000001</v>
      </c>
      <c r="DY36" s="18">
        <v>22370080.403999999</v>
      </c>
      <c r="DZ36" s="18">
        <v>30307557.570999999</v>
      </c>
      <c r="EA36" s="18">
        <v>36254352.501999997</v>
      </c>
      <c r="EB36" s="18">
        <v>28999299.629999999</v>
      </c>
      <c r="EC36" s="18">
        <v>26465510.923999999</v>
      </c>
      <c r="ED36" s="18">
        <v>26575712.708000001</v>
      </c>
      <c r="EE36" s="18">
        <v>28586713.535</v>
      </c>
      <c r="EF36" s="18">
        <v>29361173.184</v>
      </c>
      <c r="EG36" s="18">
        <v>28511224.313000001</v>
      </c>
      <c r="EH36" s="18">
        <v>27069786.949999999</v>
      </c>
      <c r="EI36" s="18">
        <v>21193174.758000001</v>
      </c>
      <c r="EJ36" s="18">
        <v>17492840.105999999</v>
      </c>
      <c r="EK36" s="18">
        <v>15941280.259</v>
      </c>
      <c r="EL36" s="18">
        <v>7961725.2362000002</v>
      </c>
      <c r="EM36" s="18">
        <v>9506727.1666000001</v>
      </c>
      <c r="EN36" s="18">
        <v>11984914.873</v>
      </c>
      <c r="EO36" s="18">
        <v>17666851.772</v>
      </c>
      <c r="EP36" s="18">
        <v>14548219.914999999</v>
      </c>
      <c r="EQ36" s="18">
        <v>12813028.515000001</v>
      </c>
      <c r="ER36" s="18">
        <v>13890390.706</v>
      </c>
      <c r="ES36" s="18">
        <v>14468315.32</v>
      </c>
      <c r="ET36" s="18">
        <v>15238534.393999999</v>
      </c>
      <c r="EU36" s="18">
        <v>14938134.434</v>
      </c>
      <c r="EV36" s="18">
        <v>14003051.446</v>
      </c>
      <c r="EW36" s="18">
        <v>9401272.6355000008</v>
      </c>
      <c r="EX36" s="18">
        <v>9027993.284</v>
      </c>
      <c r="EY36" s="18">
        <v>9582114.6903000008</v>
      </c>
    </row>
    <row r="37" spans="1:155" x14ac:dyDescent="0.25">
      <c r="A37" s="17" t="s">
        <v>71</v>
      </c>
      <c r="B37" s="18">
        <v>3190630.7014000001</v>
      </c>
      <c r="C37" s="18">
        <v>5449210.8170999996</v>
      </c>
      <c r="D37" s="18">
        <v>5874081.7255999995</v>
      </c>
      <c r="E37" s="18">
        <v>2814269.1730999998</v>
      </c>
      <c r="F37" s="18">
        <v>4170173.9618000002</v>
      </c>
      <c r="G37" s="18">
        <v>4426385.5009000003</v>
      </c>
      <c r="H37" s="18">
        <v>4822123.2778000003</v>
      </c>
      <c r="I37" s="18">
        <v>3031282.676</v>
      </c>
      <c r="J37" s="18">
        <v>4887705.6776000001</v>
      </c>
      <c r="K37" s="18">
        <v>3846848.0696999999</v>
      </c>
      <c r="L37" s="18">
        <v>2865195.6428999999</v>
      </c>
      <c r="M37" s="18">
        <v>2278613.8173000002</v>
      </c>
      <c r="N37" s="18">
        <v>3558271.0583000001</v>
      </c>
      <c r="O37" s="18">
        <v>3394779.0260999999</v>
      </c>
      <c r="P37" s="18">
        <v>1462870.8419000001</v>
      </c>
      <c r="Q37" s="18">
        <v>2111192.9131999998</v>
      </c>
      <c r="R37" s="18">
        <v>5163687.6887999997</v>
      </c>
      <c r="S37" s="18">
        <v>9626150.8891000003</v>
      </c>
      <c r="T37" s="18">
        <v>10389954.501</v>
      </c>
      <c r="U37" s="18">
        <v>10406248.943</v>
      </c>
      <c r="V37" s="18">
        <v>11549910.73</v>
      </c>
      <c r="W37" s="18">
        <v>10074037.521</v>
      </c>
      <c r="X37" s="18">
        <v>9694976.9503000006</v>
      </c>
      <c r="Y37" s="18">
        <v>9005161.4936999995</v>
      </c>
      <c r="Z37" s="18">
        <v>9203335.4904999994</v>
      </c>
      <c r="AA37" s="18">
        <v>6925091.9436999997</v>
      </c>
      <c r="AB37" s="18">
        <v>7084367.6678999998</v>
      </c>
      <c r="AC37" s="18">
        <v>7246621.0268000001</v>
      </c>
      <c r="AD37" s="18">
        <v>1348128.7146000001</v>
      </c>
      <c r="AE37" s="18">
        <v>1911047.1202</v>
      </c>
      <c r="AF37" s="18">
        <v>4141012.1486999998</v>
      </c>
      <c r="AG37" s="18">
        <v>4524590.5042000003</v>
      </c>
      <c r="AH37" s="18">
        <v>4088698.0693999999</v>
      </c>
      <c r="AI37" s="18">
        <v>2716303.1260000002</v>
      </c>
      <c r="AJ37" s="18">
        <v>5524877.5837000003</v>
      </c>
      <c r="AK37" s="18">
        <v>5896666.6041000001</v>
      </c>
      <c r="AL37" s="18">
        <v>4724698.4934</v>
      </c>
      <c r="AM37" s="18">
        <v>5426769.8033999996</v>
      </c>
      <c r="AN37" s="18">
        <v>6450746.0592999998</v>
      </c>
      <c r="AO37" s="18">
        <v>5309913.0960999997</v>
      </c>
      <c r="AP37" s="18">
        <v>6116660.9687999999</v>
      </c>
      <c r="AQ37" s="18">
        <v>7383121.3229</v>
      </c>
      <c r="AR37" s="18">
        <v>60678.850022999999</v>
      </c>
      <c r="AS37" s="18">
        <v>1513401.5578999999</v>
      </c>
      <c r="AT37" s="18">
        <v>2280492.2607999998</v>
      </c>
      <c r="AU37" s="18">
        <v>5503386.7978999997</v>
      </c>
      <c r="AV37" s="18">
        <v>5548551.6003</v>
      </c>
      <c r="AW37" s="18">
        <v>7322859.7383000003</v>
      </c>
      <c r="AX37" s="18">
        <v>7457689.3202</v>
      </c>
      <c r="AY37" s="18">
        <v>6144751.8178000003</v>
      </c>
      <c r="AZ37" s="18">
        <v>8187721.8196999999</v>
      </c>
      <c r="BA37" s="18">
        <v>6096975</v>
      </c>
      <c r="BB37" s="18">
        <v>9148829</v>
      </c>
      <c r="BC37" s="18">
        <v>6912364</v>
      </c>
      <c r="BD37" s="18">
        <v>7323649</v>
      </c>
      <c r="BE37" s="18">
        <v>7683061</v>
      </c>
      <c r="BF37" s="18">
        <v>4653501.5433</v>
      </c>
      <c r="BG37" s="18">
        <v>7560403.7302999999</v>
      </c>
      <c r="BH37" s="18">
        <v>11037769.414000001</v>
      </c>
      <c r="BI37" s="18">
        <v>12440420.062000001</v>
      </c>
      <c r="BJ37" s="18">
        <v>14560128.463</v>
      </c>
      <c r="BK37" s="18">
        <v>14832634.444</v>
      </c>
      <c r="BL37" s="18">
        <v>16372034.007999999</v>
      </c>
      <c r="BM37" s="18">
        <v>13105320.197000001</v>
      </c>
      <c r="BN37" s="18">
        <v>14582682.627</v>
      </c>
      <c r="BO37" s="18">
        <v>12852009.562999999</v>
      </c>
      <c r="BP37" s="18">
        <v>12068531.132999999</v>
      </c>
      <c r="BQ37" s="18">
        <v>9203705.7609999999</v>
      </c>
      <c r="BR37" s="18">
        <v>10642638.726</v>
      </c>
      <c r="BS37" s="18">
        <v>10641400.052999999</v>
      </c>
      <c r="BT37" s="18">
        <v>4653501.5433</v>
      </c>
      <c r="BU37" s="18">
        <v>7560403.7302999999</v>
      </c>
      <c r="BV37" s="18">
        <v>11037769.414000001</v>
      </c>
      <c r="BW37" s="18">
        <v>12440420.062000001</v>
      </c>
      <c r="BX37" s="18">
        <v>14560128.463</v>
      </c>
      <c r="BY37" s="18">
        <v>14832634.444</v>
      </c>
      <c r="BZ37" s="18">
        <v>16372034.007999999</v>
      </c>
      <c r="CA37" s="18">
        <v>13105320.197000001</v>
      </c>
      <c r="CB37" s="18">
        <v>14582682.627</v>
      </c>
      <c r="CC37" s="18">
        <v>12852009.562999999</v>
      </c>
      <c r="CD37" s="18">
        <v>12068531.132999999</v>
      </c>
      <c r="CE37" s="18">
        <v>9203705.7609999999</v>
      </c>
      <c r="CF37" s="18">
        <v>10642638.726</v>
      </c>
      <c r="CG37" s="18">
        <v>10641400.052999999</v>
      </c>
      <c r="CH37" s="18">
        <v>5505942.9477000004</v>
      </c>
      <c r="CI37" s="18">
        <v>7604102.1217999998</v>
      </c>
      <c r="CJ37" s="18">
        <v>9510690.0980999991</v>
      </c>
      <c r="CK37" s="18">
        <v>11587845.59</v>
      </c>
      <c r="CL37" s="18">
        <v>10386287.132999999</v>
      </c>
      <c r="CM37" s="18">
        <v>11421594.603</v>
      </c>
      <c r="CN37" s="18">
        <v>11584436.749</v>
      </c>
      <c r="CO37" s="18">
        <v>11764548.854</v>
      </c>
      <c r="CP37" s="18">
        <v>12276752.881999999</v>
      </c>
      <c r="CQ37" s="18">
        <v>12967390.606000001</v>
      </c>
      <c r="CR37" s="18">
        <v>11381333.286</v>
      </c>
      <c r="CS37" s="18">
        <v>10805831.973999999</v>
      </c>
      <c r="CT37" s="18">
        <v>11250336.470000001</v>
      </c>
      <c r="CU37" s="18">
        <v>11700681.313999999</v>
      </c>
      <c r="CV37" s="18">
        <v>875683.58025999996</v>
      </c>
      <c r="CW37" s="18">
        <v>1368956.2638999999</v>
      </c>
      <c r="CX37" s="18">
        <v>514141.81091</v>
      </c>
      <c r="CY37" s="18">
        <v>-2236572.5186000001</v>
      </c>
      <c r="CZ37" s="18">
        <v>1487859.6773000001</v>
      </c>
      <c r="DA37" s="18">
        <v>350525.09162999998</v>
      </c>
      <c r="DB37" s="18">
        <v>-1154767.0456999999</v>
      </c>
      <c r="DC37" s="18">
        <v>-2196413.0118</v>
      </c>
      <c r="DD37" s="18">
        <v>-1091869.0489000001</v>
      </c>
      <c r="DE37" s="18">
        <v>-1605326.5096</v>
      </c>
      <c r="DF37" s="18">
        <v>-5192346.0653999997</v>
      </c>
      <c r="DG37" s="18">
        <v>930427.53251000005</v>
      </c>
      <c r="DH37" s="18">
        <v>20407.148818000001</v>
      </c>
      <c r="DI37" s="18">
        <v>-1112912.4198</v>
      </c>
      <c r="DJ37" s="18">
        <v>984228.89419999998</v>
      </c>
      <c r="DK37" s="18">
        <v>1699663.2265000001</v>
      </c>
      <c r="DL37" s="18">
        <v>22248.518186000001</v>
      </c>
      <c r="DM37" s="18">
        <v>-2154392.8322999999</v>
      </c>
      <c r="DN37" s="18">
        <v>1253836.1647999999</v>
      </c>
      <c r="DO37" s="18">
        <v>632485.72956000001</v>
      </c>
      <c r="DP37" s="18">
        <v>-1537180.7392</v>
      </c>
      <c r="DQ37" s="18">
        <v>-2300805.8366</v>
      </c>
      <c r="DR37" s="18">
        <v>-895412.75427999999</v>
      </c>
      <c r="DS37" s="18">
        <v>-1227251.2468999999</v>
      </c>
      <c r="DT37" s="18">
        <v>-4012330.3215999999</v>
      </c>
      <c r="DU37" s="18">
        <v>1490908.8805</v>
      </c>
      <c r="DV37" s="18">
        <v>75522.619760000001</v>
      </c>
      <c r="DW37" s="18">
        <v>-494831.90159000002</v>
      </c>
      <c r="DX37" s="18">
        <v>1196513.0723000001</v>
      </c>
      <c r="DY37" s="18">
        <v>1590874.2519</v>
      </c>
      <c r="DZ37" s="18">
        <v>2396067.7601999999</v>
      </c>
      <c r="EA37" s="18">
        <v>5421434.9064999996</v>
      </c>
      <c r="EB37" s="18">
        <v>5763995.6282000002</v>
      </c>
      <c r="EC37" s="18">
        <v>5663740.0399000002</v>
      </c>
      <c r="ED37" s="18">
        <v>5977856.8062000005</v>
      </c>
      <c r="EE37" s="18">
        <v>5641307.9948000005</v>
      </c>
      <c r="EF37" s="18">
        <v>5170697.5979000004</v>
      </c>
      <c r="EG37" s="18">
        <v>4640173.7392999995</v>
      </c>
      <c r="EH37" s="18">
        <v>4954582.5244000005</v>
      </c>
      <c r="EI37" s="18">
        <v>3312723.2207999998</v>
      </c>
      <c r="EJ37" s="18">
        <v>3399525.2688000002</v>
      </c>
      <c r="EK37" s="18">
        <v>2889506.9667000002</v>
      </c>
      <c r="EL37" s="18">
        <v>3244693.9786999999</v>
      </c>
      <c r="EM37" s="18">
        <v>4135955.0521999998</v>
      </c>
      <c r="EN37" s="18">
        <v>4616265.0049000001</v>
      </c>
      <c r="EO37" s="18">
        <v>2412442.7601000001</v>
      </c>
      <c r="EP37" s="18">
        <v>4922878.7938999999</v>
      </c>
      <c r="EQ37" s="18">
        <v>4793471.5805000002</v>
      </c>
      <c r="ER37" s="18">
        <v>3389467.1042999998</v>
      </c>
      <c r="ES37" s="18">
        <v>1063901.7755</v>
      </c>
      <c r="ET37" s="18">
        <v>892258.65203999996</v>
      </c>
      <c r="EU37" s="18">
        <v>-667790.96037999995</v>
      </c>
      <c r="EV37" s="18">
        <v>-5291957.6858000001</v>
      </c>
      <c r="EW37" s="18">
        <v>-3997154.7633000002</v>
      </c>
      <c r="EX37" s="18">
        <v>-3702900.7684999998</v>
      </c>
      <c r="EY37" s="18">
        <v>-5111813.8156000003</v>
      </c>
    </row>
    <row r="38" spans="1:155" x14ac:dyDescent="0.25">
      <c r="A38" s="17" t="s">
        <v>72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>
        <v>1614546.5126</v>
      </c>
      <c r="O38" s="18">
        <v>1308304.9676000001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>
        <v>1167124.2424999999</v>
      </c>
      <c r="AC38" s="18">
        <v>3692013.8681000001</v>
      </c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>
        <v>1934757.0589999999</v>
      </c>
      <c r="AQ38" s="18">
        <v>1012533.3063000001</v>
      </c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v>324149</v>
      </c>
      <c r="BE38" s="18">
        <v>283323</v>
      </c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>
        <v>2781670.7551000002</v>
      </c>
      <c r="BS38" s="18">
        <v>5000318.8356999997</v>
      </c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>
        <v>2781670.7551000002</v>
      </c>
      <c r="CG38" s="18">
        <v>5000318.8356999997</v>
      </c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>
        <v>4093323.6507000001</v>
      </c>
      <c r="CU38" s="18">
        <v>4691916.8596999999</v>
      </c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>
        <v>690132.66911999998</v>
      </c>
      <c r="DI38" s="18">
        <v>807435.77971000003</v>
      </c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>
        <v>952059.87091000006</v>
      </c>
      <c r="DW38" s="18">
        <v>1068762.7128000001</v>
      </c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>
        <v>309151.70996000001</v>
      </c>
      <c r="EK38" s="18">
        <v>425038.08257999999</v>
      </c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>
        <v>501965.43875999999</v>
      </c>
      <c r="EY38" s="18">
        <v>3693884.1143999998</v>
      </c>
    </row>
    <row r="39" spans="1:155" x14ac:dyDescent="0.25">
      <c r="A39" s="17" t="s">
        <v>74</v>
      </c>
      <c r="B39" s="18"/>
      <c r="C39" s="18">
        <v>303610.71990999999</v>
      </c>
      <c r="D39" s="18">
        <v>898158.51055999997</v>
      </c>
      <c r="E39" s="18">
        <v>1890512.4423</v>
      </c>
      <c r="F39" s="18">
        <v>3191206.7116</v>
      </c>
      <c r="G39" s="18">
        <v>7343632.9775</v>
      </c>
      <c r="H39" s="18">
        <v>7250013.8541999999</v>
      </c>
      <c r="I39" s="18">
        <v>5824072.0192999998</v>
      </c>
      <c r="J39" s="18">
        <v>5173485.7090999996</v>
      </c>
      <c r="K39" s="18">
        <v>6216150.9760999996</v>
      </c>
      <c r="L39" s="18">
        <v>11374058.456</v>
      </c>
      <c r="M39" s="18">
        <v>5860689.5661000004</v>
      </c>
      <c r="N39" s="18">
        <v>4177956.3009000001</v>
      </c>
      <c r="O39" s="18">
        <v>4427739.4414999997</v>
      </c>
      <c r="P39" s="18"/>
      <c r="Q39" s="18">
        <v>334848.99975999998</v>
      </c>
      <c r="R39" s="18">
        <v>2874874.2524000001</v>
      </c>
      <c r="S39" s="18">
        <v>4555337.3786000004</v>
      </c>
      <c r="T39" s="18">
        <v>7706016.2456</v>
      </c>
      <c r="U39" s="18">
        <v>9000003.4210000001</v>
      </c>
      <c r="V39" s="18">
        <v>13224800.655999999</v>
      </c>
      <c r="W39" s="18">
        <v>12550341.244999999</v>
      </c>
      <c r="X39" s="18">
        <v>11963648.263</v>
      </c>
      <c r="Y39" s="18">
        <v>11674101.885</v>
      </c>
      <c r="Z39" s="18">
        <v>7043982.2094999999</v>
      </c>
      <c r="AA39" s="18">
        <v>6717121.5100999996</v>
      </c>
      <c r="AB39" s="18">
        <v>6598385.2050999999</v>
      </c>
      <c r="AC39" s="18">
        <v>6396908.8624999998</v>
      </c>
      <c r="AD39" s="18"/>
      <c r="AE39" s="18">
        <v>253522.27119</v>
      </c>
      <c r="AF39" s="18">
        <v>767056.91527999996</v>
      </c>
      <c r="AG39" s="18">
        <v>1164434.5933000001</v>
      </c>
      <c r="AH39" s="18">
        <v>2247438.2253999999</v>
      </c>
      <c r="AI39" s="18">
        <v>2861439.2384000001</v>
      </c>
      <c r="AJ39" s="18">
        <v>2458269.4783999999</v>
      </c>
      <c r="AK39" s="18">
        <v>2408302.5573999998</v>
      </c>
      <c r="AL39" s="18">
        <v>2627718.0833000001</v>
      </c>
      <c r="AM39" s="18">
        <v>3850623.8111999999</v>
      </c>
      <c r="AN39" s="18">
        <v>3899681.0430000001</v>
      </c>
      <c r="AO39" s="18">
        <v>1906844.2722</v>
      </c>
      <c r="AP39" s="18">
        <v>1819811.5381</v>
      </c>
      <c r="AQ39" s="18">
        <v>1455218.7623999999</v>
      </c>
      <c r="AR39" s="18"/>
      <c r="AS39" s="18">
        <v>310136.77837999997</v>
      </c>
      <c r="AT39" s="18">
        <v>1679703.7681</v>
      </c>
      <c r="AU39" s="18">
        <v>1816533.3688000001</v>
      </c>
      <c r="AV39" s="18">
        <v>2692373.5501999999</v>
      </c>
      <c r="AW39" s="18">
        <v>5203190.7485999996</v>
      </c>
      <c r="AX39" s="18">
        <v>7804811.7981000002</v>
      </c>
      <c r="AY39" s="18">
        <v>5994784.8548999997</v>
      </c>
      <c r="AZ39" s="18">
        <v>4806436.4841999998</v>
      </c>
      <c r="BA39" s="18">
        <v>3422599</v>
      </c>
      <c r="BB39" s="18">
        <v>4442655</v>
      </c>
      <c r="BC39" s="18">
        <v>933581</v>
      </c>
      <c r="BD39" s="18">
        <v>681941</v>
      </c>
      <c r="BE39" s="18">
        <v>870075</v>
      </c>
      <c r="BF39" s="18"/>
      <c r="BG39" s="18">
        <v>638459.71967999998</v>
      </c>
      <c r="BH39" s="18">
        <v>3773032.7629999998</v>
      </c>
      <c r="BI39" s="18">
        <v>6445849.8208999997</v>
      </c>
      <c r="BJ39" s="18">
        <v>10897222.957</v>
      </c>
      <c r="BK39" s="18">
        <v>16343636.399</v>
      </c>
      <c r="BL39" s="18">
        <v>20474814.511</v>
      </c>
      <c r="BM39" s="18">
        <v>18374413.265000001</v>
      </c>
      <c r="BN39" s="18">
        <v>17137133.973000001</v>
      </c>
      <c r="BO39" s="18">
        <v>17890252.862</v>
      </c>
      <c r="BP39" s="18">
        <v>18418040.666000001</v>
      </c>
      <c r="BQ39" s="18">
        <v>12577811.075999999</v>
      </c>
      <c r="BR39" s="18">
        <v>10776341.505999999</v>
      </c>
      <c r="BS39" s="18">
        <v>10824648.304</v>
      </c>
      <c r="BT39" s="18"/>
      <c r="BU39" s="18">
        <v>638459.71967999998</v>
      </c>
      <c r="BV39" s="18">
        <v>3773032.7629999998</v>
      </c>
      <c r="BW39" s="18">
        <v>6445849.8208999997</v>
      </c>
      <c r="BX39" s="18">
        <v>10897222.957</v>
      </c>
      <c r="BY39" s="18">
        <v>16343636.399</v>
      </c>
      <c r="BZ39" s="18">
        <v>20474814.511</v>
      </c>
      <c r="CA39" s="18">
        <v>18374413.265000001</v>
      </c>
      <c r="CB39" s="18">
        <v>17137133.973000001</v>
      </c>
      <c r="CC39" s="18">
        <v>17890252.862</v>
      </c>
      <c r="CD39" s="18">
        <v>18418040.666000001</v>
      </c>
      <c r="CE39" s="18">
        <v>12577811.075999999</v>
      </c>
      <c r="CF39" s="18">
        <v>10776341.505999999</v>
      </c>
      <c r="CG39" s="18">
        <v>10824648.304</v>
      </c>
      <c r="CH39" s="18"/>
      <c r="CI39" s="18">
        <v>760540.81334999995</v>
      </c>
      <c r="CJ39" s="18">
        <v>1603428.8783</v>
      </c>
      <c r="CK39" s="18">
        <v>2409913.5147000002</v>
      </c>
      <c r="CL39" s="18">
        <v>3510122.1765000001</v>
      </c>
      <c r="CM39" s="18">
        <v>5170772.4511000002</v>
      </c>
      <c r="CN39" s="18">
        <v>5108421.8805</v>
      </c>
      <c r="CO39" s="18">
        <v>5623718.2822000002</v>
      </c>
      <c r="CP39" s="18">
        <v>5837679.8772</v>
      </c>
      <c r="CQ39" s="18">
        <v>6029267.8749000002</v>
      </c>
      <c r="CR39" s="18">
        <v>3441458.7429999998</v>
      </c>
      <c r="CS39" s="18">
        <v>3601544.6409</v>
      </c>
      <c r="CT39" s="18">
        <v>3870441.7157000001</v>
      </c>
      <c r="CU39" s="18">
        <v>3818736.3851999999</v>
      </c>
      <c r="CV39" s="18"/>
      <c r="CW39" s="18">
        <v>-5864.0525335000002</v>
      </c>
      <c r="CX39" s="18">
        <v>112646.04736</v>
      </c>
      <c r="CY39" s="18">
        <v>-375818.03201999998</v>
      </c>
      <c r="CZ39" s="18">
        <v>543125.82053999999</v>
      </c>
      <c r="DA39" s="18">
        <v>428590.83938000002</v>
      </c>
      <c r="DB39" s="18">
        <v>-83973.363710000005</v>
      </c>
      <c r="DC39" s="18">
        <v>296035.90847999998</v>
      </c>
      <c r="DD39" s="18">
        <v>351902.40620999999</v>
      </c>
      <c r="DE39" s="18">
        <v>518755.44871000003</v>
      </c>
      <c r="DF39" s="18">
        <v>651675.72796000005</v>
      </c>
      <c r="DG39" s="18">
        <v>1286289.4881</v>
      </c>
      <c r="DH39" s="18">
        <v>1026465.5439</v>
      </c>
      <c r="DI39" s="18">
        <v>1158241.2844</v>
      </c>
      <c r="DJ39" s="18"/>
      <c r="DK39" s="18">
        <v>-11692.104744</v>
      </c>
      <c r="DL39" s="18">
        <v>142245.00112</v>
      </c>
      <c r="DM39" s="18">
        <v>-582303.17168000003</v>
      </c>
      <c r="DN39" s="18">
        <v>830383.36904999998</v>
      </c>
      <c r="DO39" s="18">
        <v>701593.48838999995</v>
      </c>
      <c r="DP39" s="18">
        <v>-287973.42969999998</v>
      </c>
      <c r="DQ39" s="18">
        <v>501897.68199999997</v>
      </c>
      <c r="DR39" s="18">
        <v>430280.68187999999</v>
      </c>
      <c r="DS39" s="18">
        <v>635504.57041000004</v>
      </c>
      <c r="DT39" s="18">
        <v>428344.28447999997</v>
      </c>
      <c r="DU39" s="18">
        <v>960246.32337999996</v>
      </c>
      <c r="DV39" s="18">
        <v>1290708.5486000001</v>
      </c>
      <c r="DW39" s="18">
        <v>1261041.2594999999</v>
      </c>
      <c r="DX39" s="18"/>
      <c r="DY39" s="18">
        <v>186129.66745000001</v>
      </c>
      <c r="DZ39" s="18">
        <v>212038.71755</v>
      </c>
      <c r="EA39" s="18">
        <v>250160.27299</v>
      </c>
      <c r="EB39" s="18">
        <v>512216.62962999998</v>
      </c>
      <c r="EC39" s="18">
        <v>1210465.8441000001</v>
      </c>
      <c r="ED39" s="18">
        <v>1933985.6518999999</v>
      </c>
      <c r="EE39" s="18">
        <v>1999052.8359999999</v>
      </c>
      <c r="EF39" s="18">
        <v>2085955.4450999999</v>
      </c>
      <c r="EG39" s="18">
        <v>2147046.8657</v>
      </c>
      <c r="EH39" s="18">
        <v>862109.18986000004</v>
      </c>
      <c r="EI39" s="18">
        <v>1033458.9072</v>
      </c>
      <c r="EJ39" s="18">
        <v>964584.56701999996</v>
      </c>
      <c r="EK39" s="18">
        <v>988345.19750000001</v>
      </c>
      <c r="EL39" s="18"/>
      <c r="EM39" s="18">
        <v>74800.670106000005</v>
      </c>
      <c r="EN39" s="18">
        <v>1323670.0368999999</v>
      </c>
      <c r="EO39" s="18">
        <v>3464881.8588</v>
      </c>
      <c r="EP39" s="18">
        <v>5957411.1815999998</v>
      </c>
      <c r="EQ39" s="18">
        <v>8279006.4115000004</v>
      </c>
      <c r="ER39" s="18">
        <v>10211733.233999999</v>
      </c>
      <c r="ES39" s="18">
        <v>9971325.8527000006</v>
      </c>
      <c r="ET39" s="18">
        <v>9702979.4053000007</v>
      </c>
      <c r="EU39" s="18">
        <v>9630605.1493999995</v>
      </c>
      <c r="EV39" s="18">
        <v>9347230.4526000004</v>
      </c>
      <c r="EW39" s="18">
        <v>9648591.5201999992</v>
      </c>
      <c r="EX39" s="18">
        <v>8231109.2280000001</v>
      </c>
      <c r="EY39" s="18">
        <v>8477294.3669000007</v>
      </c>
    </row>
    <row r="40" spans="1:155" x14ac:dyDescent="0.25">
      <c r="A40" s="17" t="s">
        <v>76</v>
      </c>
      <c r="B40" s="18">
        <v>117607.43149</v>
      </c>
      <c r="C40" s="18">
        <v>163515.46486000001</v>
      </c>
      <c r="D40" s="18">
        <v>1117840.6089000001</v>
      </c>
      <c r="E40" s="18">
        <v>564629.18776</v>
      </c>
      <c r="F40" s="18">
        <v>1183972.4502999999</v>
      </c>
      <c r="G40" s="18">
        <v>1183933.8977000001</v>
      </c>
      <c r="H40" s="18">
        <v>1287136.7615</v>
      </c>
      <c r="I40" s="18">
        <v>1574980.4861000001</v>
      </c>
      <c r="J40" s="18">
        <v>1773617.0776</v>
      </c>
      <c r="K40" s="18">
        <v>1137302.0316999999</v>
      </c>
      <c r="L40" s="18">
        <v>727684.30975999997</v>
      </c>
      <c r="M40" s="18">
        <v>827028.20035000006</v>
      </c>
      <c r="N40" s="18">
        <v>701788.27428999997</v>
      </c>
      <c r="O40" s="18">
        <v>860492.73987000005</v>
      </c>
      <c r="P40" s="18">
        <v>799815.93634000001</v>
      </c>
      <c r="Q40" s="18">
        <v>831487.44892999995</v>
      </c>
      <c r="R40" s="18">
        <v>1444166.2498999999</v>
      </c>
      <c r="S40" s="18">
        <v>2026728.3095</v>
      </c>
      <c r="T40" s="18">
        <v>2221489.3409000002</v>
      </c>
      <c r="U40" s="18">
        <v>2570649.892</v>
      </c>
      <c r="V40" s="18">
        <v>3164264.344</v>
      </c>
      <c r="W40" s="18">
        <v>3611044.8879999998</v>
      </c>
      <c r="X40" s="18">
        <v>4557647.5883999998</v>
      </c>
      <c r="Y40" s="18">
        <v>5189052.6744999997</v>
      </c>
      <c r="Z40" s="18">
        <v>5158546.6259000003</v>
      </c>
      <c r="AA40" s="18">
        <v>4901099.2144999998</v>
      </c>
      <c r="AB40" s="18">
        <v>4683811.9056000002</v>
      </c>
      <c r="AC40" s="18">
        <v>4563839.8493999997</v>
      </c>
      <c r="AD40" s="18">
        <v>115917.95408</v>
      </c>
      <c r="AE40" s="18">
        <v>175247.56997000001</v>
      </c>
      <c r="AF40" s="18">
        <v>309870.92797999998</v>
      </c>
      <c r="AG40" s="18">
        <v>263388.64250000002</v>
      </c>
      <c r="AH40" s="18">
        <v>218433.73045999999</v>
      </c>
      <c r="AI40" s="18">
        <v>238888.97766999999</v>
      </c>
      <c r="AJ40" s="18">
        <v>391058.25884999998</v>
      </c>
      <c r="AK40" s="18">
        <v>467744.66210000002</v>
      </c>
      <c r="AL40" s="18">
        <v>514805.41320000001</v>
      </c>
      <c r="AM40" s="18">
        <v>658755.46027000004</v>
      </c>
      <c r="AN40" s="18">
        <v>640982.31068999995</v>
      </c>
      <c r="AO40" s="18">
        <v>469379.02282000001</v>
      </c>
      <c r="AP40" s="18">
        <v>342027.17567000003</v>
      </c>
      <c r="AQ40" s="18">
        <v>254887.70785000001</v>
      </c>
      <c r="AR40" s="18">
        <v>186993.5882</v>
      </c>
      <c r="AS40" s="18">
        <v>287288.57368999999</v>
      </c>
      <c r="AT40" s="18">
        <v>703646.72377000004</v>
      </c>
      <c r="AU40" s="18">
        <v>619415.64526999998</v>
      </c>
      <c r="AV40" s="18">
        <v>794420.28104000003</v>
      </c>
      <c r="AW40" s="18">
        <v>1080218.2561999999</v>
      </c>
      <c r="AX40" s="18">
        <v>1634362.1875</v>
      </c>
      <c r="AY40" s="18">
        <v>2143892.1275999998</v>
      </c>
      <c r="AZ40" s="18">
        <v>2639694.3506999998</v>
      </c>
      <c r="BA40" s="18">
        <v>1905790</v>
      </c>
      <c r="BB40" s="18">
        <v>1872353</v>
      </c>
      <c r="BC40" s="18">
        <v>2060483</v>
      </c>
      <c r="BD40" s="18">
        <v>1934640</v>
      </c>
      <c r="BE40" s="18">
        <v>2195284</v>
      </c>
      <c r="BF40" s="18">
        <v>917423.36783</v>
      </c>
      <c r="BG40" s="18">
        <v>995002.91379000002</v>
      </c>
      <c r="BH40" s="18">
        <v>2562006.8588</v>
      </c>
      <c r="BI40" s="18">
        <v>2591357.4972999999</v>
      </c>
      <c r="BJ40" s="18">
        <v>3405461.7911999999</v>
      </c>
      <c r="BK40" s="18">
        <v>3754583.7897000001</v>
      </c>
      <c r="BL40" s="18">
        <v>4451401.1054999996</v>
      </c>
      <c r="BM40" s="18">
        <v>5186025.3740999997</v>
      </c>
      <c r="BN40" s="18">
        <v>6331264.6660000002</v>
      </c>
      <c r="BO40" s="18">
        <v>6326354.7062999997</v>
      </c>
      <c r="BP40" s="18">
        <v>5886230.9357000003</v>
      </c>
      <c r="BQ40" s="18">
        <v>5728127.4149000002</v>
      </c>
      <c r="BR40" s="18">
        <v>5385600.1798</v>
      </c>
      <c r="BS40" s="18">
        <v>5424332.5893000001</v>
      </c>
      <c r="BT40" s="18">
        <v>917423.36783</v>
      </c>
      <c r="BU40" s="18">
        <v>995002.91379000002</v>
      </c>
      <c r="BV40" s="18">
        <v>2562006.8588</v>
      </c>
      <c r="BW40" s="18">
        <v>2591357.4972999999</v>
      </c>
      <c r="BX40" s="18">
        <v>3405461.7911999999</v>
      </c>
      <c r="BY40" s="18">
        <v>3754583.7897000001</v>
      </c>
      <c r="BZ40" s="18">
        <v>4451401.1054999996</v>
      </c>
      <c r="CA40" s="18">
        <v>5186025.3740999997</v>
      </c>
      <c r="CB40" s="18">
        <v>6331264.6660000002</v>
      </c>
      <c r="CC40" s="18">
        <v>6326354.7062999997</v>
      </c>
      <c r="CD40" s="18">
        <v>5886230.9357000003</v>
      </c>
      <c r="CE40" s="18">
        <v>5728127.4149000002</v>
      </c>
      <c r="CF40" s="18">
        <v>5385600.1798</v>
      </c>
      <c r="CG40" s="18">
        <v>5424332.5893000001</v>
      </c>
      <c r="CH40" s="18">
        <v>213765.30723999999</v>
      </c>
      <c r="CI40" s="18">
        <v>215863.93382999999</v>
      </c>
      <c r="CJ40" s="18">
        <v>262318.07104000001</v>
      </c>
      <c r="CK40" s="18">
        <v>342793.20957000001</v>
      </c>
      <c r="CL40" s="18">
        <v>376823.83581999998</v>
      </c>
      <c r="CM40" s="18">
        <v>431336.82137000002</v>
      </c>
      <c r="CN40" s="18">
        <v>506323.22842</v>
      </c>
      <c r="CO40" s="18">
        <v>595984.35207999998</v>
      </c>
      <c r="CP40" s="18">
        <v>574165.86419999995</v>
      </c>
      <c r="CQ40" s="18">
        <v>743510.61551000003</v>
      </c>
      <c r="CR40" s="18">
        <v>740582.29133000004</v>
      </c>
      <c r="CS40" s="18">
        <v>731695.45944999997</v>
      </c>
      <c r="CT40" s="18">
        <v>736287.03593000001</v>
      </c>
      <c r="CU40" s="18">
        <v>739819.81331</v>
      </c>
      <c r="CV40" s="18">
        <v>41162.188453000002</v>
      </c>
      <c r="CW40" s="18">
        <v>60754.544273</v>
      </c>
      <c r="CX40" s="18">
        <v>95412.061809000006</v>
      </c>
      <c r="CY40" s="18">
        <v>138763.19166000001</v>
      </c>
      <c r="CZ40" s="18">
        <v>149804.02642000001</v>
      </c>
      <c r="DA40" s="18">
        <v>248000.79394999999</v>
      </c>
      <c r="DB40" s="18">
        <v>233458.58145999999</v>
      </c>
      <c r="DC40" s="18">
        <v>389431.53340000001</v>
      </c>
      <c r="DD40" s="18">
        <v>253084.83520999999</v>
      </c>
      <c r="DE40" s="18">
        <v>295316.83182999998</v>
      </c>
      <c r="DF40" s="18">
        <v>222424.70874</v>
      </c>
      <c r="DG40" s="18">
        <v>176951.40054999999</v>
      </c>
      <c r="DH40" s="18">
        <v>229480.43088</v>
      </c>
      <c r="DI40" s="18">
        <v>262863.93923000002</v>
      </c>
      <c r="DJ40" s="18">
        <v>54059.151578999998</v>
      </c>
      <c r="DK40" s="18">
        <v>84156.753922999997</v>
      </c>
      <c r="DL40" s="18">
        <v>117103.4097</v>
      </c>
      <c r="DM40" s="18">
        <v>171095.59023</v>
      </c>
      <c r="DN40" s="18">
        <v>193209.30718999999</v>
      </c>
      <c r="DO40" s="18">
        <v>283628.19195000001</v>
      </c>
      <c r="DP40" s="18">
        <v>289508.43163000001</v>
      </c>
      <c r="DQ40" s="18">
        <v>458570.89237000002</v>
      </c>
      <c r="DR40" s="18">
        <v>308359.07204</v>
      </c>
      <c r="DS40" s="18">
        <v>325271.56296000001</v>
      </c>
      <c r="DT40" s="18">
        <v>280519.75056999997</v>
      </c>
      <c r="DU40" s="18">
        <v>222535.41649</v>
      </c>
      <c r="DV40" s="18">
        <v>279147.32923999999</v>
      </c>
      <c r="DW40" s="18">
        <v>337860.40615</v>
      </c>
      <c r="DX40" s="18">
        <v>630876.44623</v>
      </c>
      <c r="DY40" s="18">
        <v>760190.81021000003</v>
      </c>
      <c r="DZ40" s="18">
        <v>1148967.4728999999</v>
      </c>
      <c r="EA40" s="18">
        <v>1737743.4861000001</v>
      </c>
      <c r="EB40" s="18">
        <v>1900774.855</v>
      </c>
      <c r="EC40" s="18">
        <v>22489.887040000001</v>
      </c>
      <c r="ED40" s="18">
        <v>28900.752009</v>
      </c>
      <c r="EE40" s="18">
        <v>31541.275679999999</v>
      </c>
      <c r="EF40" s="18">
        <v>27203.960523999998</v>
      </c>
      <c r="EG40" s="18">
        <v>25725.539951999999</v>
      </c>
      <c r="EH40" s="18">
        <v>22732.386987000002</v>
      </c>
      <c r="EI40" s="18">
        <v>25216.037262999998</v>
      </c>
      <c r="EJ40" s="18">
        <v>22754.864489</v>
      </c>
      <c r="EK40" s="18">
        <v>20616.799652999998</v>
      </c>
      <c r="EL40" s="18">
        <v>608145.85814999999</v>
      </c>
      <c r="EM40" s="18">
        <v>527478.72545000003</v>
      </c>
      <c r="EN40" s="18">
        <v>1548483.463</v>
      </c>
      <c r="EO40" s="18">
        <v>1708262.1384000001</v>
      </c>
      <c r="EP40" s="18">
        <v>2392271.5465000002</v>
      </c>
      <c r="EQ40" s="18">
        <v>2435219.6313999998</v>
      </c>
      <c r="ER40" s="18">
        <v>2425724.0572000002</v>
      </c>
      <c r="ES40" s="18">
        <v>2574160.6556000002</v>
      </c>
      <c r="ET40" s="18">
        <v>3171224.3191</v>
      </c>
      <c r="EU40" s="18">
        <v>3204018.7412</v>
      </c>
      <c r="EV40" s="18">
        <v>3057979.7866000002</v>
      </c>
      <c r="EW40" s="18">
        <v>2995060.9443999999</v>
      </c>
      <c r="EX40" s="18">
        <v>2976535.4109</v>
      </c>
      <c r="EY40" s="18">
        <v>2907560.3805</v>
      </c>
    </row>
    <row r="41" spans="1:155" x14ac:dyDescent="0.25">
      <c r="A41" s="17" t="s">
        <v>77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>
        <v>1993229.7527000001</v>
      </c>
      <c r="O41" s="18">
        <v>2354462.7187000001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>
        <v>3135993.9186999998</v>
      </c>
      <c r="AC41" s="18">
        <v>3547339.4471999998</v>
      </c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>
        <v>1655437.4007999999</v>
      </c>
      <c r="AQ41" s="18">
        <v>1946796.1893</v>
      </c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>
        <v>1914420</v>
      </c>
      <c r="BE41" s="18">
        <v>1517144</v>
      </c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>
        <v>5129223.6715000002</v>
      </c>
      <c r="BS41" s="18">
        <v>5901802.1659000004</v>
      </c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>
        <v>5129223.6715000002</v>
      </c>
      <c r="CG41" s="18">
        <v>5901802.1659000004</v>
      </c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>
        <v>5643158.5242999997</v>
      </c>
      <c r="CU41" s="18">
        <v>6290771.3590000002</v>
      </c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>
        <v>253350.11459000001</v>
      </c>
      <c r="DI41" s="18">
        <v>342543.19939999998</v>
      </c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>
        <v>426893.85272999998</v>
      </c>
      <c r="DW41" s="18">
        <v>552127.67657999997</v>
      </c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>
        <v>714386.36976000003</v>
      </c>
      <c r="EK41" s="18">
        <v>954570.02564000001</v>
      </c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>
        <v>1437305.1488000001</v>
      </c>
      <c r="EY41" s="18">
        <v>2399395.7965000002</v>
      </c>
    </row>
    <row r="42" spans="1:155" x14ac:dyDescent="0.25">
      <c r="A42" s="17" t="s">
        <v>78</v>
      </c>
      <c r="B42" s="18">
        <v>773902.36455000006</v>
      </c>
      <c r="C42" s="18">
        <v>759172.80108999996</v>
      </c>
      <c r="D42" s="18">
        <v>965562.71316000004</v>
      </c>
      <c r="E42" s="18">
        <v>1136690.6329000001</v>
      </c>
      <c r="F42" s="18">
        <v>1093182.5514</v>
      </c>
      <c r="G42" s="18">
        <v>1540603.9014000001</v>
      </c>
      <c r="H42" s="18">
        <v>1844277.9265999999</v>
      </c>
      <c r="I42" s="18">
        <v>3128391.9427</v>
      </c>
      <c r="J42" s="18">
        <v>3041623.7519999999</v>
      </c>
      <c r="K42" s="18">
        <v>2908685.1625999999</v>
      </c>
      <c r="L42" s="18">
        <v>3175148.7713000001</v>
      </c>
      <c r="M42" s="18">
        <v>2589622.1963</v>
      </c>
      <c r="N42" s="18">
        <v>3243148.4701999999</v>
      </c>
      <c r="O42" s="18">
        <v>3613145.6631999998</v>
      </c>
      <c r="P42" s="18">
        <v>618381.73962999997</v>
      </c>
      <c r="Q42" s="18">
        <v>629413.63864000002</v>
      </c>
      <c r="R42" s="18">
        <v>679832.00181000005</v>
      </c>
      <c r="S42" s="18">
        <v>913243.82001999998</v>
      </c>
      <c r="T42" s="18">
        <v>1318179.7620999999</v>
      </c>
      <c r="U42" s="18">
        <v>1870432.6675</v>
      </c>
      <c r="V42" s="18">
        <v>1985719.3655000001</v>
      </c>
      <c r="W42" s="18">
        <v>5270974.5687999995</v>
      </c>
      <c r="X42" s="18">
        <v>5231835.9153000005</v>
      </c>
      <c r="Y42" s="18">
        <v>5192894.1146999998</v>
      </c>
      <c r="Z42" s="18">
        <v>6125434.3109999998</v>
      </c>
      <c r="AA42" s="18">
        <v>5138705.5554</v>
      </c>
      <c r="AB42" s="18">
        <v>5184212.5551000005</v>
      </c>
      <c r="AC42" s="18">
        <v>5634719.9188999999</v>
      </c>
      <c r="AD42" s="18">
        <v>585173.91614999995</v>
      </c>
      <c r="AE42" s="18">
        <v>516870.63042</v>
      </c>
      <c r="AF42" s="18">
        <v>642878.78313999996</v>
      </c>
      <c r="AG42" s="18">
        <v>905223.99672000005</v>
      </c>
      <c r="AH42" s="18">
        <v>864779.67961999995</v>
      </c>
      <c r="AI42" s="18">
        <v>890410.02456000005</v>
      </c>
      <c r="AJ42" s="18">
        <v>1630116.7318</v>
      </c>
      <c r="AK42" s="18">
        <v>2625887.4186</v>
      </c>
      <c r="AL42" s="18">
        <v>2514167.6609999998</v>
      </c>
      <c r="AM42" s="18">
        <v>2882757.3738000002</v>
      </c>
      <c r="AN42" s="18">
        <v>3595220.7017000001</v>
      </c>
      <c r="AO42" s="18">
        <v>2761563.4618000002</v>
      </c>
      <c r="AP42" s="18">
        <v>3256010.3777999999</v>
      </c>
      <c r="AQ42" s="18">
        <v>3344530.5115</v>
      </c>
      <c r="AR42" s="18">
        <v>332420.66856000002</v>
      </c>
      <c r="AS42" s="18">
        <v>341387.05833999999</v>
      </c>
      <c r="AT42" s="18">
        <v>407930.98467999999</v>
      </c>
      <c r="AU42" s="18">
        <v>343926.75988999999</v>
      </c>
      <c r="AV42" s="18">
        <v>710455.56966000004</v>
      </c>
      <c r="AW42" s="18">
        <v>1245188.2790000001</v>
      </c>
      <c r="AX42" s="18">
        <v>788385.59464999998</v>
      </c>
      <c r="AY42" s="18">
        <v>4189722.6236999999</v>
      </c>
      <c r="AZ42" s="18">
        <v>3778334.8566999999</v>
      </c>
      <c r="BA42" s="18">
        <v>2446719</v>
      </c>
      <c r="BB42" s="18">
        <v>2445139</v>
      </c>
      <c r="BC42" s="18">
        <v>2518319</v>
      </c>
      <c r="BD42" s="18">
        <v>2230889</v>
      </c>
      <c r="BE42" s="18">
        <v>2558834</v>
      </c>
      <c r="BF42" s="18">
        <v>1392284.1041999999</v>
      </c>
      <c r="BG42" s="18">
        <v>1388586.4397</v>
      </c>
      <c r="BH42" s="18">
        <v>1645394.7150000001</v>
      </c>
      <c r="BI42" s="18">
        <v>2049934.4528999999</v>
      </c>
      <c r="BJ42" s="18">
        <v>2411362.3133999999</v>
      </c>
      <c r="BK42" s="18">
        <v>3411036.5688999998</v>
      </c>
      <c r="BL42" s="18">
        <v>3829997.2921000002</v>
      </c>
      <c r="BM42" s="18">
        <v>8399366.5116000008</v>
      </c>
      <c r="BN42" s="18">
        <v>8273459.6672999999</v>
      </c>
      <c r="BO42" s="18">
        <v>8101579.2773000002</v>
      </c>
      <c r="BP42" s="18">
        <v>9300583.0822999999</v>
      </c>
      <c r="BQ42" s="18">
        <v>7728327.7516999999</v>
      </c>
      <c r="BR42" s="18">
        <v>8427361.0252999999</v>
      </c>
      <c r="BS42" s="18">
        <v>9247865.5821000002</v>
      </c>
      <c r="BT42" s="18">
        <v>1392284.1041999999</v>
      </c>
      <c r="BU42" s="18">
        <v>1388586.4397</v>
      </c>
      <c r="BV42" s="18">
        <v>1645394.7150000001</v>
      </c>
      <c r="BW42" s="18">
        <v>2049934.4528999999</v>
      </c>
      <c r="BX42" s="18">
        <v>2411362.3133999999</v>
      </c>
      <c r="BY42" s="18">
        <v>3411036.5688999998</v>
      </c>
      <c r="BZ42" s="18">
        <v>3829997.2921000002</v>
      </c>
      <c r="CA42" s="18">
        <v>8399366.5116000008</v>
      </c>
      <c r="CB42" s="18">
        <v>8273459.6672999999</v>
      </c>
      <c r="CC42" s="18">
        <v>8101579.2773000002</v>
      </c>
      <c r="CD42" s="18">
        <v>9300583.0822999999</v>
      </c>
      <c r="CE42" s="18">
        <v>7728327.7516999999</v>
      </c>
      <c r="CF42" s="18">
        <v>8427361.0252999999</v>
      </c>
      <c r="CG42" s="18">
        <v>9247865.5821000002</v>
      </c>
      <c r="CH42" s="18">
        <v>3081963.6790999998</v>
      </c>
      <c r="CI42" s="18">
        <v>2495170.3530999999</v>
      </c>
      <c r="CJ42" s="18">
        <v>2468555.4237000002</v>
      </c>
      <c r="CK42" s="18">
        <v>3304337.1452000001</v>
      </c>
      <c r="CL42" s="18">
        <v>2283624.8912</v>
      </c>
      <c r="CM42" s="18">
        <v>3645050.5284000002</v>
      </c>
      <c r="CN42" s="18">
        <v>4463857.8228000002</v>
      </c>
      <c r="CO42" s="18">
        <v>8272961.8658999996</v>
      </c>
      <c r="CP42" s="18">
        <v>8397907.5745999999</v>
      </c>
      <c r="CQ42" s="18">
        <v>7615477.3581999997</v>
      </c>
      <c r="CR42" s="18">
        <v>7969087.9303000001</v>
      </c>
      <c r="CS42" s="18">
        <v>7464777.1244000001</v>
      </c>
      <c r="CT42" s="18">
        <v>7965362.0684000002</v>
      </c>
      <c r="CU42" s="18">
        <v>9860113.8848999999</v>
      </c>
      <c r="CV42" s="18">
        <v>148795.72091999999</v>
      </c>
      <c r="CW42" s="18">
        <v>115561.03526</v>
      </c>
      <c r="CX42" s="18">
        <v>138605.20482000001</v>
      </c>
      <c r="CY42" s="18">
        <v>387059.52466</v>
      </c>
      <c r="CZ42" s="18">
        <v>95554.358108999993</v>
      </c>
      <c r="DA42" s="18">
        <v>268630.02454000001</v>
      </c>
      <c r="DB42" s="18">
        <v>343318.00871000002</v>
      </c>
      <c r="DC42" s="18">
        <v>97071.520623000004</v>
      </c>
      <c r="DD42" s="18">
        <v>233478.95757999999</v>
      </c>
      <c r="DE42" s="18">
        <v>87310.962509000005</v>
      </c>
      <c r="DF42" s="18">
        <v>57460.676701999997</v>
      </c>
      <c r="DG42" s="18">
        <v>23578.845580000001</v>
      </c>
      <c r="DH42" s="18">
        <v>6811.2475960000002</v>
      </c>
      <c r="DI42" s="18">
        <v>206429.46187999999</v>
      </c>
      <c r="DJ42" s="18">
        <v>247985.99202999999</v>
      </c>
      <c r="DK42" s="18">
        <v>185691.66352999999</v>
      </c>
      <c r="DL42" s="18">
        <v>222896.83687999999</v>
      </c>
      <c r="DM42" s="18">
        <v>368942.60639999999</v>
      </c>
      <c r="DN42" s="18">
        <v>139606.10788</v>
      </c>
      <c r="DO42" s="18">
        <v>379742.47089</v>
      </c>
      <c r="DP42" s="18">
        <v>527152.54387000005</v>
      </c>
      <c r="DQ42" s="18">
        <v>171144.01292000001</v>
      </c>
      <c r="DR42" s="18">
        <v>329851.10554999998</v>
      </c>
      <c r="DS42" s="18">
        <v>207714.73402</v>
      </c>
      <c r="DT42" s="18">
        <v>154624.46247</v>
      </c>
      <c r="DU42" s="18">
        <v>147656.07297000001</v>
      </c>
      <c r="DV42" s="18">
        <v>158870.24924999999</v>
      </c>
      <c r="DW42" s="18">
        <v>492861.17054999998</v>
      </c>
      <c r="DX42" s="18">
        <v>472647.29401999997</v>
      </c>
      <c r="DY42" s="18">
        <v>542426.85936</v>
      </c>
      <c r="DZ42" s="18">
        <v>592362.01</v>
      </c>
      <c r="EA42" s="18">
        <v>685788.90341999999</v>
      </c>
      <c r="EB42" s="18">
        <v>1057760.2095999999</v>
      </c>
      <c r="EC42" s="18">
        <v>1551656.5607</v>
      </c>
      <c r="ED42" s="18">
        <v>1700301.1993</v>
      </c>
      <c r="EE42" s="18">
        <v>3724594.0611999999</v>
      </c>
      <c r="EF42" s="18">
        <v>3587118.9501</v>
      </c>
      <c r="EG42" s="18">
        <v>3532220.9802999999</v>
      </c>
      <c r="EH42" s="18">
        <v>3909684.2244000002</v>
      </c>
      <c r="EI42" s="18">
        <v>3197595.2445</v>
      </c>
      <c r="EJ42" s="18">
        <v>3215839.6543000001</v>
      </c>
      <c r="EK42" s="18">
        <v>3484487.2771000001</v>
      </c>
      <c r="EL42" s="18">
        <v>474314.08004999999</v>
      </c>
      <c r="EM42" s="18">
        <v>529874.74690999999</v>
      </c>
      <c r="EN42" s="18">
        <v>594584.94715000002</v>
      </c>
      <c r="EO42" s="18">
        <v>800783.69628999999</v>
      </c>
      <c r="EP42" s="18">
        <v>836127.06415999995</v>
      </c>
      <c r="EQ42" s="18">
        <v>1275438.2653000001</v>
      </c>
      <c r="ER42" s="18">
        <v>1411494.9657000001</v>
      </c>
      <c r="ES42" s="18">
        <v>1325526.2479999999</v>
      </c>
      <c r="ET42" s="18">
        <v>1673800.2278</v>
      </c>
      <c r="EU42" s="18">
        <v>1782101.0323000001</v>
      </c>
      <c r="EV42" s="18">
        <v>2506553.5361000001</v>
      </c>
      <c r="EW42" s="18">
        <v>1953662.4787999999</v>
      </c>
      <c r="EX42" s="18">
        <v>2540099.6417</v>
      </c>
      <c r="EY42" s="18">
        <v>2996034.1047999999</v>
      </c>
    </row>
    <row r="43" spans="1:155" x14ac:dyDescent="0.25">
      <c r="A43" s="17" t="s">
        <v>80</v>
      </c>
      <c r="B43" s="18">
        <v>3368432.2122</v>
      </c>
      <c r="C43" s="18">
        <v>4501144.3238000004</v>
      </c>
      <c r="D43" s="18">
        <v>9113356.8369999994</v>
      </c>
      <c r="E43" s="18">
        <v>14934780.363</v>
      </c>
      <c r="F43" s="18">
        <v>24165910.864999998</v>
      </c>
      <c r="G43" s="18">
        <v>24121767.840999998</v>
      </c>
      <c r="H43" s="18">
        <v>27552103.002999999</v>
      </c>
      <c r="I43" s="18">
        <v>28140344.816</v>
      </c>
      <c r="J43" s="18">
        <v>39633238.443999998</v>
      </c>
      <c r="K43" s="18">
        <v>48362252.839000002</v>
      </c>
      <c r="L43" s="18">
        <v>57977524.814999998</v>
      </c>
      <c r="M43" s="18">
        <v>37145968.332999997</v>
      </c>
      <c r="N43" s="18">
        <v>38407590.156999998</v>
      </c>
      <c r="O43" s="18">
        <v>37835112.597999997</v>
      </c>
      <c r="P43" s="18">
        <v>1140236.3526999999</v>
      </c>
      <c r="Q43" s="18">
        <v>2428591.7566999998</v>
      </c>
      <c r="R43" s="18">
        <v>7062206.2076000003</v>
      </c>
      <c r="S43" s="18">
        <v>14165732.460000001</v>
      </c>
      <c r="T43" s="18">
        <v>49474520.686999999</v>
      </c>
      <c r="U43" s="18">
        <v>48748583.626999997</v>
      </c>
      <c r="V43" s="18">
        <v>45296543.975000001</v>
      </c>
      <c r="W43" s="18">
        <v>44094479.827</v>
      </c>
      <c r="X43" s="18">
        <v>54496660.844999999</v>
      </c>
      <c r="Y43" s="18">
        <v>57677454.108000003</v>
      </c>
      <c r="Z43" s="18">
        <v>84612585.417999998</v>
      </c>
      <c r="AA43" s="18">
        <v>75448755.503000006</v>
      </c>
      <c r="AB43" s="18">
        <v>77218684.237000003</v>
      </c>
      <c r="AC43" s="18">
        <v>79204810.261000007</v>
      </c>
      <c r="AD43" s="18">
        <v>2601186.6775000002</v>
      </c>
      <c r="AE43" s="18">
        <v>2198549.6957999999</v>
      </c>
      <c r="AF43" s="18">
        <v>7229495.1518000001</v>
      </c>
      <c r="AG43" s="18">
        <v>8911732.1566000003</v>
      </c>
      <c r="AH43" s="18">
        <v>16366123.683</v>
      </c>
      <c r="AI43" s="18">
        <v>15849261.453</v>
      </c>
      <c r="AJ43" s="18">
        <v>15973391.395</v>
      </c>
      <c r="AK43" s="18">
        <v>16749966.431</v>
      </c>
      <c r="AL43" s="18">
        <v>24274482.173</v>
      </c>
      <c r="AM43" s="18">
        <v>32035190.447999999</v>
      </c>
      <c r="AN43" s="18">
        <v>46718916.155000001</v>
      </c>
      <c r="AO43" s="18">
        <v>36520461.454999998</v>
      </c>
      <c r="AP43" s="18">
        <v>31039780.765000001</v>
      </c>
      <c r="AQ43" s="18">
        <v>22149413.186000001</v>
      </c>
      <c r="AR43" s="18">
        <v>1092411.1458000001</v>
      </c>
      <c r="AS43" s="18">
        <v>4364275.0976</v>
      </c>
      <c r="AT43" s="18">
        <v>3105483.3983999998</v>
      </c>
      <c r="AU43" s="18">
        <v>9102851.9945</v>
      </c>
      <c r="AV43" s="18">
        <v>27170447.484999999</v>
      </c>
      <c r="AW43" s="18">
        <v>26427693.941</v>
      </c>
      <c r="AX43" s="18">
        <v>23687272.384</v>
      </c>
      <c r="AY43" s="18">
        <v>24368508.526000001</v>
      </c>
      <c r="AZ43" s="18">
        <v>38145443.891000003</v>
      </c>
      <c r="BA43" s="18">
        <v>31574557</v>
      </c>
      <c r="BB43" s="18">
        <v>52744122</v>
      </c>
      <c r="BC43" s="18">
        <v>44552512</v>
      </c>
      <c r="BD43" s="18">
        <v>53375942</v>
      </c>
      <c r="BE43" s="18">
        <v>64597906</v>
      </c>
      <c r="BF43" s="18">
        <v>4508668.5648999996</v>
      </c>
      <c r="BG43" s="18">
        <v>6929736.0804000003</v>
      </c>
      <c r="BH43" s="18">
        <v>16175563.045</v>
      </c>
      <c r="BI43" s="18">
        <v>29100512.824999999</v>
      </c>
      <c r="BJ43" s="18">
        <v>73640431.550999999</v>
      </c>
      <c r="BK43" s="18">
        <v>72870351.466999993</v>
      </c>
      <c r="BL43" s="18">
        <v>72848646.978</v>
      </c>
      <c r="BM43" s="18">
        <v>72234824.643000007</v>
      </c>
      <c r="BN43" s="18">
        <v>94129899.289000005</v>
      </c>
      <c r="BO43" s="18">
        <v>106039706.94</v>
      </c>
      <c r="BP43" s="18">
        <v>142590110.22999999</v>
      </c>
      <c r="BQ43" s="18">
        <v>112594723.83</v>
      </c>
      <c r="BR43" s="18">
        <v>115626274.39</v>
      </c>
      <c r="BS43" s="18">
        <v>117039922.84999999</v>
      </c>
      <c r="BT43" s="18">
        <v>4508668.5648999996</v>
      </c>
      <c r="BU43" s="18">
        <v>6929736.0804000003</v>
      </c>
      <c r="BV43" s="18">
        <v>16175563.045</v>
      </c>
      <c r="BW43" s="18">
        <v>29100512.824999999</v>
      </c>
      <c r="BX43" s="18">
        <v>73640431.550999999</v>
      </c>
      <c r="BY43" s="18">
        <v>72870351.466999993</v>
      </c>
      <c r="BZ43" s="18">
        <v>72848646.978</v>
      </c>
      <c r="CA43" s="18">
        <v>72234824.643000007</v>
      </c>
      <c r="CB43" s="18">
        <v>94129899.289000005</v>
      </c>
      <c r="CC43" s="18">
        <v>106039706.94</v>
      </c>
      <c r="CD43" s="18">
        <v>142590110.22999999</v>
      </c>
      <c r="CE43" s="18">
        <v>112594723.83</v>
      </c>
      <c r="CF43" s="18">
        <v>115626274.39</v>
      </c>
      <c r="CG43" s="18">
        <v>117039922.84999999</v>
      </c>
      <c r="CH43" s="18">
        <v>7651703.0362999998</v>
      </c>
      <c r="CI43" s="18">
        <v>8603441.0744000003</v>
      </c>
      <c r="CJ43" s="18">
        <v>27076505.987</v>
      </c>
      <c r="CK43" s="18">
        <v>54852002.756999999</v>
      </c>
      <c r="CL43" s="18">
        <v>59467879.453000002</v>
      </c>
      <c r="CM43" s="18">
        <v>90096686.885000005</v>
      </c>
      <c r="CN43" s="18">
        <v>94953100.356000006</v>
      </c>
      <c r="CO43" s="18">
        <v>109894633.06999999</v>
      </c>
      <c r="CP43" s="18">
        <v>127346772.61</v>
      </c>
      <c r="CQ43" s="18">
        <v>155190213.78</v>
      </c>
      <c r="CR43" s="18">
        <v>189628062</v>
      </c>
      <c r="CS43" s="18">
        <v>186585672.38999999</v>
      </c>
      <c r="CT43" s="18">
        <v>173573503.16999999</v>
      </c>
      <c r="CU43" s="18">
        <v>186286626.12</v>
      </c>
      <c r="CV43" s="18">
        <v>173828.45405</v>
      </c>
      <c r="CW43" s="18">
        <v>317758.84665999998</v>
      </c>
      <c r="CX43" s="18">
        <v>-315982.56912</v>
      </c>
      <c r="CY43" s="18">
        <v>46894.994768999997</v>
      </c>
      <c r="CZ43" s="18">
        <v>224312.61212000001</v>
      </c>
      <c r="DA43" s="18">
        <v>-495435.37229999999</v>
      </c>
      <c r="DB43" s="18">
        <v>-116323.64457</v>
      </c>
      <c r="DC43" s="18">
        <v>1043736.613</v>
      </c>
      <c r="DD43" s="18">
        <v>1270560.3869</v>
      </c>
      <c r="DE43" s="18">
        <v>2622678.2195000001</v>
      </c>
      <c r="DF43" s="18">
        <v>5400966.0579000004</v>
      </c>
      <c r="DG43" s="18">
        <v>411732.35376999999</v>
      </c>
      <c r="DH43" s="18">
        <v>568262.07843999995</v>
      </c>
      <c r="DI43" s="18">
        <v>25837.903935999999</v>
      </c>
      <c r="DJ43" s="18">
        <v>234243.25876999999</v>
      </c>
      <c r="DK43" s="18">
        <v>422365.78379000002</v>
      </c>
      <c r="DL43" s="18">
        <v>-121750.32481000001</v>
      </c>
      <c r="DM43" s="18">
        <v>153235.39309999999</v>
      </c>
      <c r="DN43" s="18">
        <v>590181.13809000002</v>
      </c>
      <c r="DO43" s="18">
        <v>108497.38125999999</v>
      </c>
      <c r="DP43" s="18">
        <v>-353569.79336000001</v>
      </c>
      <c r="DQ43" s="18">
        <v>2006769.023</v>
      </c>
      <c r="DR43" s="18">
        <v>2433079.4070000001</v>
      </c>
      <c r="DS43" s="18">
        <v>5399945.4209000003</v>
      </c>
      <c r="DT43" s="18">
        <v>9170569.6588000003</v>
      </c>
      <c r="DU43" s="18">
        <v>477884.75380000001</v>
      </c>
      <c r="DV43" s="18">
        <v>1225190.5804000001</v>
      </c>
      <c r="DW43" s="18">
        <v>-1126206.1388000001</v>
      </c>
      <c r="DX43" s="18">
        <v>666961.95102000004</v>
      </c>
      <c r="DY43" s="18">
        <v>2250456.1608000002</v>
      </c>
      <c r="DZ43" s="18">
        <v>4855802.2783000004</v>
      </c>
      <c r="EA43" s="18">
        <v>8892441.9143000003</v>
      </c>
      <c r="EB43" s="18">
        <v>23038046.030999999</v>
      </c>
      <c r="EC43" s="18">
        <v>24905865.16</v>
      </c>
      <c r="ED43" s="18">
        <v>23629985.620000001</v>
      </c>
      <c r="EE43" s="18">
        <v>23529855.535</v>
      </c>
      <c r="EF43" s="18">
        <v>28704408.495999999</v>
      </c>
      <c r="EG43" s="18">
        <v>31160400.998</v>
      </c>
      <c r="EH43" s="18">
        <v>41182646.417999998</v>
      </c>
      <c r="EI43" s="18">
        <v>36260117.314000003</v>
      </c>
      <c r="EJ43" s="18">
        <v>35703047.233000003</v>
      </c>
      <c r="EK43" s="18">
        <v>35999348.954000004</v>
      </c>
      <c r="EL43" s="18">
        <v>814934.59320999996</v>
      </c>
      <c r="EM43" s="18">
        <v>366093.27967000002</v>
      </c>
      <c r="EN43" s="18">
        <v>5848541.8819000004</v>
      </c>
      <c r="EO43" s="18">
        <v>11090372.479</v>
      </c>
      <c r="EP43" s="18">
        <v>28992464.044</v>
      </c>
      <c r="EQ43" s="18">
        <v>28792506.463</v>
      </c>
      <c r="ER43" s="18">
        <v>31750757.359999999</v>
      </c>
      <c r="ES43" s="18">
        <v>29921888.283</v>
      </c>
      <c r="ET43" s="18">
        <v>30090475.370000001</v>
      </c>
      <c r="EU43" s="18">
        <v>31051419.778000001</v>
      </c>
      <c r="EV43" s="18">
        <v>32625273.877</v>
      </c>
      <c r="EW43" s="18">
        <v>26032251.238000002</v>
      </c>
      <c r="EX43" s="18">
        <v>25836160.995000001</v>
      </c>
      <c r="EY43" s="18">
        <v>26297258.578000002</v>
      </c>
    </row>
    <row r="44" spans="1:155" x14ac:dyDescent="0.25">
      <c r="A44" s="17" t="s">
        <v>81</v>
      </c>
      <c r="B44" s="18">
        <v>4594646.2561999997</v>
      </c>
      <c r="C44" s="18">
        <v>6284860.3032999998</v>
      </c>
      <c r="D44" s="18">
        <v>5862957.4665000001</v>
      </c>
      <c r="E44" s="18">
        <v>5749864.3882999998</v>
      </c>
      <c r="F44" s="18">
        <v>5873881.4935999997</v>
      </c>
      <c r="G44" s="18">
        <v>6753916.1628999999</v>
      </c>
      <c r="H44" s="18">
        <v>6274427.1686000004</v>
      </c>
      <c r="I44" s="18">
        <v>6434399.9138000002</v>
      </c>
      <c r="J44" s="18">
        <v>6615455.9950000001</v>
      </c>
      <c r="K44" s="18">
        <v>10176436.181</v>
      </c>
      <c r="L44" s="18">
        <v>10098329.237</v>
      </c>
      <c r="M44" s="18">
        <v>10907348.810000001</v>
      </c>
      <c r="N44" s="18">
        <v>12556171.669</v>
      </c>
      <c r="O44" s="18">
        <v>11137331.134</v>
      </c>
      <c r="P44" s="18">
        <v>5091736.3070999999</v>
      </c>
      <c r="Q44" s="18">
        <v>5962155.4123</v>
      </c>
      <c r="R44" s="18">
        <v>9473208.4291999992</v>
      </c>
      <c r="S44" s="18">
        <v>9151169.8028999995</v>
      </c>
      <c r="T44" s="18">
        <v>7987474.6377999997</v>
      </c>
      <c r="U44" s="18">
        <v>13311132.955</v>
      </c>
      <c r="V44" s="18">
        <v>13303523.668</v>
      </c>
      <c r="W44" s="18">
        <v>14032591.02</v>
      </c>
      <c r="X44" s="18">
        <v>13835485.264</v>
      </c>
      <c r="Y44" s="18">
        <v>17099920.991</v>
      </c>
      <c r="Z44" s="18">
        <v>20477115.370999999</v>
      </c>
      <c r="AA44" s="18">
        <v>21194452.752999999</v>
      </c>
      <c r="AB44" s="18">
        <v>19941171.403000001</v>
      </c>
      <c r="AC44" s="18">
        <v>19247755.77</v>
      </c>
      <c r="AD44" s="18">
        <v>2084559.3365</v>
      </c>
      <c r="AE44" s="18">
        <v>2145193.2178000002</v>
      </c>
      <c r="AF44" s="18">
        <v>2164916.7614000002</v>
      </c>
      <c r="AG44" s="18">
        <v>1524720.9972999999</v>
      </c>
      <c r="AH44" s="18">
        <v>2520201.3495999998</v>
      </c>
      <c r="AI44" s="18">
        <v>2767113.6115999999</v>
      </c>
      <c r="AJ44" s="18">
        <v>2969523.4588000001</v>
      </c>
      <c r="AK44" s="18">
        <v>2565852.1441000002</v>
      </c>
      <c r="AL44" s="18">
        <v>2439272.4682</v>
      </c>
      <c r="AM44" s="18">
        <v>3244835.6532000001</v>
      </c>
      <c r="AN44" s="18">
        <v>3680825.0745000001</v>
      </c>
      <c r="AO44" s="18">
        <v>4537774.0740999999</v>
      </c>
      <c r="AP44" s="18">
        <v>3986258.4550999999</v>
      </c>
      <c r="AQ44" s="18">
        <v>3802337.8933000001</v>
      </c>
      <c r="AR44" s="18">
        <v>2770697.5781999999</v>
      </c>
      <c r="AS44" s="18">
        <v>4955728.3962000003</v>
      </c>
      <c r="AT44" s="18">
        <v>7676776.5275999997</v>
      </c>
      <c r="AU44" s="18">
        <v>9263371.3976000007</v>
      </c>
      <c r="AV44" s="18">
        <v>7105859.0334999999</v>
      </c>
      <c r="AW44" s="18">
        <v>8862792.6906000003</v>
      </c>
      <c r="AX44" s="18">
        <v>8989805.6285999995</v>
      </c>
      <c r="AY44" s="18">
        <v>10031178.203</v>
      </c>
      <c r="AZ44" s="18">
        <v>10619655.277000001</v>
      </c>
      <c r="BA44" s="18">
        <v>11596658</v>
      </c>
      <c r="BB44" s="18">
        <v>17753545</v>
      </c>
      <c r="BC44" s="18">
        <v>18069729</v>
      </c>
      <c r="BD44" s="18">
        <v>19568057</v>
      </c>
      <c r="BE44" s="18">
        <v>19392197</v>
      </c>
      <c r="BF44" s="18">
        <v>9686382.5633000005</v>
      </c>
      <c r="BG44" s="18">
        <v>12247015.715</v>
      </c>
      <c r="BH44" s="18">
        <v>15336165.895</v>
      </c>
      <c r="BI44" s="18">
        <v>14901034.191</v>
      </c>
      <c r="BJ44" s="18">
        <v>13861356.130999999</v>
      </c>
      <c r="BK44" s="18">
        <v>20065049.118999999</v>
      </c>
      <c r="BL44" s="18">
        <v>19577950.837000001</v>
      </c>
      <c r="BM44" s="18">
        <v>20466990.934</v>
      </c>
      <c r="BN44" s="18">
        <v>20450941.259</v>
      </c>
      <c r="BO44" s="18">
        <v>27276357.171999998</v>
      </c>
      <c r="BP44" s="18">
        <v>30575444.607999999</v>
      </c>
      <c r="BQ44" s="18">
        <v>32101801.563000001</v>
      </c>
      <c r="BR44" s="18">
        <v>32497343.072999999</v>
      </c>
      <c r="BS44" s="18">
        <v>30385086.905000001</v>
      </c>
      <c r="BT44" s="18">
        <v>9686382.5633000005</v>
      </c>
      <c r="BU44" s="18">
        <v>12247015.715</v>
      </c>
      <c r="BV44" s="18">
        <v>15336165.895</v>
      </c>
      <c r="BW44" s="18">
        <v>14901034.191</v>
      </c>
      <c r="BX44" s="18">
        <v>13861356.130999999</v>
      </c>
      <c r="BY44" s="18">
        <v>20065049.118999999</v>
      </c>
      <c r="BZ44" s="18">
        <v>19577950.837000001</v>
      </c>
      <c r="CA44" s="18">
        <v>20466990.934</v>
      </c>
      <c r="CB44" s="18">
        <v>20450941.259</v>
      </c>
      <c r="CC44" s="18">
        <v>27276357.171999998</v>
      </c>
      <c r="CD44" s="18">
        <v>30575444.607999999</v>
      </c>
      <c r="CE44" s="18">
        <v>32101801.563000001</v>
      </c>
      <c r="CF44" s="18">
        <v>32497343.072999999</v>
      </c>
      <c r="CG44" s="18">
        <v>30385086.905000001</v>
      </c>
      <c r="CH44" s="18">
        <v>5582718.2473999998</v>
      </c>
      <c r="CI44" s="18">
        <v>5425644.6059999997</v>
      </c>
      <c r="CJ44" s="18">
        <v>5354276.3074000003</v>
      </c>
      <c r="CK44" s="18">
        <v>5598292.2588</v>
      </c>
      <c r="CL44" s="18">
        <v>5130466.4036999997</v>
      </c>
      <c r="CM44" s="18">
        <v>5994876.3384999996</v>
      </c>
      <c r="CN44" s="18">
        <v>5975830.1119999997</v>
      </c>
      <c r="CO44" s="18">
        <v>6044714.3196999999</v>
      </c>
      <c r="CP44" s="18">
        <v>6304554.1765000001</v>
      </c>
      <c r="CQ44" s="18">
        <v>6304344.3619999997</v>
      </c>
      <c r="CR44" s="18">
        <v>6620198.3700999999</v>
      </c>
      <c r="CS44" s="18">
        <v>7765214.3921999997</v>
      </c>
      <c r="CT44" s="18">
        <v>8907254.5327000003</v>
      </c>
      <c r="CU44" s="18">
        <v>10270421.727</v>
      </c>
      <c r="CV44" s="18">
        <v>637644.67015999998</v>
      </c>
      <c r="CW44" s="18">
        <v>946992.48369000002</v>
      </c>
      <c r="CX44" s="18">
        <v>1189834.2864000001</v>
      </c>
      <c r="CY44" s="18">
        <v>-630315.44571</v>
      </c>
      <c r="CZ44" s="18">
        <v>576981.38492999994</v>
      </c>
      <c r="DA44" s="18">
        <v>916051.73598</v>
      </c>
      <c r="DB44" s="18">
        <v>280757.84506000002</v>
      </c>
      <c r="DC44" s="18">
        <v>1091684.4042</v>
      </c>
      <c r="DD44" s="18">
        <v>397651.28168000001</v>
      </c>
      <c r="DE44" s="18">
        <v>940817.90650000004</v>
      </c>
      <c r="DF44" s="18">
        <v>-1458687.1057</v>
      </c>
      <c r="DG44" s="18">
        <v>2718007.5923000001</v>
      </c>
      <c r="DH44" s="18">
        <v>566099.45680000004</v>
      </c>
      <c r="DI44" s="18">
        <v>140940.08038</v>
      </c>
      <c r="DJ44" s="18">
        <v>728319.48001000006</v>
      </c>
      <c r="DK44" s="18">
        <v>1200766.7571</v>
      </c>
      <c r="DL44" s="18">
        <v>1637150.1264</v>
      </c>
      <c r="DM44" s="18">
        <v>-1049206.5819999999</v>
      </c>
      <c r="DN44" s="18">
        <v>1305361.3043</v>
      </c>
      <c r="DO44" s="18">
        <v>1426966.3953</v>
      </c>
      <c r="DP44" s="18">
        <v>455025.89172999997</v>
      </c>
      <c r="DQ44" s="18">
        <v>1591808.0164999999</v>
      </c>
      <c r="DR44" s="18">
        <v>521184.89684</v>
      </c>
      <c r="DS44" s="18">
        <v>1357286.9595000001</v>
      </c>
      <c r="DT44" s="18">
        <v>-2267195.3524000002</v>
      </c>
      <c r="DU44" s="18">
        <v>3520712.2713000001</v>
      </c>
      <c r="DV44" s="18">
        <v>892140.46522999997</v>
      </c>
      <c r="DW44" s="18">
        <v>-70319.825781000007</v>
      </c>
      <c r="DX44" s="18">
        <v>4227837.8117000004</v>
      </c>
      <c r="DY44" s="18">
        <v>5232572.8762999997</v>
      </c>
      <c r="DZ44" s="18">
        <v>8032831.3202999998</v>
      </c>
      <c r="EA44" s="18">
        <v>7772942.5573000005</v>
      </c>
      <c r="EB44" s="18">
        <v>7066793.5876000002</v>
      </c>
      <c r="EC44" s="18">
        <v>8188889.7631000001</v>
      </c>
      <c r="ED44" s="18">
        <v>7555287.1705</v>
      </c>
      <c r="EE44" s="18">
        <v>7809719.1597999996</v>
      </c>
      <c r="EF44" s="18">
        <v>8100473.4024999999</v>
      </c>
      <c r="EG44" s="18">
        <v>10758334.497</v>
      </c>
      <c r="EH44" s="18">
        <v>13978318.189999999</v>
      </c>
      <c r="EI44" s="18">
        <v>14231419.575999999</v>
      </c>
      <c r="EJ44" s="18">
        <v>13424098.857000001</v>
      </c>
      <c r="EK44" s="18">
        <v>12573378.846000001</v>
      </c>
      <c r="EL44" s="18">
        <v>4630409.9557999996</v>
      </c>
      <c r="EM44" s="18">
        <v>4921586.0903000003</v>
      </c>
      <c r="EN44" s="18">
        <v>5248695.4090999998</v>
      </c>
      <c r="EO44" s="18">
        <v>4062367.7346999999</v>
      </c>
      <c r="EP44" s="18">
        <v>4137086.1877000001</v>
      </c>
      <c r="EQ44" s="18">
        <v>8172626.6111000003</v>
      </c>
      <c r="ER44" s="18">
        <v>7618621.7494999999</v>
      </c>
      <c r="ES44" s="18">
        <v>7869960.5864000004</v>
      </c>
      <c r="ET44" s="18">
        <v>7392013.5135000004</v>
      </c>
      <c r="EU44" s="18">
        <v>9092598.7006999999</v>
      </c>
      <c r="EV44" s="18">
        <v>6229977.6837999998</v>
      </c>
      <c r="EW44" s="18">
        <v>7775659.5656000003</v>
      </c>
      <c r="EX44" s="18">
        <v>7695391.7862999998</v>
      </c>
      <c r="EY44" s="18">
        <v>6451770.4463</v>
      </c>
    </row>
    <row r="45" spans="1:155" x14ac:dyDescent="0.25">
      <c r="A45" s="17" t="s">
        <v>83</v>
      </c>
      <c r="B45" s="18"/>
      <c r="C45" s="18"/>
      <c r="D45" s="18">
        <v>729138.70062999998</v>
      </c>
      <c r="E45" s="18">
        <v>405639.26409000001</v>
      </c>
      <c r="F45" s="18">
        <v>879119.85264000006</v>
      </c>
      <c r="G45" s="18">
        <v>328801.06845999998</v>
      </c>
      <c r="H45" s="18">
        <v>702396.29246999999</v>
      </c>
      <c r="I45" s="18">
        <v>784747.11312999995</v>
      </c>
      <c r="J45" s="18">
        <v>1144686.8966000001</v>
      </c>
      <c r="K45" s="18">
        <v>1868639.0693000001</v>
      </c>
      <c r="L45" s="18">
        <v>1910795.057</v>
      </c>
      <c r="M45" s="18">
        <v>2896600.5649999999</v>
      </c>
      <c r="N45" s="18">
        <v>3761601.1066000001</v>
      </c>
      <c r="O45" s="18">
        <v>5704321.9967</v>
      </c>
      <c r="P45" s="18"/>
      <c r="Q45" s="18"/>
      <c r="R45" s="18">
        <v>234712.29349000001</v>
      </c>
      <c r="S45" s="18">
        <v>564574.95090000005</v>
      </c>
      <c r="T45" s="18">
        <v>629917.3173</v>
      </c>
      <c r="U45" s="18">
        <v>1462773.804</v>
      </c>
      <c r="V45" s="18">
        <v>3855702.0441000001</v>
      </c>
      <c r="W45" s="18">
        <v>4708655.4401000002</v>
      </c>
      <c r="X45" s="18">
        <v>4446835.9302000003</v>
      </c>
      <c r="Y45" s="18">
        <v>18080802.206999999</v>
      </c>
      <c r="Z45" s="18">
        <v>17456376.890999999</v>
      </c>
      <c r="AA45" s="18">
        <v>16378528.025</v>
      </c>
      <c r="AB45" s="18">
        <v>16096394.995999999</v>
      </c>
      <c r="AC45" s="18">
        <v>25717701.647999998</v>
      </c>
      <c r="AD45" s="18"/>
      <c r="AE45" s="18"/>
      <c r="AF45" s="18">
        <v>79776.829494000005</v>
      </c>
      <c r="AG45" s="18">
        <v>141337.63449</v>
      </c>
      <c r="AH45" s="18">
        <v>85562.685708000005</v>
      </c>
      <c r="AI45" s="18">
        <v>218906.14928000001</v>
      </c>
      <c r="AJ45" s="18">
        <v>896849.84496999998</v>
      </c>
      <c r="AK45" s="18">
        <v>535062.04275000002</v>
      </c>
      <c r="AL45" s="18">
        <v>656716.71146000002</v>
      </c>
      <c r="AM45" s="18">
        <v>1218523.6288000001</v>
      </c>
      <c r="AN45" s="18">
        <v>1365951.0721</v>
      </c>
      <c r="AO45" s="18">
        <v>1363873.757</v>
      </c>
      <c r="AP45" s="18">
        <v>1431323.6331</v>
      </c>
      <c r="AQ45" s="18">
        <v>2630544.5007000002</v>
      </c>
      <c r="AR45" s="18"/>
      <c r="AS45" s="18"/>
      <c r="AT45" s="18">
        <v>46455.748427999999</v>
      </c>
      <c r="AU45" s="18">
        <v>44304.280881999999</v>
      </c>
      <c r="AV45" s="18">
        <v>45445.211107000003</v>
      </c>
      <c r="AW45" s="18">
        <v>237028.32123</v>
      </c>
      <c r="AX45" s="18">
        <v>1394345.6599000001</v>
      </c>
      <c r="AY45" s="18">
        <v>1697356.4546000001</v>
      </c>
      <c r="AZ45" s="18">
        <v>1345230.7760999999</v>
      </c>
      <c r="BA45" s="18">
        <v>3093867</v>
      </c>
      <c r="BB45" s="18">
        <v>3005641</v>
      </c>
      <c r="BC45" s="18">
        <v>2506281</v>
      </c>
      <c r="BD45" s="18">
        <v>2114502</v>
      </c>
      <c r="BE45" s="18">
        <v>12072711</v>
      </c>
      <c r="BF45" s="18"/>
      <c r="BG45" s="18"/>
      <c r="BH45" s="18">
        <v>963850.99412000005</v>
      </c>
      <c r="BI45" s="18">
        <v>970214.21499999997</v>
      </c>
      <c r="BJ45" s="18">
        <v>1509037.1699000001</v>
      </c>
      <c r="BK45" s="18">
        <v>1791574.8725000001</v>
      </c>
      <c r="BL45" s="18">
        <v>4558098.3366</v>
      </c>
      <c r="BM45" s="18">
        <v>5493402.5532</v>
      </c>
      <c r="BN45" s="18">
        <v>5591522.8267999999</v>
      </c>
      <c r="BO45" s="18">
        <v>19949441.276000001</v>
      </c>
      <c r="BP45" s="18">
        <v>19367171.947999999</v>
      </c>
      <c r="BQ45" s="18">
        <v>19275128.59</v>
      </c>
      <c r="BR45" s="18">
        <v>19857996.103</v>
      </c>
      <c r="BS45" s="18">
        <v>31422023.644000001</v>
      </c>
      <c r="BT45" s="18"/>
      <c r="BU45" s="18"/>
      <c r="BV45" s="18">
        <v>963850.99412000005</v>
      </c>
      <c r="BW45" s="18">
        <v>970214.21499999997</v>
      </c>
      <c r="BX45" s="18">
        <v>1509037.1699000001</v>
      </c>
      <c r="BY45" s="18">
        <v>1791574.8725000001</v>
      </c>
      <c r="BZ45" s="18">
        <v>4558098.3366</v>
      </c>
      <c r="CA45" s="18">
        <v>5493402.5532</v>
      </c>
      <c r="CB45" s="18">
        <v>5591522.8267999999</v>
      </c>
      <c r="CC45" s="18">
        <v>19949441.276000001</v>
      </c>
      <c r="CD45" s="18">
        <v>19367171.947999999</v>
      </c>
      <c r="CE45" s="18">
        <v>19275128.59</v>
      </c>
      <c r="CF45" s="18">
        <v>19857996.103</v>
      </c>
      <c r="CG45" s="18">
        <v>31422023.644000001</v>
      </c>
      <c r="CH45" s="18"/>
      <c r="CI45" s="18"/>
      <c r="CJ45" s="18">
        <v>167612.52413999999</v>
      </c>
      <c r="CK45" s="18">
        <v>505411.57900000003</v>
      </c>
      <c r="CL45" s="18">
        <v>611706.99606999999</v>
      </c>
      <c r="CM45" s="18">
        <v>981354.72239000001</v>
      </c>
      <c r="CN45" s="18">
        <v>1128668.9399000001</v>
      </c>
      <c r="CO45" s="18">
        <v>2040566.3578999999</v>
      </c>
      <c r="CP45" s="18">
        <v>2763358.1874000002</v>
      </c>
      <c r="CQ45" s="18">
        <v>4862313.8411999997</v>
      </c>
      <c r="CR45" s="18">
        <v>6128383.8179000001</v>
      </c>
      <c r="CS45" s="18">
        <v>5743550.9650999997</v>
      </c>
      <c r="CT45" s="18">
        <v>5912103.3427999998</v>
      </c>
      <c r="CU45" s="18">
        <v>6214373.2326999996</v>
      </c>
      <c r="CV45" s="18"/>
      <c r="CW45" s="18"/>
      <c r="CX45" s="18">
        <v>-31751.047941000001</v>
      </c>
      <c r="CY45" s="18">
        <v>55249.278698000002</v>
      </c>
      <c r="CZ45" s="18">
        <v>-14045.535669999999</v>
      </c>
      <c r="DA45" s="18">
        <v>-48476.891782999999</v>
      </c>
      <c r="DB45" s="18">
        <v>57428.125169999999</v>
      </c>
      <c r="DC45" s="18">
        <v>293322.53996999998</v>
      </c>
      <c r="DD45" s="18">
        <v>708091.15651</v>
      </c>
      <c r="DE45" s="18">
        <v>1288982.2371</v>
      </c>
      <c r="DF45" s="18">
        <v>1625061.8726999999</v>
      </c>
      <c r="DG45" s="18">
        <v>2041983.2208</v>
      </c>
      <c r="DH45" s="18">
        <v>2002330.2093</v>
      </c>
      <c r="DI45" s="18">
        <v>1439338.0744</v>
      </c>
      <c r="DJ45" s="18"/>
      <c r="DK45" s="18"/>
      <c r="DL45" s="18">
        <v>-30686.488894999999</v>
      </c>
      <c r="DM45" s="18">
        <v>73368.004847000004</v>
      </c>
      <c r="DN45" s="18">
        <v>-2417.7594101999998</v>
      </c>
      <c r="DO45" s="18">
        <v>-44488.835702999997</v>
      </c>
      <c r="DP45" s="18">
        <v>65579.461733000004</v>
      </c>
      <c r="DQ45" s="18">
        <v>302870.86778999999</v>
      </c>
      <c r="DR45" s="18">
        <v>731351.46115999995</v>
      </c>
      <c r="DS45" s="18">
        <v>1308615.8352000001</v>
      </c>
      <c r="DT45" s="18">
        <v>1704592.6359000001</v>
      </c>
      <c r="DU45" s="18">
        <v>2105740.6120000002</v>
      </c>
      <c r="DV45" s="18">
        <v>2043049.8324</v>
      </c>
      <c r="DW45" s="18">
        <v>1414362.4935000001</v>
      </c>
      <c r="DX45" s="18"/>
      <c r="DY45" s="18"/>
      <c r="DZ45" s="18">
        <v>74536.365271000002</v>
      </c>
      <c r="EA45" s="18">
        <v>241780.67853</v>
      </c>
      <c r="EB45" s="18">
        <v>290569.61891999998</v>
      </c>
      <c r="EC45" s="18">
        <v>365529.80488000001</v>
      </c>
      <c r="ED45" s="18">
        <v>378394.10881000001</v>
      </c>
      <c r="EE45" s="18">
        <v>539845.64320000005</v>
      </c>
      <c r="EF45" s="18">
        <v>644419.68787999998</v>
      </c>
      <c r="EG45" s="18">
        <v>1831673.9031</v>
      </c>
      <c r="EH45" s="18">
        <v>1888136.0003</v>
      </c>
      <c r="EI45" s="18">
        <v>1866817.9471</v>
      </c>
      <c r="EJ45" s="18">
        <v>2054609.6991999999</v>
      </c>
      <c r="EK45" s="18">
        <v>2548664.8300999999</v>
      </c>
      <c r="EL45" s="18"/>
      <c r="EM45" s="18"/>
      <c r="EN45" s="18">
        <v>837606.92815000005</v>
      </c>
      <c r="EO45" s="18">
        <v>784644.61543000001</v>
      </c>
      <c r="EP45" s="18">
        <v>1377987.6773000001</v>
      </c>
      <c r="EQ45" s="18">
        <v>1335640.402</v>
      </c>
      <c r="ER45" s="18">
        <v>2266902.8317</v>
      </c>
      <c r="ES45" s="18">
        <v>3260984.0558000002</v>
      </c>
      <c r="ET45" s="18">
        <v>3589575.3391999998</v>
      </c>
      <c r="EU45" s="18">
        <v>14745369.369000001</v>
      </c>
      <c r="EV45" s="18">
        <v>14502736.780999999</v>
      </c>
      <c r="EW45" s="18">
        <v>15166597.702</v>
      </c>
      <c r="EX45" s="18">
        <v>16177352.359999999</v>
      </c>
      <c r="EY45" s="18">
        <v>16305844.994000001</v>
      </c>
    </row>
    <row r="46" spans="1:155" x14ac:dyDescent="0.25">
      <c r="A46" s="17" t="s">
        <v>85</v>
      </c>
      <c r="B46" s="18">
        <v>5811218.5207000002</v>
      </c>
      <c r="C46" s="18">
        <v>6171901.2912999997</v>
      </c>
      <c r="D46" s="18">
        <v>5587671.3048</v>
      </c>
      <c r="E46" s="18">
        <v>6058990.9726</v>
      </c>
      <c r="F46" s="18">
        <v>5846663.9353</v>
      </c>
      <c r="G46" s="18">
        <v>3891779.7919999999</v>
      </c>
      <c r="H46" s="18">
        <v>4189948.3297000001</v>
      </c>
      <c r="I46" s="18">
        <v>3395358.9493</v>
      </c>
      <c r="J46" s="18">
        <v>4791817.4053999996</v>
      </c>
      <c r="K46" s="18">
        <v>3806983.1444000001</v>
      </c>
      <c r="L46" s="18">
        <v>4628230.1843999997</v>
      </c>
      <c r="M46" s="18">
        <v>3956065.0849000001</v>
      </c>
      <c r="N46" s="18">
        <v>4401804.1288999999</v>
      </c>
      <c r="O46" s="18">
        <v>5778251.0696999999</v>
      </c>
      <c r="P46" s="18">
        <v>12141686.268999999</v>
      </c>
      <c r="Q46" s="18">
        <v>10945724.057</v>
      </c>
      <c r="R46" s="18">
        <v>11523193.021</v>
      </c>
      <c r="S46" s="18">
        <v>11047250.562000001</v>
      </c>
      <c r="T46" s="18">
        <v>10375997.357000001</v>
      </c>
      <c r="U46" s="18">
        <v>11809941.586999999</v>
      </c>
      <c r="V46" s="18">
        <v>12683794.681</v>
      </c>
      <c r="W46" s="18">
        <v>13628990.157</v>
      </c>
      <c r="X46" s="18">
        <v>13030994.544</v>
      </c>
      <c r="Y46" s="18">
        <v>13756712.521</v>
      </c>
      <c r="Z46" s="18">
        <v>12716616.005000001</v>
      </c>
      <c r="AA46" s="18">
        <v>11737133.405999999</v>
      </c>
      <c r="AB46" s="18">
        <v>11496123.26</v>
      </c>
      <c r="AC46" s="18">
        <v>12538374.275</v>
      </c>
      <c r="AD46" s="18">
        <v>3370352.7292999998</v>
      </c>
      <c r="AE46" s="18">
        <v>3485599.2259</v>
      </c>
      <c r="AF46" s="18">
        <v>3326011.7828000002</v>
      </c>
      <c r="AG46" s="18">
        <v>3957372.4105000002</v>
      </c>
      <c r="AH46" s="18">
        <v>3831919.8879</v>
      </c>
      <c r="AI46" s="18">
        <v>3578536.5606999998</v>
      </c>
      <c r="AJ46" s="18">
        <v>3053298.6091</v>
      </c>
      <c r="AK46" s="18">
        <v>3029363.4287</v>
      </c>
      <c r="AL46" s="18">
        <v>4548791.1544000003</v>
      </c>
      <c r="AM46" s="18">
        <v>3767718.5244999998</v>
      </c>
      <c r="AN46" s="18">
        <v>5120747.7762000002</v>
      </c>
      <c r="AO46" s="18">
        <v>5334731.6079000002</v>
      </c>
      <c r="AP46" s="18">
        <v>5843364.3129000003</v>
      </c>
      <c r="AQ46" s="18">
        <v>5412239.5603</v>
      </c>
      <c r="AR46" s="18">
        <v>11076735.835999999</v>
      </c>
      <c r="AS46" s="18">
        <v>10609515.046</v>
      </c>
      <c r="AT46" s="18">
        <v>8669749.7215</v>
      </c>
      <c r="AU46" s="18">
        <v>8080065.9937000005</v>
      </c>
      <c r="AV46" s="18">
        <v>7387012.3894999996</v>
      </c>
      <c r="AW46" s="18">
        <v>6673533.1859999998</v>
      </c>
      <c r="AX46" s="18">
        <v>8870679.3377999999</v>
      </c>
      <c r="AY46" s="18">
        <v>9602373.0653000008</v>
      </c>
      <c r="AZ46" s="18">
        <v>8507722.6954999994</v>
      </c>
      <c r="BA46" s="18">
        <v>7080797</v>
      </c>
      <c r="BB46" s="18">
        <v>6836986</v>
      </c>
      <c r="BC46" s="18">
        <v>6105028</v>
      </c>
      <c r="BD46" s="18">
        <v>6019447</v>
      </c>
      <c r="BE46" s="18">
        <v>9195802</v>
      </c>
      <c r="BF46" s="18">
        <v>17952904.789999999</v>
      </c>
      <c r="BG46" s="18">
        <v>17117625.348999999</v>
      </c>
      <c r="BH46" s="18">
        <v>17110864.327</v>
      </c>
      <c r="BI46" s="18">
        <v>17106241.535</v>
      </c>
      <c r="BJ46" s="18">
        <v>16222661.293</v>
      </c>
      <c r="BK46" s="18">
        <v>15701721.379000001</v>
      </c>
      <c r="BL46" s="18">
        <v>16873743.011999998</v>
      </c>
      <c r="BM46" s="18">
        <v>17024349.107000001</v>
      </c>
      <c r="BN46" s="18">
        <v>17822811.949999999</v>
      </c>
      <c r="BO46" s="18">
        <v>17563695.666000001</v>
      </c>
      <c r="BP46" s="18">
        <v>17344846.190000001</v>
      </c>
      <c r="BQ46" s="18">
        <v>15693198.491</v>
      </c>
      <c r="BR46" s="18">
        <v>15897927.389</v>
      </c>
      <c r="BS46" s="18">
        <v>18316625.344999999</v>
      </c>
      <c r="BT46" s="18">
        <v>17952904.789999999</v>
      </c>
      <c r="BU46" s="18">
        <v>17117625.348999999</v>
      </c>
      <c r="BV46" s="18">
        <v>17110864.327</v>
      </c>
      <c r="BW46" s="18">
        <v>17106241.535</v>
      </c>
      <c r="BX46" s="18">
        <v>16222661.293</v>
      </c>
      <c r="BY46" s="18">
        <v>15701721.379000001</v>
      </c>
      <c r="BZ46" s="18">
        <v>16873743.011999998</v>
      </c>
      <c r="CA46" s="18">
        <v>17024349.107000001</v>
      </c>
      <c r="CB46" s="18">
        <v>17822811.949999999</v>
      </c>
      <c r="CC46" s="18">
        <v>17563695.666000001</v>
      </c>
      <c r="CD46" s="18">
        <v>17344846.190000001</v>
      </c>
      <c r="CE46" s="18">
        <v>15693198.491</v>
      </c>
      <c r="CF46" s="18">
        <v>15897927.389</v>
      </c>
      <c r="CG46" s="18">
        <v>18316625.344999999</v>
      </c>
      <c r="CH46" s="18">
        <v>10078553.797</v>
      </c>
      <c r="CI46" s="18">
        <v>10846311.166999999</v>
      </c>
      <c r="CJ46" s="18">
        <v>9558779.0638999995</v>
      </c>
      <c r="CK46" s="18">
        <v>9738488.0759999994</v>
      </c>
      <c r="CL46" s="18">
        <v>9415060.1796000004</v>
      </c>
      <c r="CM46" s="18">
        <v>10651045.546</v>
      </c>
      <c r="CN46" s="18">
        <v>10670929.290999999</v>
      </c>
      <c r="CO46" s="18">
        <v>11052506.66</v>
      </c>
      <c r="CP46" s="18">
        <v>10174078.364</v>
      </c>
      <c r="CQ46" s="18">
        <v>11890648.583000001</v>
      </c>
      <c r="CR46" s="18">
        <v>12393171.268999999</v>
      </c>
      <c r="CS46" s="18">
        <v>10562609.902000001</v>
      </c>
      <c r="CT46" s="18">
        <v>12035961.703</v>
      </c>
      <c r="CU46" s="18">
        <v>12274052.280999999</v>
      </c>
      <c r="CV46" s="18">
        <v>500951.71357999998</v>
      </c>
      <c r="CW46" s="18">
        <v>-300984.69639</v>
      </c>
      <c r="CX46" s="18">
        <v>2062565.919</v>
      </c>
      <c r="CY46" s="18">
        <v>1761708.9454999999</v>
      </c>
      <c r="CZ46" s="18">
        <v>1048269.4206</v>
      </c>
      <c r="DA46" s="18">
        <v>941210.69132999994</v>
      </c>
      <c r="DB46" s="18">
        <v>477321.06488000002</v>
      </c>
      <c r="DC46" s="18">
        <v>615441.04804999998</v>
      </c>
      <c r="DD46" s="18">
        <v>805091.10927000002</v>
      </c>
      <c r="DE46" s="18">
        <v>853865.06617999997</v>
      </c>
      <c r="DF46" s="18">
        <v>44040.071379000001</v>
      </c>
      <c r="DG46" s="18">
        <v>-342700.90562999999</v>
      </c>
      <c r="DH46" s="18">
        <v>132141.18189000001</v>
      </c>
      <c r="DI46" s="18">
        <v>169985.29269</v>
      </c>
      <c r="DJ46" s="18">
        <v>940937.84042999998</v>
      </c>
      <c r="DK46" s="18">
        <v>197073.76550000001</v>
      </c>
      <c r="DL46" s="18">
        <v>904406.09358999995</v>
      </c>
      <c r="DM46" s="18">
        <v>2363842.9201000002</v>
      </c>
      <c r="DN46" s="18">
        <v>1431129.8558</v>
      </c>
      <c r="DO46" s="18">
        <v>1509830.2474</v>
      </c>
      <c r="DP46" s="18">
        <v>638490.12112000003</v>
      </c>
      <c r="DQ46" s="18">
        <v>874173.58368000004</v>
      </c>
      <c r="DR46" s="18">
        <v>1168022.5926999999</v>
      </c>
      <c r="DS46" s="18">
        <v>1204639.3089000001</v>
      </c>
      <c r="DT46" s="18">
        <v>144600.32951000001</v>
      </c>
      <c r="DU46" s="18">
        <v>-309889.17504</v>
      </c>
      <c r="DV46" s="18">
        <v>317508.59908999997</v>
      </c>
      <c r="DW46" s="18">
        <v>319285.08698000002</v>
      </c>
      <c r="DX46" s="18">
        <v>8048286.7152000004</v>
      </c>
      <c r="DY46" s="18">
        <v>7393608.2361000003</v>
      </c>
      <c r="DZ46" s="18">
        <v>7088356.8324999996</v>
      </c>
      <c r="EA46" s="18">
        <v>7338894.0274</v>
      </c>
      <c r="EB46" s="18">
        <v>7485672.5718999999</v>
      </c>
      <c r="EC46" s="18">
        <v>2665620.2845000001</v>
      </c>
      <c r="ED46" s="18">
        <v>3051308.7916999999</v>
      </c>
      <c r="EE46" s="18">
        <v>3223760.5306000002</v>
      </c>
      <c r="EF46" s="18">
        <v>2301112.9205</v>
      </c>
      <c r="EG46" s="18">
        <v>2196508.9504</v>
      </c>
      <c r="EH46" s="18">
        <v>1989966.1525999999</v>
      </c>
      <c r="EI46" s="18">
        <v>1794275.5715000001</v>
      </c>
      <c r="EJ46" s="18">
        <v>1716267.3840999999</v>
      </c>
      <c r="EK46" s="18">
        <v>1600045.9611</v>
      </c>
      <c r="EL46" s="18">
        <v>3505816.2248999998</v>
      </c>
      <c r="EM46" s="18">
        <v>3017047.0284000002</v>
      </c>
      <c r="EN46" s="18">
        <v>5109017.9864999996</v>
      </c>
      <c r="EO46" s="18">
        <v>5068803.1310000001</v>
      </c>
      <c r="EP46" s="18">
        <v>5003729.0152000003</v>
      </c>
      <c r="EQ46" s="18">
        <v>5449651.6325000003</v>
      </c>
      <c r="ER46" s="18">
        <v>4949765.0647</v>
      </c>
      <c r="ES46" s="18">
        <v>4392612.6127000004</v>
      </c>
      <c r="ET46" s="18">
        <v>4766298.1001000004</v>
      </c>
      <c r="EU46" s="18">
        <v>4674428.5131000001</v>
      </c>
      <c r="EV46" s="18">
        <v>4266033.3049999997</v>
      </c>
      <c r="EW46" s="18">
        <v>3672780.5485</v>
      </c>
      <c r="EX46" s="18">
        <v>3651323.3593000001</v>
      </c>
      <c r="EY46" s="18">
        <v>3475430.3221999998</v>
      </c>
    </row>
    <row r="47" spans="1:155" x14ac:dyDescent="0.25">
      <c r="A47" s="17" t="s">
        <v>86</v>
      </c>
      <c r="B47" s="18"/>
      <c r="C47" s="18"/>
      <c r="D47" s="18"/>
      <c r="E47" s="18"/>
      <c r="F47" s="18"/>
      <c r="G47" s="18"/>
      <c r="H47" s="18">
        <v>190922.5871</v>
      </c>
      <c r="I47" s="18">
        <v>150880.12974999999</v>
      </c>
      <c r="J47" s="18">
        <v>563232.73968</v>
      </c>
      <c r="K47" s="18">
        <v>459222.14358999999</v>
      </c>
      <c r="L47" s="18">
        <v>434515.66778000002</v>
      </c>
      <c r="M47" s="18">
        <v>871291.51182999997</v>
      </c>
      <c r="N47" s="18">
        <v>765995.69169000001</v>
      </c>
      <c r="O47" s="18">
        <v>726798.83859000006</v>
      </c>
      <c r="P47" s="18"/>
      <c r="Q47" s="18"/>
      <c r="R47" s="18"/>
      <c r="S47" s="18"/>
      <c r="T47" s="18"/>
      <c r="U47" s="18"/>
      <c r="V47" s="18">
        <v>356831.86452</v>
      </c>
      <c r="W47" s="18">
        <v>394178.83945999999</v>
      </c>
      <c r="X47" s="18">
        <v>490891.25945000001</v>
      </c>
      <c r="Y47" s="18">
        <v>677212.92328999995</v>
      </c>
      <c r="Z47" s="18">
        <v>724902.41498999996</v>
      </c>
      <c r="AA47" s="18">
        <v>753166.21539999999</v>
      </c>
      <c r="AB47" s="18">
        <v>897748.60161999997</v>
      </c>
      <c r="AC47" s="18">
        <v>962652.89387999999</v>
      </c>
      <c r="AD47" s="18"/>
      <c r="AE47" s="18"/>
      <c r="AF47" s="18"/>
      <c r="AG47" s="18"/>
      <c r="AH47" s="18"/>
      <c r="AI47" s="18"/>
      <c r="AJ47" s="18">
        <v>95128.632973999993</v>
      </c>
      <c r="AK47" s="18">
        <v>68425.085397000003</v>
      </c>
      <c r="AL47" s="18">
        <v>109309.31311</v>
      </c>
      <c r="AM47" s="18">
        <v>131421.82574999999</v>
      </c>
      <c r="AN47" s="18">
        <v>115077.32574</v>
      </c>
      <c r="AO47" s="18">
        <v>128261.64840999999</v>
      </c>
      <c r="AP47" s="18">
        <v>180028.41177999999</v>
      </c>
      <c r="AQ47" s="18">
        <v>226295.70215999999</v>
      </c>
      <c r="AR47" s="18"/>
      <c r="AS47" s="18"/>
      <c r="AT47" s="18"/>
      <c r="AU47" s="18"/>
      <c r="AV47" s="18"/>
      <c r="AW47" s="18"/>
      <c r="AX47" s="18">
        <v>72862.654062000001</v>
      </c>
      <c r="AY47" s="18">
        <v>137727.04323000001</v>
      </c>
      <c r="AZ47" s="18">
        <v>141046.35321999999</v>
      </c>
      <c r="BA47" s="18">
        <v>145985</v>
      </c>
      <c r="BB47" s="18">
        <v>231982</v>
      </c>
      <c r="BC47" s="18">
        <v>212972</v>
      </c>
      <c r="BD47" s="18">
        <v>224266</v>
      </c>
      <c r="BE47" s="18">
        <v>369767</v>
      </c>
      <c r="BF47" s="18"/>
      <c r="BG47" s="18"/>
      <c r="BH47" s="18"/>
      <c r="BI47" s="18"/>
      <c r="BJ47" s="18"/>
      <c r="BK47" s="18"/>
      <c r="BL47" s="18">
        <v>547754.45161999995</v>
      </c>
      <c r="BM47" s="18">
        <v>545058.96921000001</v>
      </c>
      <c r="BN47" s="18">
        <v>1054123.9990999999</v>
      </c>
      <c r="BO47" s="18">
        <v>1136435.0669</v>
      </c>
      <c r="BP47" s="18">
        <v>1159418.0828</v>
      </c>
      <c r="BQ47" s="18">
        <v>1624457.7272000001</v>
      </c>
      <c r="BR47" s="18">
        <v>1663744.2933</v>
      </c>
      <c r="BS47" s="18">
        <v>1689451.7324999999</v>
      </c>
      <c r="BT47" s="18"/>
      <c r="BU47" s="18"/>
      <c r="BV47" s="18"/>
      <c r="BW47" s="18"/>
      <c r="BX47" s="18"/>
      <c r="BY47" s="18"/>
      <c r="BZ47" s="18">
        <v>547754.45161999995</v>
      </c>
      <c r="CA47" s="18">
        <v>545058.96921000001</v>
      </c>
      <c r="CB47" s="18">
        <v>1054123.9990999999</v>
      </c>
      <c r="CC47" s="18">
        <v>1136435.0669</v>
      </c>
      <c r="CD47" s="18">
        <v>1159418.0828</v>
      </c>
      <c r="CE47" s="18">
        <v>1624457.7272000001</v>
      </c>
      <c r="CF47" s="18">
        <v>1663744.2933</v>
      </c>
      <c r="CG47" s="18">
        <v>1689451.7324999999</v>
      </c>
      <c r="CH47" s="18"/>
      <c r="CI47" s="18"/>
      <c r="CJ47" s="18"/>
      <c r="CK47" s="18"/>
      <c r="CL47" s="18"/>
      <c r="CM47" s="18"/>
      <c r="CN47" s="18">
        <v>303352.64321000001</v>
      </c>
      <c r="CO47" s="18">
        <v>335344.18338</v>
      </c>
      <c r="CP47" s="18">
        <v>404987.55079000001</v>
      </c>
      <c r="CQ47" s="18">
        <v>475108.34081999998</v>
      </c>
      <c r="CR47" s="18">
        <v>522836.75287999999</v>
      </c>
      <c r="CS47" s="18">
        <v>542955.18367000006</v>
      </c>
      <c r="CT47" s="18">
        <v>608033.89246</v>
      </c>
      <c r="CU47" s="18">
        <v>702940.89387999999</v>
      </c>
      <c r="CV47" s="18"/>
      <c r="CW47" s="18"/>
      <c r="CX47" s="18"/>
      <c r="CY47" s="18"/>
      <c r="CZ47" s="18"/>
      <c r="DA47" s="18"/>
      <c r="DB47" s="18">
        <v>0</v>
      </c>
      <c r="DC47" s="18">
        <v>25121.524181000001</v>
      </c>
      <c r="DD47" s="18">
        <v>85548.683680999995</v>
      </c>
      <c r="DE47" s="18">
        <v>87059.761692999993</v>
      </c>
      <c r="DF47" s="18">
        <v>74282.410277000003</v>
      </c>
      <c r="DG47" s="18">
        <v>75016.232457999999</v>
      </c>
      <c r="DH47" s="18">
        <v>90254.615380999996</v>
      </c>
      <c r="DI47" s="18">
        <v>72856.552410999997</v>
      </c>
      <c r="DJ47" s="18"/>
      <c r="DK47" s="18"/>
      <c r="DL47" s="18"/>
      <c r="DM47" s="18"/>
      <c r="DN47" s="18"/>
      <c r="DO47" s="18"/>
      <c r="DP47" s="18">
        <v>40154.359733999998</v>
      </c>
      <c r="DQ47" s="18">
        <v>48621.415069000002</v>
      </c>
      <c r="DR47" s="18">
        <v>105201.1669</v>
      </c>
      <c r="DS47" s="18">
        <v>107627.31156</v>
      </c>
      <c r="DT47" s="18">
        <v>94707.803356999997</v>
      </c>
      <c r="DU47" s="18">
        <v>101734.76269</v>
      </c>
      <c r="DV47" s="18">
        <v>115695.47083999999</v>
      </c>
      <c r="DW47" s="18">
        <v>94480.250021999993</v>
      </c>
      <c r="DX47" s="18"/>
      <c r="DY47" s="18"/>
      <c r="DZ47" s="18"/>
      <c r="EA47" s="18"/>
      <c r="EB47" s="18"/>
      <c r="EC47" s="18"/>
      <c r="ED47" s="18">
        <v>36077.923183999999</v>
      </c>
      <c r="EE47" s="18">
        <v>37824.560275999997</v>
      </c>
      <c r="EF47" s="18">
        <v>40896.410473000004</v>
      </c>
      <c r="EG47" s="18">
        <v>54480.948204</v>
      </c>
      <c r="EH47" s="18">
        <v>55511.022416</v>
      </c>
      <c r="EI47" s="18">
        <v>56133.224965000001</v>
      </c>
      <c r="EJ47" s="18">
        <v>66306.213518000004</v>
      </c>
      <c r="EK47" s="18">
        <v>76156.142666999993</v>
      </c>
      <c r="EL47" s="18"/>
      <c r="EM47" s="18"/>
      <c r="EN47" s="18"/>
      <c r="EO47" s="18"/>
      <c r="EP47" s="18"/>
      <c r="EQ47" s="18"/>
      <c r="ER47" s="18">
        <v>379763.16459</v>
      </c>
      <c r="ES47" s="18">
        <v>338906.84058000002</v>
      </c>
      <c r="ET47" s="18">
        <v>803768.33279999997</v>
      </c>
      <c r="EU47" s="18">
        <v>816954.00477999996</v>
      </c>
      <c r="EV47" s="18">
        <v>774320.04027999996</v>
      </c>
      <c r="EW47" s="18">
        <v>1262967.9937</v>
      </c>
      <c r="EX47" s="18">
        <v>1245150.9505</v>
      </c>
      <c r="EY47" s="18">
        <v>1084013.8332</v>
      </c>
    </row>
    <row r="48" spans="1:155" x14ac:dyDescent="0.25">
      <c r="A48" s="17" t="s">
        <v>88</v>
      </c>
      <c r="B48" s="18">
        <v>374861.82649000001</v>
      </c>
      <c r="C48" s="18">
        <v>623373.58452999999</v>
      </c>
      <c r="D48" s="18">
        <v>658682.50681000005</v>
      </c>
      <c r="E48" s="18">
        <v>590890.67408999999</v>
      </c>
      <c r="F48" s="18">
        <v>1229225.2805000001</v>
      </c>
      <c r="G48" s="18">
        <v>1229612.4408</v>
      </c>
      <c r="H48" s="18">
        <v>1763386.8591</v>
      </c>
      <c r="I48" s="18">
        <v>1812300.7841</v>
      </c>
      <c r="J48" s="18">
        <v>2047109.6809</v>
      </c>
      <c r="K48" s="18">
        <v>2528314.3110000002</v>
      </c>
      <c r="L48" s="18">
        <v>2334436.8917</v>
      </c>
      <c r="M48" s="18">
        <v>2456073.3495999998</v>
      </c>
      <c r="N48" s="18">
        <v>3649743.6775000002</v>
      </c>
      <c r="O48" s="18">
        <v>3787464.1033000001</v>
      </c>
      <c r="P48" s="18">
        <v>1861738.1002</v>
      </c>
      <c r="Q48" s="18">
        <v>2467502.1052999999</v>
      </c>
      <c r="R48" s="18">
        <v>2756003.5981000001</v>
      </c>
      <c r="S48" s="18">
        <v>3124404.5630000001</v>
      </c>
      <c r="T48" s="18">
        <v>3222998.0814</v>
      </c>
      <c r="U48" s="18">
        <v>4260242.1354</v>
      </c>
      <c r="V48" s="18">
        <v>4397447.0937999999</v>
      </c>
      <c r="W48" s="18">
        <v>4061449.5428999998</v>
      </c>
      <c r="X48" s="18">
        <v>4228470.8931999998</v>
      </c>
      <c r="Y48" s="18">
        <v>4811198.9839000003</v>
      </c>
      <c r="Z48" s="18">
        <v>4792595.9345000004</v>
      </c>
      <c r="AA48" s="18">
        <v>5666647.8556000004</v>
      </c>
      <c r="AB48" s="18">
        <v>8249711.1782</v>
      </c>
      <c r="AC48" s="18">
        <v>10559718.275</v>
      </c>
      <c r="AD48" s="18">
        <v>419584.50092000002</v>
      </c>
      <c r="AE48" s="18">
        <v>1326099.8799000001</v>
      </c>
      <c r="AF48" s="18">
        <v>1342087.2912999999</v>
      </c>
      <c r="AG48" s="18">
        <v>624219.22294000001</v>
      </c>
      <c r="AH48" s="18">
        <v>1433873.4494</v>
      </c>
      <c r="AI48" s="18">
        <v>1364324.2949000001</v>
      </c>
      <c r="AJ48" s="18">
        <v>1219670.4305</v>
      </c>
      <c r="AK48" s="18">
        <v>1065847.1547000001</v>
      </c>
      <c r="AL48" s="18">
        <v>1338756.7106000001</v>
      </c>
      <c r="AM48" s="18">
        <v>1801406.1370999999</v>
      </c>
      <c r="AN48" s="18">
        <v>1578414.5024000001</v>
      </c>
      <c r="AO48" s="18">
        <v>2016865.7435999999</v>
      </c>
      <c r="AP48" s="18">
        <v>2376541.4073999999</v>
      </c>
      <c r="AQ48" s="18">
        <v>3424088.7798000001</v>
      </c>
      <c r="AR48" s="18">
        <v>1127331.1381000001</v>
      </c>
      <c r="AS48" s="18">
        <v>1007399.0248</v>
      </c>
      <c r="AT48" s="18">
        <v>1145505.7413999999</v>
      </c>
      <c r="AU48" s="18">
        <v>2119773.4462000001</v>
      </c>
      <c r="AV48" s="18">
        <v>1963400.8898</v>
      </c>
      <c r="AW48" s="18">
        <v>2654773.8193000001</v>
      </c>
      <c r="AX48" s="18">
        <v>3219344.6384000001</v>
      </c>
      <c r="AY48" s="18">
        <v>2884659.1521000001</v>
      </c>
      <c r="AZ48" s="18">
        <v>3098359.2113000001</v>
      </c>
      <c r="BA48" s="18">
        <v>2643570</v>
      </c>
      <c r="BB48" s="18">
        <v>2825389</v>
      </c>
      <c r="BC48" s="18">
        <v>3378566</v>
      </c>
      <c r="BD48" s="18">
        <v>6351411</v>
      </c>
      <c r="BE48" s="18">
        <v>7558492</v>
      </c>
      <c r="BF48" s="18">
        <v>2236599.9267000002</v>
      </c>
      <c r="BG48" s="18">
        <v>3090875.6897999998</v>
      </c>
      <c r="BH48" s="18">
        <v>3414686.1049000002</v>
      </c>
      <c r="BI48" s="18">
        <v>3715295.2371</v>
      </c>
      <c r="BJ48" s="18">
        <v>4452223.3618999999</v>
      </c>
      <c r="BK48" s="18">
        <v>5489854.5762</v>
      </c>
      <c r="BL48" s="18">
        <v>6160833.9528999999</v>
      </c>
      <c r="BM48" s="18">
        <v>5873750.3268999998</v>
      </c>
      <c r="BN48" s="18">
        <v>6275580.5740999999</v>
      </c>
      <c r="BO48" s="18">
        <v>7339513.2949000001</v>
      </c>
      <c r="BP48" s="18">
        <v>7127032.8262</v>
      </c>
      <c r="BQ48" s="18">
        <v>8122721.2051999997</v>
      </c>
      <c r="BR48" s="18">
        <v>11899454.855</v>
      </c>
      <c r="BS48" s="18">
        <v>14347182.379000001</v>
      </c>
      <c r="BT48" s="18">
        <v>2236599.9267000002</v>
      </c>
      <c r="BU48" s="18">
        <v>3090875.6897999998</v>
      </c>
      <c r="BV48" s="18">
        <v>3414686.1049000002</v>
      </c>
      <c r="BW48" s="18">
        <v>3715295.2371</v>
      </c>
      <c r="BX48" s="18">
        <v>4452223.3618999999</v>
      </c>
      <c r="BY48" s="18">
        <v>5489854.5762</v>
      </c>
      <c r="BZ48" s="18">
        <v>6160833.9528999999</v>
      </c>
      <c r="CA48" s="18">
        <v>5873750.3268999998</v>
      </c>
      <c r="CB48" s="18">
        <v>6275580.5740999999</v>
      </c>
      <c r="CC48" s="18">
        <v>7339513.2949000001</v>
      </c>
      <c r="CD48" s="18">
        <v>7127032.8262</v>
      </c>
      <c r="CE48" s="18">
        <v>8122721.2051999997</v>
      </c>
      <c r="CF48" s="18">
        <v>11899454.855</v>
      </c>
      <c r="CG48" s="18">
        <v>14347182.379000001</v>
      </c>
      <c r="CH48" s="18">
        <v>1763459.6106</v>
      </c>
      <c r="CI48" s="18">
        <v>2252466.1787999999</v>
      </c>
      <c r="CJ48" s="18">
        <v>2882454.4489000002</v>
      </c>
      <c r="CK48" s="18">
        <v>3297195.9589999998</v>
      </c>
      <c r="CL48" s="18">
        <v>3155935.1548000001</v>
      </c>
      <c r="CM48" s="18">
        <v>4086561.2294000001</v>
      </c>
      <c r="CN48" s="18">
        <v>4483818.9940999998</v>
      </c>
      <c r="CO48" s="18">
        <v>4597482.8234999999</v>
      </c>
      <c r="CP48" s="18">
        <v>4806181.5241999999</v>
      </c>
      <c r="CQ48" s="18">
        <v>5013988.8936999999</v>
      </c>
      <c r="CR48" s="18">
        <v>4572195.3743000003</v>
      </c>
      <c r="CS48" s="18">
        <v>4861498.8877999997</v>
      </c>
      <c r="CT48" s="18">
        <v>6444547.5987</v>
      </c>
      <c r="CU48" s="18">
        <v>8095996.875</v>
      </c>
      <c r="CV48" s="18">
        <v>199519.23761000001</v>
      </c>
      <c r="CW48" s="18">
        <v>236824.12160000001</v>
      </c>
      <c r="CX48" s="18">
        <v>300588.5858</v>
      </c>
      <c r="CY48" s="18">
        <v>246808.43521</v>
      </c>
      <c r="CZ48" s="18">
        <v>176834.40330999999</v>
      </c>
      <c r="DA48" s="18">
        <v>418757.34369000001</v>
      </c>
      <c r="DB48" s="18">
        <v>448119.15133000002</v>
      </c>
      <c r="DC48" s="18">
        <v>349784.99481</v>
      </c>
      <c r="DD48" s="18">
        <v>526840.62298999995</v>
      </c>
      <c r="DE48" s="18">
        <v>528924.57302000001</v>
      </c>
      <c r="DF48" s="18">
        <v>468414.04495000001</v>
      </c>
      <c r="DG48" s="18">
        <v>448245.56121000001</v>
      </c>
      <c r="DH48" s="18">
        <v>537917.29492000001</v>
      </c>
      <c r="DI48" s="18">
        <v>675921.78174000001</v>
      </c>
      <c r="DJ48" s="18">
        <v>271626.29872000002</v>
      </c>
      <c r="DK48" s="18">
        <v>324470.90678999998</v>
      </c>
      <c r="DL48" s="18">
        <v>424332.08682000003</v>
      </c>
      <c r="DM48" s="18">
        <v>339922.27192999999</v>
      </c>
      <c r="DN48" s="18">
        <v>245195.46741000001</v>
      </c>
      <c r="DO48" s="18">
        <v>589433.70684</v>
      </c>
      <c r="DP48" s="18">
        <v>640224.87305000005</v>
      </c>
      <c r="DQ48" s="18">
        <v>474913.52977999998</v>
      </c>
      <c r="DR48" s="18">
        <v>742266.76589000004</v>
      </c>
      <c r="DS48" s="18">
        <v>741477.82120999997</v>
      </c>
      <c r="DT48" s="18">
        <v>620215.87360000005</v>
      </c>
      <c r="DU48" s="18">
        <v>577811.48740999994</v>
      </c>
      <c r="DV48" s="18">
        <v>695841.86259999999</v>
      </c>
      <c r="DW48" s="18">
        <v>908188.12220999994</v>
      </c>
      <c r="DX48" s="18">
        <v>1783124.7977</v>
      </c>
      <c r="DY48" s="18">
        <v>2422949.7061000001</v>
      </c>
      <c r="DZ48" s="18">
        <v>2712186.2711999998</v>
      </c>
      <c r="EA48" s="18">
        <v>3069961.6055999999</v>
      </c>
      <c r="EB48" s="18">
        <v>3174017.2220999999</v>
      </c>
      <c r="EC48" s="18">
        <v>4160244.5339000002</v>
      </c>
      <c r="ED48" s="18">
        <v>4293451.0972999996</v>
      </c>
      <c r="EE48" s="18">
        <v>3927385.3294000002</v>
      </c>
      <c r="EF48" s="18">
        <v>4040258.3061000002</v>
      </c>
      <c r="EG48" s="18">
        <v>4485361.8970999997</v>
      </c>
      <c r="EH48" s="18">
        <v>4568624.3059999999</v>
      </c>
      <c r="EI48" s="18">
        <v>5498112.3869000003</v>
      </c>
      <c r="EJ48" s="18">
        <v>7961143.2010000004</v>
      </c>
      <c r="EK48" s="18">
        <v>10286237.817</v>
      </c>
      <c r="EL48" s="18">
        <v>689558.45359000005</v>
      </c>
      <c r="EM48" s="18">
        <v>757262.78397999995</v>
      </c>
      <c r="EN48" s="18">
        <v>926934.15425999998</v>
      </c>
      <c r="EO48" s="18">
        <v>971302.56793000002</v>
      </c>
      <c r="EP48" s="18">
        <v>1054949.0227000001</v>
      </c>
      <c r="EQ48" s="18">
        <v>1470756.4620000001</v>
      </c>
      <c r="ER48" s="18">
        <v>1721818.8840000001</v>
      </c>
      <c r="ES48" s="18">
        <v>1923244.0201000001</v>
      </c>
      <c r="ET48" s="18">
        <v>1838464.6521999999</v>
      </c>
      <c r="EU48" s="18">
        <v>2132635.6680999999</v>
      </c>
      <c r="EV48" s="18">
        <v>2259942.6384000001</v>
      </c>
      <c r="EW48" s="18">
        <v>2405949.0014</v>
      </c>
      <c r="EX48" s="18">
        <v>2766544.105</v>
      </c>
      <c r="EY48" s="18">
        <v>3172961.0463999999</v>
      </c>
    </row>
    <row r="49" spans="1:155" x14ac:dyDescent="0.25">
      <c r="A49" s="17" t="s">
        <v>90</v>
      </c>
      <c r="B49" s="18"/>
      <c r="C49" s="18"/>
      <c r="D49" s="18"/>
      <c r="E49" s="18"/>
      <c r="F49" s="18"/>
      <c r="G49" s="18">
        <v>269584.08145</v>
      </c>
      <c r="H49" s="18">
        <v>369208.68186000001</v>
      </c>
      <c r="I49" s="18">
        <v>613158.85687999998</v>
      </c>
      <c r="J49" s="18">
        <v>583336.20057999995</v>
      </c>
      <c r="K49" s="18">
        <v>581705.08493000001</v>
      </c>
      <c r="L49" s="18">
        <v>617562.01583000005</v>
      </c>
      <c r="M49" s="18">
        <v>420323.50344</v>
      </c>
      <c r="N49" s="18">
        <v>735756.22028999997</v>
      </c>
      <c r="O49" s="18">
        <v>2855200.6612999998</v>
      </c>
      <c r="P49" s="18"/>
      <c r="Q49" s="18"/>
      <c r="R49" s="18"/>
      <c r="S49" s="18"/>
      <c r="T49" s="18"/>
      <c r="U49" s="18">
        <v>916472.30651999998</v>
      </c>
      <c r="V49" s="18">
        <v>1059332.6416</v>
      </c>
      <c r="W49" s="18">
        <v>1107809.2753000001</v>
      </c>
      <c r="X49" s="18">
        <v>1098821.5072000001</v>
      </c>
      <c r="Y49" s="18">
        <v>1176663.2672999999</v>
      </c>
      <c r="Z49" s="18">
        <v>1185441.0205999999</v>
      </c>
      <c r="AA49" s="18">
        <v>1035317.3114</v>
      </c>
      <c r="AB49" s="18">
        <v>1811522.7296</v>
      </c>
      <c r="AC49" s="18">
        <v>6111028.7944</v>
      </c>
      <c r="AD49" s="18"/>
      <c r="AE49" s="18"/>
      <c r="AF49" s="18"/>
      <c r="AG49" s="18"/>
      <c r="AH49" s="18"/>
      <c r="AI49" s="18">
        <v>383972.72324000002</v>
      </c>
      <c r="AJ49" s="18">
        <v>430143.18780999997</v>
      </c>
      <c r="AK49" s="18">
        <v>292285.97223000001</v>
      </c>
      <c r="AL49" s="18">
        <v>252000.56972999999</v>
      </c>
      <c r="AM49" s="18">
        <v>251533.17374999999</v>
      </c>
      <c r="AN49" s="18">
        <v>586655.04851999995</v>
      </c>
      <c r="AO49" s="18">
        <v>327632.17147</v>
      </c>
      <c r="AP49" s="18">
        <v>672415.76630999998</v>
      </c>
      <c r="AQ49" s="18">
        <v>2477335.0303000002</v>
      </c>
      <c r="AR49" s="18"/>
      <c r="AS49" s="18"/>
      <c r="AT49" s="18"/>
      <c r="AU49" s="18"/>
      <c r="AV49" s="18"/>
      <c r="AW49" s="18">
        <v>577407.35306999995</v>
      </c>
      <c r="AX49" s="18">
        <v>754217.58877000003</v>
      </c>
      <c r="AY49" s="18">
        <v>990543.55674000003</v>
      </c>
      <c r="AZ49" s="18">
        <v>1013179.6123</v>
      </c>
      <c r="BA49" s="18">
        <v>861767</v>
      </c>
      <c r="BB49" s="18">
        <v>719401</v>
      </c>
      <c r="BC49" s="18">
        <v>729147</v>
      </c>
      <c r="BD49" s="18">
        <v>1279208</v>
      </c>
      <c r="BE49" s="18">
        <v>3762895</v>
      </c>
      <c r="BF49" s="18"/>
      <c r="BG49" s="18"/>
      <c r="BH49" s="18"/>
      <c r="BI49" s="18"/>
      <c r="BJ49" s="18"/>
      <c r="BK49" s="18">
        <v>1186056.388</v>
      </c>
      <c r="BL49" s="18">
        <v>1428541.3234999999</v>
      </c>
      <c r="BM49" s="18">
        <v>1720968.1322000001</v>
      </c>
      <c r="BN49" s="18">
        <v>1682157.7078</v>
      </c>
      <c r="BO49" s="18">
        <v>1758368.3522000001</v>
      </c>
      <c r="BP49" s="18">
        <v>1803003.0364000001</v>
      </c>
      <c r="BQ49" s="18">
        <v>1455640.8149000001</v>
      </c>
      <c r="BR49" s="18">
        <v>2547278.9498000001</v>
      </c>
      <c r="BS49" s="18">
        <v>8966229.4557000007</v>
      </c>
      <c r="BT49" s="18"/>
      <c r="BU49" s="18"/>
      <c r="BV49" s="18"/>
      <c r="BW49" s="18"/>
      <c r="BX49" s="18"/>
      <c r="BY49" s="18">
        <v>1186056.388</v>
      </c>
      <c r="BZ49" s="18">
        <v>1428541.3234999999</v>
      </c>
      <c r="CA49" s="18">
        <v>1720968.1322000001</v>
      </c>
      <c r="CB49" s="18">
        <v>1682157.7078</v>
      </c>
      <c r="CC49" s="18">
        <v>1758368.3522000001</v>
      </c>
      <c r="CD49" s="18">
        <v>1803003.0364000001</v>
      </c>
      <c r="CE49" s="18">
        <v>1455640.8149000001</v>
      </c>
      <c r="CF49" s="18">
        <v>2547278.9498000001</v>
      </c>
      <c r="CG49" s="18">
        <v>8966229.4557000007</v>
      </c>
      <c r="CH49" s="18"/>
      <c r="CI49" s="18"/>
      <c r="CJ49" s="18"/>
      <c r="CK49" s="18"/>
      <c r="CL49" s="18"/>
      <c r="CM49" s="18">
        <v>505969.27340000001</v>
      </c>
      <c r="CN49" s="18">
        <v>600297.92101000005</v>
      </c>
      <c r="CO49" s="18">
        <v>644679.80770999996</v>
      </c>
      <c r="CP49" s="18">
        <v>741493.66130000004</v>
      </c>
      <c r="CQ49" s="18">
        <v>810569.63942999998</v>
      </c>
      <c r="CR49" s="18">
        <v>824344.09534999996</v>
      </c>
      <c r="CS49" s="18">
        <v>826495.97615999996</v>
      </c>
      <c r="CT49" s="18">
        <v>1164405.2749999999</v>
      </c>
      <c r="CU49" s="18">
        <v>2991158.5449000001</v>
      </c>
      <c r="CV49" s="18"/>
      <c r="CW49" s="18"/>
      <c r="CX49" s="18"/>
      <c r="CY49" s="18"/>
      <c r="CZ49" s="18"/>
      <c r="DA49" s="18">
        <v>18906.036888999999</v>
      </c>
      <c r="DB49" s="18">
        <v>34688.892411000001</v>
      </c>
      <c r="DC49" s="18">
        <v>5403.5086109000003</v>
      </c>
      <c r="DD49" s="18">
        <v>22241.835305000001</v>
      </c>
      <c r="DE49" s="18">
        <v>31932.132415</v>
      </c>
      <c r="DF49" s="18">
        <v>21604.497433</v>
      </c>
      <c r="DG49" s="18">
        <v>31656.38796</v>
      </c>
      <c r="DH49" s="18">
        <v>64461.655759000001</v>
      </c>
      <c r="DI49" s="18">
        <v>193999.09125999999</v>
      </c>
      <c r="DJ49" s="18"/>
      <c r="DK49" s="18"/>
      <c r="DL49" s="18"/>
      <c r="DM49" s="18"/>
      <c r="DN49" s="18"/>
      <c r="DO49" s="18">
        <v>29552.85382</v>
      </c>
      <c r="DP49" s="18">
        <v>46842.911676999996</v>
      </c>
      <c r="DQ49" s="18">
        <v>-9467.0283856999995</v>
      </c>
      <c r="DR49" s="18">
        <v>26615.907563000001</v>
      </c>
      <c r="DS49" s="18">
        <v>39942.217914000001</v>
      </c>
      <c r="DT49" s="18">
        <v>26133.515239</v>
      </c>
      <c r="DU49" s="18">
        <v>39227.988830000002</v>
      </c>
      <c r="DV49" s="18">
        <v>86010.217768999995</v>
      </c>
      <c r="DW49" s="18">
        <v>248264.94417999999</v>
      </c>
      <c r="DX49" s="18"/>
      <c r="DY49" s="18"/>
      <c r="DZ49" s="18"/>
      <c r="EA49" s="18"/>
      <c r="EB49" s="18"/>
      <c r="EC49" s="18">
        <v>869769.33874000004</v>
      </c>
      <c r="ED49" s="18">
        <v>994847.19525999995</v>
      </c>
      <c r="EE49" s="18">
        <v>1009179.9995</v>
      </c>
      <c r="EF49" s="18">
        <v>1006002.3504999999</v>
      </c>
      <c r="EG49" s="18">
        <v>1147578.0774000001</v>
      </c>
      <c r="EH49" s="18">
        <v>1162524.7259</v>
      </c>
      <c r="EI49" s="18">
        <v>1004662.9504</v>
      </c>
      <c r="EJ49" s="18">
        <v>1692689.1703000001</v>
      </c>
      <c r="EK49" s="18">
        <v>5083564.2783000004</v>
      </c>
      <c r="EL49" s="18"/>
      <c r="EM49" s="18"/>
      <c r="EN49" s="18"/>
      <c r="EO49" s="18"/>
      <c r="EP49" s="18"/>
      <c r="EQ49" s="18">
        <v>224676.31167</v>
      </c>
      <c r="ER49" s="18">
        <v>244180.54688000001</v>
      </c>
      <c r="ES49" s="18">
        <v>438138.60323000001</v>
      </c>
      <c r="ET49" s="18">
        <v>416977.52572999999</v>
      </c>
      <c r="EU49" s="18">
        <v>396698.90464999998</v>
      </c>
      <c r="EV49" s="18">
        <v>378984.85781999998</v>
      </c>
      <c r="EW49" s="18">
        <v>329511.38280000002</v>
      </c>
      <c r="EX49" s="18">
        <v>514094.41658999998</v>
      </c>
      <c r="EY49" s="18">
        <v>2630593.7176999999</v>
      </c>
    </row>
    <row r="50" spans="1:155" x14ac:dyDescent="0.25">
      <c r="A50" s="17" t="s">
        <v>91</v>
      </c>
      <c r="B50" s="18">
        <v>4137992.2692</v>
      </c>
      <c r="C50" s="18">
        <v>6640087.4856000002</v>
      </c>
      <c r="D50" s="18">
        <v>6925848.8306999998</v>
      </c>
      <c r="E50" s="18">
        <v>8737684.2733999994</v>
      </c>
      <c r="F50" s="18">
        <v>8540871.1697000004</v>
      </c>
      <c r="G50" s="18">
        <v>9576019.7819999997</v>
      </c>
      <c r="H50" s="18">
        <v>10405888.698000001</v>
      </c>
      <c r="I50" s="18">
        <v>10676360.324999999</v>
      </c>
      <c r="J50" s="18">
        <v>12325219.960000001</v>
      </c>
      <c r="K50" s="18">
        <v>13001932.651000001</v>
      </c>
      <c r="L50" s="18">
        <v>14294910.618000001</v>
      </c>
      <c r="M50" s="18">
        <v>12791686.351</v>
      </c>
      <c r="N50" s="18">
        <v>18727205.605999999</v>
      </c>
      <c r="O50" s="18">
        <v>17957667.248</v>
      </c>
      <c r="P50" s="18">
        <v>1566133.1868</v>
      </c>
      <c r="Q50" s="18">
        <v>1978001.72</v>
      </c>
      <c r="R50" s="18">
        <v>2747860.4873000002</v>
      </c>
      <c r="S50" s="18">
        <v>3186003.1697999998</v>
      </c>
      <c r="T50" s="18">
        <v>3154470.6338</v>
      </c>
      <c r="U50" s="18">
        <v>3510137.3895999999</v>
      </c>
      <c r="V50" s="18">
        <v>4268139.6991999997</v>
      </c>
      <c r="W50" s="18">
        <v>5409739.6316</v>
      </c>
      <c r="X50" s="18">
        <v>7054967.3263999997</v>
      </c>
      <c r="Y50" s="18">
        <v>8714739.8572000004</v>
      </c>
      <c r="Z50" s="18">
        <v>9599415.6154999994</v>
      </c>
      <c r="AA50" s="18">
        <v>9960340.1944999993</v>
      </c>
      <c r="AB50" s="18">
        <v>10564866.255999999</v>
      </c>
      <c r="AC50" s="18">
        <v>11064634.537</v>
      </c>
      <c r="AD50" s="18">
        <v>3046166.9739000001</v>
      </c>
      <c r="AE50" s="18">
        <v>5278081.284</v>
      </c>
      <c r="AF50" s="18">
        <v>6469871.0031000003</v>
      </c>
      <c r="AG50" s="18">
        <v>7173099.1859999998</v>
      </c>
      <c r="AH50" s="18">
        <v>5399939.9885</v>
      </c>
      <c r="AI50" s="18">
        <v>7274009.7334000003</v>
      </c>
      <c r="AJ50" s="18">
        <v>7015164.7054000003</v>
      </c>
      <c r="AK50" s="18">
        <v>7120076.4113999996</v>
      </c>
      <c r="AL50" s="18">
        <v>7512155.8861999996</v>
      </c>
      <c r="AM50" s="18">
        <v>8434515.6856999993</v>
      </c>
      <c r="AN50" s="18">
        <v>8867216.2555999998</v>
      </c>
      <c r="AO50" s="18">
        <v>8183561.2193999998</v>
      </c>
      <c r="AP50" s="18">
        <v>10270683.76</v>
      </c>
      <c r="AQ50" s="18">
        <v>8615794.1040000003</v>
      </c>
      <c r="AR50" s="18">
        <v>2013875.6446</v>
      </c>
      <c r="AS50" s="18">
        <v>2328180.8571000001</v>
      </c>
      <c r="AT50" s="18">
        <v>2367778.4438</v>
      </c>
      <c r="AU50" s="18">
        <v>4055320.5591000002</v>
      </c>
      <c r="AV50" s="18">
        <v>5450910.5164999999</v>
      </c>
      <c r="AW50" s="18">
        <v>4910984.2268000003</v>
      </c>
      <c r="AX50" s="18">
        <v>5878894.5097000003</v>
      </c>
      <c r="AY50" s="18">
        <v>7268455.1319000004</v>
      </c>
      <c r="AZ50" s="18">
        <v>9827687.7555999998</v>
      </c>
      <c r="BA50" s="18">
        <v>7262278</v>
      </c>
      <c r="BB50" s="18">
        <v>9966586</v>
      </c>
      <c r="BC50" s="18">
        <v>10148048</v>
      </c>
      <c r="BD50" s="18">
        <v>11775037</v>
      </c>
      <c r="BE50" s="18">
        <v>13615783</v>
      </c>
      <c r="BF50" s="18">
        <v>5704125.4559000004</v>
      </c>
      <c r="BG50" s="18">
        <v>8618089.2057000007</v>
      </c>
      <c r="BH50" s="18">
        <v>9673709.318</v>
      </c>
      <c r="BI50" s="18">
        <v>11923687.443</v>
      </c>
      <c r="BJ50" s="18">
        <v>11695341.802999999</v>
      </c>
      <c r="BK50" s="18">
        <v>13086157.171</v>
      </c>
      <c r="BL50" s="18">
        <v>14674028.397</v>
      </c>
      <c r="BM50" s="18">
        <v>16086099.957</v>
      </c>
      <c r="BN50" s="18">
        <v>19380187.287</v>
      </c>
      <c r="BO50" s="18">
        <v>21716672.508000001</v>
      </c>
      <c r="BP50" s="18">
        <v>23894326.234000001</v>
      </c>
      <c r="BQ50" s="18">
        <v>22752026.546</v>
      </c>
      <c r="BR50" s="18">
        <v>29292071.862</v>
      </c>
      <c r="BS50" s="18">
        <v>29022301.785</v>
      </c>
      <c r="BT50" s="18">
        <v>5704125.4559000004</v>
      </c>
      <c r="BU50" s="18">
        <v>8618089.2057000007</v>
      </c>
      <c r="BV50" s="18">
        <v>9673709.318</v>
      </c>
      <c r="BW50" s="18">
        <v>11923687.443</v>
      </c>
      <c r="BX50" s="18">
        <v>11695341.802999999</v>
      </c>
      <c r="BY50" s="18">
        <v>13086157.171</v>
      </c>
      <c r="BZ50" s="18">
        <v>14674028.397</v>
      </c>
      <c r="CA50" s="18">
        <v>16086099.957</v>
      </c>
      <c r="CB50" s="18">
        <v>19380187.287</v>
      </c>
      <c r="CC50" s="18">
        <v>21716672.508000001</v>
      </c>
      <c r="CD50" s="18">
        <v>23894326.234000001</v>
      </c>
      <c r="CE50" s="18">
        <v>22752026.546</v>
      </c>
      <c r="CF50" s="18">
        <v>29292071.862</v>
      </c>
      <c r="CG50" s="18">
        <v>29022301.785</v>
      </c>
      <c r="CH50" s="18">
        <v>5708102.6383999996</v>
      </c>
      <c r="CI50" s="18">
        <v>7568253.8005999997</v>
      </c>
      <c r="CJ50" s="18">
        <v>10973625.902000001</v>
      </c>
      <c r="CK50" s="18">
        <v>12610232.046</v>
      </c>
      <c r="CL50" s="18">
        <v>14445862.9</v>
      </c>
      <c r="CM50" s="18">
        <v>15363973.777000001</v>
      </c>
      <c r="CN50" s="18">
        <v>15675187.692</v>
      </c>
      <c r="CO50" s="18">
        <v>16454512.684</v>
      </c>
      <c r="CP50" s="18">
        <v>18369694.350000001</v>
      </c>
      <c r="CQ50" s="18">
        <v>20799001.147</v>
      </c>
      <c r="CR50" s="18">
        <v>20865555.179000001</v>
      </c>
      <c r="CS50" s="18">
        <v>19825364.074999999</v>
      </c>
      <c r="CT50" s="18">
        <v>18131466.636999998</v>
      </c>
      <c r="CU50" s="18">
        <v>18138376.721000001</v>
      </c>
      <c r="CV50" s="18">
        <v>363367.60407</v>
      </c>
      <c r="CW50" s="18">
        <v>247044.21316000001</v>
      </c>
      <c r="CX50" s="18">
        <v>197142.54960999999</v>
      </c>
      <c r="CY50" s="18">
        <v>161855.43763</v>
      </c>
      <c r="CZ50" s="18">
        <v>263488.98037</v>
      </c>
      <c r="DA50" s="18">
        <v>506689.31634999998</v>
      </c>
      <c r="DB50" s="18">
        <v>523096.08231999999</v>
      </c>
      <c r="DC50" s="18">
        <v>595508.16969999997</v>
      </c>
      <c r="DD50" s="18">
        <v>634509.14497000002</v>
      </c>
      <c r="DE50" s="18">
        <v>551137.16617999994</v>
      </c>
      <c r="DF50" s="18">
        <v>291283.0062</v>
      </c>
      <c r="DG50" s="18">
        <v>231788.01350999999</v>
      </c>
      <c r="DH50" s="18">
        <v>252778.87611000001</v>
      </c>
      <c r="DI50" s="18">
        <v>390137.07166000002</v>
      </c>
      <c r="DJ50" s="18">
        <v>362476.45114999998</v>
      </c>
      <c r="DK50" s="18">
        <v>360875.23291999998</v>
      </c>
      <c r="DL50" s="18">
        <v>385393.35064000002</v>
      </c>
      <c r="DM50" s="18">
        <v>344863.24962999998</v>
      </c>
      <c r="DN50" s="18">
        <v>456778.01296000002</v>
      </c>
      <c r="DO50" s="18">
        <v>780852.21640000003</v>
      </c>
      <c r="DP50" s="18">
        <v>651406.26347000001</v>
      </c>
      <c r="DQ50" s="18">
        <v>663788.07753999997</v>
      </c>
      <c r="DR50" s="18">
        <v>780989.16237999999</v>
      </c>
      <c r="DS50" s="18">
        <v>556829.76312000002</v>
      </c>
      <c r="DT50" s="18">
        <v>319793.35371</v>
      </c>
      <c r="DU50" s="18">
        <v>-126454.71444</v>
      </c>
      <c r="DV50" s="18">
        <v>38383.608778000002</v>
      </c>
      <c r="DW50" s="18">
        <v>313274.45984999998</v>
      </c>
      <c r="DX50" s="18">
        <v>433440.69115000003</v>
      </c>
      <c r="DY50" s="18">
        <v>514550.60963000002</v>
      </c>
      <c r="DZ50" s="18">
        <v>726239.88338000001</v>
      </c>
      <c r="EA50" s="18">
        <v>901147.19293999998</v>
      </c>
      <c r="EB50" s="18">
        <v>857110.44279</v>
      </c>
      <c r="EC50" s="18">
        <v>1044726.6845</v>
      </c>
      <c r="ED50" s="18">
        <v>1436036.5581</v>
      </c>
      <c r="EE50" s="18">
        <v>1937310.2734000001</v>
      </c>
      <c r="EF50" s="18">
        <v>2447269.4402000001</v>
      </c>
      <c r="EG50" s="18">
        <v>2985641.4986999999</v>
      </c>
      <c r="EH50" s="18">
        <v>3162233.3300999999</v>
      </c>
      <c r="EI50" s="18">
        <v>3163055.4279999998</v>
      </c>
      <c r="EJ50" s="18">
        <v>3492369.0731000002</v>
      </c>
      <c r="EK50" s="18">
        <v>3740205.5219000001</v>
      </c>
      <c r="EL50" s="18">
        <v>609932.28969999996</v>
      </c>
      <c r="EM50" s="18">
        <v>661837.92911000003</v>
      </c>
      <c r="EN50" s="18">
        <v>554365.29371</v>
      </c>
      <c r="EO50" s="18">
        <v>532284.13392000005</v>
      </c>
      <c r="EP50" s="18">
        <v>658802.17631999997</v>
      </c>
      <c r="EQ50" s="18">
        <v>740780.18963000004</v>
      </c>
      <c r="ER50" s="18">
        <v>1060964.4454999999</v>
      </c>
      <c r="ES50" s="18">
        <v>1175171.6610000001</v>
      </c>
      <c r="ET50" s="18">
        <v>1610781.2375</v>
      </c>
      <c r="EU50" s="18">
        <v>2162783.6305999998</v>
      </c>
      <c r="EV50" s="18">
        <v>2028040.8639</v>
      </c>
      <c r="EW50" s="18">
        <v>2179771.2440999998</v>
      </c>
      <c r="EX50" s="18">
        <v>4916357.0255000005</v>
      </c>
      <c r="EY50" s="18">
        <v>5049456.8915999997</v>
      </c>
    </row>
    <row r="51" spans="1:155" x14ac:dyDescent="0.25">
      <c r="A51" s="17" t="s">
        <v>92</v>
      </c>
      <c r="B51" s="18">
        <v>1651782.8843</v>
      </c>
      <c r="C51" s="18">
        <v>1766331.8237999999</v>
      </c>
      <c r="D51" s="18">
        <v>1924898.9047000001</v>
      </c>
      <c r="E51" s="18">
        <v>1999492.3677000001</v>
      </c>
      <c r="F51" s="18">
        <v>2560823.1740000001</v>
      </c>
      <c r="G51" s="18">
        <v>3064962.6518000001</v>
      </c>
      <c r="H51" s="18">
        <v>3127708.5573999998</v>
      </c>
      <c r="I51" s="18">
        <v>3624923.8623000002</v>
      </c>
      <c r="J51" s="18">
        <v>4113988.3588999999</v>
      </c>
      <c r="K51" s="18">
        <v>4507886.2368999999</v>
      </c>
      <c r="L51" s="18">
        <v>4331388.0445999997</v>
      </c>
      <c r="M51" s="18">
        <v>4474052.8216000004</v>
      </c>
      <c r="N51" s="18">
        <v>5220865.4282999998</v>
      </c>
      <c r="O51" s="18">
        <v>6080694.7116999999</v>
      </c>
      <c r="P51" s="18">
        <v>529239.63029999996</v>
      </c>
      <c r="Q51" s="18">
        <v>634481.68403999996</v>
      </c>
      <c r="R51" s="18">
        <v>720047.82591000001</v>
      </c>
      <c r="S51" s="18">
        <v>819206.14884000004</v>
      </c>
      <c r="T51" s="18">
        <v>768920.28520000004</v>
      </c>
      <c r="U51" s="18">
        <v>954210.73953999998</v>
      </c>
      <c r="V51" s="18">
        <v>1456560.1024</v>
      </c>
      <c r="W51" s="18">
        <v>1848310.6248999999</v>
      </c>
      <c r="X51" s="18">
        <v>2075678.9112</v>
      </c>
      <c r="Y51" s="18">
        <v>2347371.1428999999</v>
      </c>
      <c r="Z51" s="18">
        <v>2493820.8385999999</v>
      </c>
      <c r="AA51" s="18">
        <v>2617026.2664000001</v>
      </c>
      <c r="AB51" s="18">
        <v>2808022.1880999999</v>
      </c>
      <c r="AC51" s="18">
        <v>2964005.1113999998</v>
      </c>
      <c r="AD51" s="18">
        <v>1016648.7074</v>
      </c>
      <c r="AE51" s="18">
        <v>1255277.2455</v>
      </c>
      <c r="AF51" s="18">
        <v>1444704.2734000001</v>
      </c>
      <c r="AG51" s="18">
        <v>1386004.8108999999</v>
      </c>
      <c r="AH51" s="18">
        <v>1840842.1521999999</v>
      </c>
      <c r="AI51" s="18">
        <v>1599763.6122000001</v>
      </c>
      <c r="AJ51" s="18">
        <v>1637296.976</v>
      </c>
      <c r="AK51" s="18">
        <v>2504620.6066000001</v>
      </c>
      <c r="AL51" s="18">
        <v>2649101.8273999998</v>
      </c>
      <c r="AM51" s="18">
        <v>2624548.6993999998</v>
      </c>
      <c r="AN51" s="18">
        <v>2699400.5342999999</v>
      </c>
      <c r="AO51" s="18">
        <v>3195262.6570000001</v>
      </c>
      <c r="AP51" s="18">
        <v>3129272.0268999999</v>
      </c>
      <c r="AQ51" s="18">
        <v>4433996.1536999997</v>
      </c>
      <c r="AR51" s="18">
        <v>96683.903508999996</v>
      </c>
      <c r="AS51" s="18">
        <v>57594.515963999998</v>
      </c>
      <c r="AT51" s="18">
        <v>84125.055380000005</v>
      </c>
      <c r="AU51" s="18">
        <v>146388.89381000001</v>
      </c>
      <c r="AV51" s="18">
        <v>141126.08996000001</v>
      </c>
      <c r="AW51" s="18">
        <v>748078.80683000002</v>
      </c>
      <c r="AX51" s="18">
        <v>1172272.8285000001</v>
      </c>
      <c r="AY51" s="18">
        <v>1073055.2202999999</v>
      </c>
      <c r="AZ51" s="18">
        <v>1493684.6776000001</v>
      </c>
      <c r="BA51" s="18">
        <v>1428910</v>
      </c>
      <c r="BB51" s="18">
        <v>1233696</v>
      </c>
      <c r="BC51" s="18">
        <v>920665</v>
      </c>
      <c r="BD51" s="18">
        <v>1382500</v>
      </c>
      <c r="BE51" s="18">
        <v>542181</v>
      </c>
      <c r="BF51" s="18">
        <v>2181022.5145999999</v>
      </c>
      <c r="BG51" s="18">
        <v>2400813.5077999998</v>
      </c>
      <c r="BH51" s="18">
        <v>2644946.7305999999</v>
      </c>
      <c r="BI51" s="18">
        <v>2818698.5164999999</v>
      </c>
      <c r="BJ51" s="18">
        <v>3329743.4591999999</v>
      </c>
      <c r="BK51" s="18">
        <v>4019173.3914000001</v>
      </c>
      <c r="BL51" s="18">
        <v>4584268.6596999997</v>
      </c>
      <c r="BM51" s="18">
        <v>5473234.4872000003</v>
      </c>
      <c r="BN51" s="18">
        <v>6189667.2701000003</v>
      </c>
      <c r="BO51" s="18">
        <v>6855257.3798000002</v>
      </c>
      <c r="BP51" s="18">
        <v>6825208.8832</v>
      </c>
      <c r="BQ51" s="18">
        <v>7091079.0880000005</v>
      </c>
      <c r="BR51" s="18">
        <v>8028887.6163999997</v>
      </c>
      <c r="BS51" s="18">
        <v>9044699.8231000006</v>
      </c>
      <c r="BT51" s="18">
        <v>2181022.5145999999</v>
      </c>
      <c r="BU51" s="18">
        <v>2400813.5077999998</v>
      </c>
      <c r="BV51" s="18">
        <v>2644946.7305999999</v>
      </c>
      <c r="BW51" s="18">
        <v>2818698.5164999999</v>
      </c>
      <c r="BX51" s="18">
        <v>3329743.4591999999</v>
      </c>
      <c r="BY51" s="18">
        <v>4019173.3914000001</v>
      </c>
      <c r="BZ51" s="18">
        <v>4584268.6596999997</v>
      </c>
      <c r="CA51" s="18">
        <v>5473234.4872000003</v>
      </c>
      <c r="CB51" s="18">
        <v>6189667.2701000003</v>
      </c>
      <c r="CC51" s="18">
        <v>6855257.3798000002</v>
      </c>
      <c r="CD51" s="18">
        <v>6825208.8832</v>
      </c>
      <c r="CE51" s="18">
        <v>7091079.0880000005</v>
      </c>
      <c r="CF51" s="18">
        <v>8028887.6163999997</v>
      </c>
      <c r="CG51" s="18">
        <v>9044699.8231000006</v>
      </c>
      <c r="CH51" s="18">
        <v>2344297.4076999999</v>
      </c>
      <c r="CI51" s="18">
        <v>2872235.7311</v>
      </c>
      <c r="CJ51" s="18">
        <v>3697121.6614000001</v>
      </c>
      <c r="CK51" s="18">
        <v>3947371.1340000001</v>
      </c>
      <c r="CL51" s="18">
        <v>4096547.5550000002</v>
      </c>
      <c r="CM51" s="18">
        <v>4502458.0389</v>
      </c>
      <c r="CN51" s="18">
        <v>4976145.8936000001</v>
      </c>
      <c r="CO51" s="18">
        <v>5607494.6903999997</v>
      </c>
      <c r="CP51" s="18">
        <v>5990639.4433000004</v>
      </c>
      <c r="CQ51" s="18">
        <v>6720356.1005999995</v>
      </c>
      <c r="CR51" s="18">
        <v>7152842.7571</v>
      </c>
      <c r="CS51" s="18">
        <v>7065197.2229000004</v>
      </c>
      <c r="CT51" s="18">
        <v>7918944.9532000003</v>
      </c>
      <c r="CU51" s="18">
        <v>8640190.3596999999</v>
      </c>
      <c r="CV51" s="18">
        <v>165628.60946000001</v>
      </c>
      <c r="CW51" s="18">
        <v>197645.77062</v>
      </c>
      <c r="CX51" s="18">
        <v>298425.00357</v>
      </c>
      <c r="CY51" s="18">
        <v>293692.58260999998</v>
      </c>
      <c r="CZ51" s="18">
        <v>328588.23570999998</v>
      </c>
      <c r="DA51" s="18">
        <v>504075.88773000002</v>
      </c>
      <c r="DB51" s="18">
        <v>517670.565</v>
      </c>
      <c r="DC51" s="18">
        <v>515962.48356000002</v>
      </c>
      <c r="DD51" s="18">
        <v>558450.18307999999</v>
      </c>
      <c r="DE51" s="18">
        <v>607287.63364999997</v>
      </c>
      <c r="DF51" s="18">
        <v>673751.63433000003</v>
      </c>
      <c r="DG51" s="18">
        <v>684508.20027999999</v>
      </c>
      <c r="DH51" s="18">
        <v>779393.73378000001</v>
      </c>
      <c r="DI51" s="18">
        <v>1046000.8718</v>
      </c>
      <c r="DJ51" s="18">
        <v>225717.48324</v>
      </c>
      <c r="DK51" s="18">
        <v>267342.39500000002</v>
      </c>
      <c r="DL51" s="18">
        <v>417944.73254</v>
      </c>
      <c r="DM51" s="18">
        <v>412021.13430999999</v>
      </c>
      <c r="DN51" s="18">
        <v>471187.51241000002</v>
      </c>
      <c r="DO51" s="18">
        <v>706576.51292000001</v>
      </c>
      <c r="DP51" s="18">
        <v>730459.63101000001</v>
      </c>
      <c r="DQ51" s="18">
        <v>738692.43724</v>
      </c>
      <c r="DR51" s="18">
        <v>798756.86048000003</v>
      </c>
      <c r="DS51" s="18">
        <v>912277.62919999997</v>
      </c>
      <c r="DT51" s="18">
        <v>964545.77199000004</v>
      </c>
      <c r="DU51" s="18">
        <v>955353.36523</v>
      </c>
      <c r="DV51" s="18">
        <v>1068159.5700999999</v>
      </c>
      <c r="DW51" s="18">
        <v>1404933.335</v>
      </c>
      <c r="DX51" s="18">
        <v>415712.52399000002</v>
      </c>
      <c r="DY51" s="18">
        <v>482128.31916999997</v>
      </c>
      <c r="DZ51" s="18">
        <v>543323.36562000006</v>
      </c>
      <c r="EA51" s="18">
        <v>648361.85604999994</v>
      </c>
      <c r="EB51" s="18">
        <v>619729.79772000003</v>
      </c>
      <c r="EC51" s="18">
        <v>675208.82356000005</v>
      </c>
      <c r="ED51" s="18">
        <v>921125.61618999997</v>
      </c>
      <c r="EE51" s="18">
        <v>1228498.2805999999</v>
      </c>
      <c r="EF51" s="18">
        <v>1457587.2727999999</v>
      </c>
      <c r="EG51" s="18">
        <v>1679908.6758999999</v>
      </c>
      <c r="EH51" s="18">
        <v>1799157.2705999999</v>
      </c>
      <c r="EI51" s="18">
        <v>1801533.9705000001</v>
      </c>
      <c r="EJ51" s="18">
        <v>1929261.6810999999</v>
      </c>
      <c r="EK51" s="18">
        <v>2045016.9319</v>
      </c>
      <c r="EL51" s="18">
        <v>1067689.9036000001</v>
      </c>
      <c r="EM51" s="18">
        <v>1087941.7464000001</v>
      </c>
      <c r="EN51" s="18">
        <v>1116117.4018000001</v>
      </c>
      <c r="EO51" s="18">
        <v>1286304.8118</v>
      </c>
      <c r="EP51" s="18">
        <v>1347775.2169999999</v>
      </c>
      <c r="EQ51" s="18">
        <v>1671330.9723</v>
      </c>
      <c r="ER51" s="18">
        <v>1774698.8552999999</v>
      </c>
      <c r="ES51" s="18">
        <v>1895558.6603000001</v>
      </c>
      <c r="ET51" s="18">
        <v>2046880.7651</v>
      </c>
      <c r="EU51" s="18">
        <v>2389973.5129999998</v>
      </c>
      <c r="EV51" s="18">
        <v>2689819.875</v>
      </c>
      <c r="EW51" s="18">
        <v>2887585.6072</v>
      </c>
      <c r="EX51" s="18">
        <v>3428969.0485999999</v>
      </c>
      <c r="EY51" s="18">
        <v>4054776.0296999998</v>
      </c>
    </row>
    <row r="52" spans="1:155" x14ac:dyDescent="0.25">
      <c r="A52" s="17" t="s">
        <v>94</v>
      </c>
      <c r="B52" s="18">
        <v>2122439.5241999999</v>
      </c>
      <c r="C52" s="18">
        <v>1269651.3742</v>
      </c>
      <c r="D52" s="18">
        <v>1419198.8939</v>
      </c>
      <c r="E52" s="18">
        <v>1358682.09</v>
      </c>
      <c r="F52" s="18">
        <v>1142640.0299</v>
      </c>
      <c r="G52" s="18">
        <v>1113443.3291</v>
      </c>
      <c r="H52" s="18">
        <v>1291694.1346</v>
      </c>
      <c r="I52" s="18">
        <v>1616852.5966</v>
      </c>
      <c r="J52" s="18">
        <v>1879969.6769000001</v>
      </c>
      <c r="K52" s="18">
        <v>2107228.3158</v>
      </c>
      <c r="L52" s="18">
        <v>2220655.0676000002</v>
      </c>
      <c r="M52" s="18">
        <v>2575560.9648000002</v>
      </c>
      <c r="N52" s="18">
        <v>2714355.0345000001</v>
      </c>
      <c r="O52" s="18">
        <v>2511346.0337</v>
      </c>
      <c r="P52" s="18">
        <v>2045340.3565</v>
      </c>
      <c r="Q52" s="18">
        <v>1942995.4064</v>
      </c>
      <c r="R52" s="18">
        <v>1779933.1510999999</v>
      </c>
      <c r="S52" s="18">
        <v>2915417.2963</v>
      </c>
      <c r="T52" s="18">
        <v>2790170.6184999999</v>
      </c>
      <c r="U52" s="18">
        <v>2751238.3009000001</v>
      </c>
      <c r="V52" s="18">
        <v>3407280.1946999999</v>
      </c>
      <c r="W52" s="18">
        <v>3358225.4342</v>
      </c>
      <c r="X52" s="18">
        <v>3445269.3358</v>
      </c>
      <c r="Y52" s="18">
        <v>3661691.1688999999</v>
      </c>
      <c r="Z52" s="18">
        <v>3715113.3826000001</v>
      </c>
      <c r="AA52" s="18">
        <v>3645816.7132999999</v>
      </c>
      <c r="AB52" s="18">
        <v>3763686.0737999999</v>
      </c>
      <c r="AC52" s="18">
        <v>5494073.0899</v>
      </c>
      <c r="AD52" s="18">
        <v>1049716.2568999999</v>
      </c>
      <c r="AE52" s="18">
        <v>992244.88907999999</v>
      </c>
      <c r="AF52" s="18">
        <v>984856.88853</v>
      </c>
      <c r="AG52" s="18">
        <v>1308019.4416</v>
      </c>
      <c r="AH52" s="18">
        <v>853240.29457000003</v>
      </c>
      <c r="AI52" s="18">
        <v>470075.13222000003</v>
      </c>
      <c r="AJ52" s="18">
        <v>860138.86792999995</v>
      </c>
      <c r="AK52" s="18">
        <v>721481.63804999995</v>
      </c>
      <c r="AL52" s="18">
        <v>933345.59715000005</v>
      </c>
      <c r="AM52" s="18">
        <v>884753.74904999998</v>
      </c>
      <c r="AN52" s="18">
        <v>912207.73918000003</v>
      </c>
      <c r="AO52" s="18">
        <v>894641.4791</v>
      </c>
      <c r="AP52" s="18">
        <v>626779.45002999995</v>
      </c>
      <c r="AQ52" s="18">
        <v>1313304.5954</v>
      </c>
      <c r="AR52" s="18">
        <v>754183.54328999994</v>
      </c>
      <c r="AS52" s="18">
        <v>489860.38844000001</v>
      </c>
      <c r="AT52" s="18">
        <v>382525.16817999998</v>
      </c>
      <c r="AU52" s="18">
        <v>783303.15715999994</v>
      </c>
      <c r="AV52" s="18">
        <v>532097.71794</v>
      </c>
      <c r="AW52" s="18">
        <v>513588.63701000001</v>
      </c>
      <c r="AX52" s="18">
        <v>756888.09262999997</v>
      </c>
      <c r="AY52" s="18">
        <v>753920.11101999995</v>
      </c>
      <c r="AZ52" s="18">
        <v>526240.23325000005</v>
      </c>
      <c r="BA52" s="18">
        <v>505795</v>
      </c>
      <c r="BB52" s="18">
        <v>598930</v>
      </c>
      <c r="BC52" s="18">
        <v>530498</v>
      </c>
      <c r="BD52" s="18">
        <v>508642</v>
      </c>
      <c r="BE52" s="18">
        <v>964793</v>
      </c>
      <c r="BF52" s="18">
        <v>4167779.8807000001</v>
      </c>
      <c r="BG52" s="18">
        <v>3212646.7807</v>
      </c>
      <c r="BH52" s="18">
        <v>3199132.0449000001</v>
      </c>
      <c r="BI52" s="18">
        <v>4274099.3864000002</v>
      </c>
      <c r="BJ52" s="18">
        <v>3932810.6483999998</v>
      </c>
      <c r="BK52" s="18">
        <v>3864681.6301000002</v>
      </c>
      <c r="BL52" s="18">
        <v>4698974.3293000003</v>
      </c>
      <c r="BM52" s="18">
        <v>4975078.0307999998</v>
      </c>
      <c r="BN52" s="18">
        <v>5325239.0126</v>
      </c>
      <c r="BO52" s="18">
        <v>5768919.4847999997</v>
      </c>
      <c r="BP52" s="18">
        <v>5935768.4501999998</v>
      </c>
      <c r="BQ52" s="18">
        <v>6221377.6780000003</v>
      </c>
      <c r="BR52" s="18">
        <v>6478041.1083000004</v>
      </c>
      <c r="BS52" s="18">
        <v>8005419.1235999996</v>
      </c>
      <c r="BT52" s="18">
        <v>4167779.8807000001</v>
      </c>
      <c r="BU52" s="18">
        <v>3212646.7807</v>
      </c>
      <c r="BV52" s="18">
        <v>3199132.0449000001</v>
      </c>
      <c r="BW52" s="18">
        <v>4274099.3864000002</v>
      </c>
      <c r="BX52" s="18">
        <v>3932810.6483999998</v>
      </c>
      <c r="BY52" s="18">
        <v>3864681.6301000002</v>
      </c>
      <c r="BZ52" s="18">
        <v>4698974.3293000003</v>
      </c>
      <c r="CA52" s="18">
        <v>4975078.0307999998</v>
      </c>
      <c r="CB52" s="18">
        <v>5325239.0126</v>
      </c>
      <c r="CC52" s="18">
        <v>5768919.4847999997</v>
      </c>
      <c r="CD52" s="18">
        <v>5935768.4501999998</v>
      </c>
      <c r="CE52" s="18">
        <v>6221377.6780000003</v>
      </c>
      <c r="CF52" s="18">
        <v>6478041.1083000004</v>
      </c>
      <c r="CG52" s="18">
        <v>8005419.1235999996</v>
      </c>
      <c r="CH52" s="18">
        <v>2502677.1482000002</v>
      </c>
      <c r="CI52" s="18">
        <v>2665663.8805</v>
      </c>
      <c r="CJ52" s="18">
        <v>2885793.6412999998</v>
      </c>
      <c r="CK52" s="18">
        <v>3963938.6860000002</v>
      </c>
      <c r="CL52" s="18">
        <v>4069284.9345999998</v>
      </c>
      <c r="CM52" s="18">
        <v>3999511.3094000001</v>
      </c>
      <c r="CN52" s="18">
        <v>4472914.1805999996</v>
      </c>
      <c r="CO52" s="18">
        <v>5146765.0077999998</v>
      </c>
      <c r="CP52" s="18">
        <v>5910189.9600999998</v>
      </c>
      <c r="CQ52" s="18">
        <v>5899856.9437999995</v>
      </c>
      <c r="CR52" s="18">
        <v>5380072.7478</v>
      </c>
      <c r="CS52" s="18">
        <v>5834831.7934999997</v>
      </c>
      <c r="CT52" s="18">
        <v>5760702.8079000004</v>
      </c>
      <c r="CU52" s="18">
        <v>6177815.2492000004</v>
      </c>
      <c r="CV52" s="18">
        <v>206483.43267000001</v>
      </c>
      <c r="CW52" s="18">
        <v>232782.08538999999</v>
      </c>
      <c r="CX52" s="18">
        <v>153438.18849999999</v>
      </c>
      <c r="CY52" s="18">
        <v>387298.16683</v>
      </c>
      <c r="CZ52" s="18">
        <v>600304.53072000004</v>
      </c>
      <c r="DA52" s="18">
        <v>575446.87248000002</v>
      </c>
      <c r="DB52" s="18">
        <v>563208.95551999996</v>
      </c>
      <c r="DC52" s="18">
        <v>683115.56548999995</v>
      </c>
      <c r="DD52" s="18">
        <v>718802.21906999999</v>
      </c>
      <c r="DE52" s="18">
        <v>771974.88844999997</v>
      </c>
      <c r="DF52" s="18">
        <v>702952.21765999997</v>
      </c>
      <c r="DG52" s="18">
        <v>859004.36086000002</v>
      </c>
      <c r="DH52" s="18">
        <v>898007.09501000005</v>
      </c>
      <c r="DI52" s="18">
        <v>741840.78671000001</v>
      </c>
      <c r="DJ52" s="18">
        <v>328926.19390999997</v>
      </c>
      <c r="DK52" s="18">
        <v>371861.33133999998</v>
      </c>
      <c r="DL52" s="18">
        <v>244540.31791000001</v>
      </c>
      <c r="DM52" s="18">
        <v>426703.05160000001</v>
      </c>
      <c r="DN52" s="18">
        <v>690813.65754000004</v>
      </c>
      <c r="DO52" s="18">
        <v>649485.28908000002</v>
      </c>
      <c r="DP52" s="18">
        <v>618636.50760000001</v>
      </c>
      <c r="DQ52" s="18">
        <v>737226.14393000002</v>
      </c>
      <c r="DR52" s="18">
        <v>773602.17541999999</v>
      </c>
      <c r="DS52" s="18">
        <v>845173.51795999997</v>
      </c>
      <c r="DT52" s="18">
        <v>747369.41619999998</v>
      </c>
      <c r="DU52" s="18">
        <v>911325.50271999999</v>
      </c>
      <c r="DV52" s="18">
        <v>973846.71488999994</v>
      </c>
      <c r="DW52" s="18">
        <v>817277.13063000003</v>
      </c>
      <c r="DX52" s="18">
        <v>1651630.2331000001</v>
      </c>
      <c r="DY52" s="18">
        <v>1441588.9146</v>
      </c>
      <c r="DZ52" s="18">
        <v>1285633.1124</v>
      </c>
      <c r="EA52" s="18">
        <v>1524462.4683000001</v>
      </c>
      <c r="EB52" s="18">
        <v>1558208.6769000001</v>
      </c>
      <c r="EC52" s="18">
        <v>1599977.9887000001</v>
      </c>
      <c r="ED52" s="18">
        <v>1815135.9380999999</v>
      </c>
      <c r="EE52" s="18">
        <v>1937356.7302999999</v>
      </c>
      <c r="EF52" s="18">
        <v>2081819.8838</v>
      </c>
      <c r="EG52" s="18">
        <v>2326440.318</v>
      </c>
      <c r="EH52" s="18">
        <v>2509945.3525</v>
      </c>
      <c r="EI52" s="18">
        <v>2515555.4254999999</v>
      </c>
      <c r="EJ52" s="18">
        <v>2625315.2316999999</v>
      </c>
      <c r="EK52" s="18">
        <v>3271380.7077000001</v>
      </c>
      <c r="EL52" s="18">
        <v>2363741.8694000002</v>
      </c>
      <c r="EM52" s="18">
        <v>1730541.5031999999</v>
      </c>
      <c r="EN52" s="18">
        <v>1831749.9882</v>
      </c>
      <c r="EO52" s="18">
        <v>2182776.7875999999</v>
      </c>
      <c r="EP52" s="18">
        <v>2547472.6359000001</v>
      </c>
      <c r="EQ52" s="18">
        <v>2881017.8607999999</v>
      </c>
      <c r="ER52" s="18">
        <v>3081947.3687999998</v>
      </c>
      <c r="ES52" s="18">
        <v>3499676.2817000002</v>
      </c>
      <c r="ET52" s="18">
        <v>3865653.1823</v>
      </c>
      <c r="EU52" s="18">
        <v>4232595.9069999997</v>
      </c>
      <c r="EV52" s="18">
        <v>4326422.5369999995</v>
      </c>
      <c r="EW52" s="18">
        <v>4745781.7414999995</v>
      </c>
      <c r="EX52" s="18">
        <v>5310189.2548000002</v>
      </c>
      <c r="EY52" s="18">
        <v>5702859.8414000003</v>
      </c>
    </row>
    <row r="53" spans="1:155" x14ac:dyDescent="0.25">
      <c r="A53" s="17" t="s">
        <v>96</v>
      </c>
      <c r="B53" s="18"/>
      <c r="C53" s="18"/>
      <c r="D53" s="18"/>
      <c r="E53" s="18"/>
      <c r="F53" s="18"/>
      <c r="G53" s="18">
        <v>4738512.6655999999</v>
      </c>
      <c r="H53" s="18">
        <v>5481027.8488999996</v>
      </c>
      <c r="I53" s="18">
        <v>5908682.9502999997</v>
      </c>
      <c r="J53" s="18">
        <v>4005326.0411999999</v>
      </c>
      <c r="K53" s="18">
        <v>4374658.3416999998</v>
      </c>
      <c r="L53" s="18">
        <v>3911547.7447000002</v>
      </c>
      <c r="M53" s="18">
        <v>4292665.1244000001</v>
      </c>
      <c r="N53" s="18">
        <v>5592836.3504999997</v>
      </c>
      <c r="O53" s="18">
        <v>6574971.8965999996</v>
      </c>
      <c r="P53" s="18"/>
      <c r="Q53" s="18"/>
      <c r="R53" s="18"/>
      <c r="S53" s="18"/>
      <c r="T53" s="18"/>
      <c r="U53" s="18">
        <v>1689147.1259999999</v>
      </c>
      <c r="V53" s="18">
        <v>2013214.1847999999</v>
      </c>
      <c r="W53" s="18">
        <v>2315269.8764</v>
      </c>
      <c r="X53" s="18">
        <v>2456271.1740000001</v>
      </c>
      <c r="Y53" s="18">
        <v>2440016.5800999999</v>
      </c>
      <c r="Z53" s="18">
        <v>2492607.9789999998</v>
      </c>
      <c r="AA53" s="18">
        <v>2388178.6272</v>
      </c>
      <c r="AB53" s="18">
        <v>2299735.8946000002</v>
      </c>
      <c r="AC53" s="18">
        <v>2444804.6386000002</v>
      </c>
      <c r="AD53" s="18"/>
      <c r="AE53" s="18"/>
      <c r="AF53" s="18"/>
      <c r="AG53" s="18"/>
      <c r="AH53" s="18"/>
      <c r="AI53" s="18">
        <v>4395384.3788999999</v>
      </c>
      <c r="AJ53" s="18">
        <v>4866424.7548000002</v>
      </c>
      <c r="AK53" s="18">
        <v>5236574.7471000003</v>
      </c>
      <c r="AL53" s="18">
        <v>3464702.4985000002</v>
      </c>
      <c r="AM53" s="18">
        <v>3647497.6787999999</v>
      </c>
      <c r="AN53" s="18">
        <v>3346167.7894000001</v>
      </c>
      <c r="AO53" s="18">
        <v>4021715.9238999998</v>
      </c>
      <c r="AP53" s="18">
        <v>4399744.6919</v>
      </c>
      <c r="AQ53" s="18">
        <v>5525222.3293000003</v>
      </c>
      <c r="AR53" s="18"/>
      <c r="AS53" s="18"/>
      <c r="AT53" s="18"/>
      <c r="AU53" s="18"/>
      <c r="AV53" s="18"/>
      <c r="AW53" s="18">
        <v>1954648.2365999999</v>
      </c>
      <c r="AX53" s="18">
        <v>1673711.4010999999</v>
      </c>
      <c r="AY53" s="18">
        <v>2093095.9528000001</v>
      </c>
      <c r="AZ53" s="18">
        <v>2044754.7275</v>
      </c>
      <c r="BA53" s="18">
        <v>1704122</v>
      </c>
      <c r="BB53" s="18">
        <v>2051543</v>
      </c>
      <c r="BC53" s="18">
        <v>1806594</v>
      </c>
      <c r="BD53" s="18">
        <v>1209500</v>
      </c>
      <c r="BE53" s="18">
        <v>1105271</v>
      </c>
      <c r="BF53" s="18"/>
      <c r="BG53" s="18"/>
      <c r="BH53" s="18"/>
      <c r="BI53" s="18"/>
      <c r="BJ53" s="18"/>
      <c r="BK53" s="18">
        <v>6427659.7916999999</v>
      </c>
      <c r="BL53" s="18">
        <v>7494242.0338000003</v>
      </c>
      <c r="BM53" s="18">
        <v>8223952.8267000001</v>
      </c>
      <c r="BN53" s="18">
        <v>6461597.2150999997</v>
      </c>
      <c r="BO53" s="18">
        <v>6814674.9217999997</v>
      </c>
      <c r="BP53" s="18">
        <v>6404155.7237999998</v>
      </c>
      <c r="BQ53" s="18">
        <v>6680843.7516000001</v>
      </c>
      <c r="BR53" s="18">
        <v>7892572.2450000001</v>
      </c>
      <c r="BS53" s="18">
        <v>9019776.5352999996</v>
      </c>
      <c r="BT53" s="18"/>
      <c r="BU53" s="18"/>
      <c r="BV53" s="18"/>
      <c r="BW53" s="18"/>
      <c r="BX53" s="18"/>
      <c r="BY53" s="18">
        <v>6427659.7916999999</v>
      </c>
      <c r="BZ53" s="18">
        <v>7494242.0338000003</v>
      </c>
      <c r="CA53" s="18">
        <v>8223952.8267000001</v>
      </c>
      <c r="CB53" s="18">
        <v>6461597.2150999997</v>
      </c>
      <c r="CC53" s="18">
        <v>6814674.9217999997</v>
      </c>
      <c r="CD53" s="18">
        <v>6404155.7237999998</v>
      </c>
      <c r="CE53" s="18">
        <v>6680843.7516000001</v>
      </c>
      <c r="CF53" s="18">
        <v>7892572.2450000001</v>
      </c>
      <c r="CG53" s="18">
        <v>9019776.5352999996</v>
      </c>
      <c r="CH53" s="18"/>
      <c r="CI53" s="18"/>
      <c r="CJ53" s="18"/>
      <c r="CK53" s="18"/>
      <c r="CL53" s="18"/>
      <c r="CM53" s="18">
        <v>7868144.9934</v>
      </c>
      <c r="CN53" s="18">
        <v>9863610.4695999995</v>
      </c>
      <c r="CO53" s="18">
        <v>11128022.218</v>
      </c>
      <c r="CP53" s="18">
        <v>11087250.592</v>
      </c>
      <c r="CQ53" s="18">
        <v>12597894.818</v>
      </c>
      <c r="CR53" s="18">
        <v>10450448.441</v>
      </c>
      <c r="CS53" s="18">
        <v>10413135.944</v>
      </c>
      <c r="CT53" s="18">
        <v>12748351.398</v>
      </c>
      <c r="CU53" s="18">
        <v>15985729.369999999</v>
      </c>
      <c r="CV53" s="18"/>
      <c r="CW53" s="18"/>
      <c r="CX53" s="18"/>
      <c r="CY53" s="18"/>
      <c r="CZ53" s="18"/>
      <c r="DA53" s="18">
        <v>112644.17408</v>
      </c>
      <c r="DB53" s="18">
        <v>17925.257744999999</v>
      </c>
      <c r="DC53" s="18">
        <v>-9792.2261097999999</v>
      </c>
      <c r="DD53" s="18">
        <v>155999.89577</v>
      </c>
      <c r="DE53" s="18">
        <v>165607.03625</v>
      </c>
      <c r="DF53" s="18">
        <v>-76362.429506</v>
      </c>
      <c r="DG53" s="18">
        <v>94798.326486999998</v>
      </c>
      <c r="DH53" s="18">
        <v>413825.57587</v>
      </c>
      <c r="DI53" s="18">
        <v>612576.41616000002</v>
      </c>
      <c r="DJ53" s="18"/>
      <c r="DK53" s="18"/>
      <c r="DL53" s="18"/>
      <c r="DM53" s="18"/>
      <c r="DN53" s="18"/>
      <c r="DO53" s="18">
        <v>179958.37138999999</v>
      </c>
      <c r="DP53" s="18">
        <v>73657.044448999994</v>
      </c>
      <c r="DQ53" s="18">
        <v>-34889.070107</v>
      </c>
      <c r="DR53" s="18">
        <v>179574.10282</v>
      </c>
      <c r="DS53" s="18">
        <v>167706.81743</v>
      </c>
      <c r="DT53" s="18">
        <v>-171254.14055000001</v>
      </c>
      <c r="DU53" s="18">
        <v>84428.715750000003</v>
      </c>
      <c r="DV53" s="18">
        <v>507277.85019999999</v>
      </c>
      <c r="DW53" s="18">
        <v>806813.38962000003</v>
      </c>
      <c r="DX53" s="18"/>
      <c r="DY53" s="18"/>
      <c r="DZ53" s="18"/>
      <c r="EA53" s="18"/>
      <c r="EB53" s="18"/>
      <c r="EC53" s="18">
        <v>587229.39352000004</v>
      </c>
      <c r="ED53" s="18">
        <v>752808.58299999998</v>
      </c>
      <c r="EE53" s="18">
        <v>835039.52185999998</v>
      </c>
      <c r="EF53" s="18">
        <v>740815.13864999998</v>
      </c>
      <c r="EG53" s="18">
        <v>729375.09473000001</v>
      </c>
      <c r="EH53" s="18">
        <v>673440.85361999995</v>
      </c>
      <c r="EI53" s="18">
        <v>613335.80917000002</v>
      </c>
      <c r="EJ53" s="18">
        <v>605307.47864999995</v>
      </c>
      <c r="EK53" s="18">
        <v>773376.58470000001</v>
      </c>
      <c r="EL53" s="18"/>
      <c r="EM53" s="18"/>
      <c r="EN53" s="18"/>
      <c r="EO53" s="18"/>
      <c r="EP53" s="18"/>
      <c r="EQ53" s="18">
        <v>77627.176133999994</v>
      </c>
      <c r="ER53" s="18">
        <v>954105.87783000001</v>
      </c>
      <c r="ES53" s="18">
        <v>894282.12688</v>
      </c>
      <c r="ET53" s="18">
        <v>952139.98910999997</v>
      </c>
      <c r="EU53" s="18">
        <v>971911.41465000005</v>
      </c>
      <c r="EV53" s="18">
        <v>670047.87318</v>
      </c>
      <c r="EW53" s="18">
        <v>680705.97317000001</v>
      </c>
      <c r="EX53" s="18">
        <v>2206211.2845999999</v>
      </c>
      <c r="EY53" s="18">
        <v>2361259.7925999998</v>
      </c>
    </row>
    <row r="54" spans="1:155" x14ac:dyDescent="0.25">
      <c r="A54" s="17" t="s">
        <v>97</v>
      </c>
      <c r="B54" s="18">
        <v>840747.08513999998</v>
      </c>
      <c r="C54" s="18">
        <v>2353431.0833000001</v>
      </c>
      <c r="D54" s="18">
        <v>5134040.8680999996</v>
      </c>
      <c r="E54" s="18">
        <v>7901306.7355000004</v>
      </c>
      <c r="F54" s="18">
        <v>11324025.952</v>
      </c>
      <c r="G54" s="18">
        <v>15383126.919</v>
      </c>
      <c r="H54" s="18">
        <v>14380637.132999999</v>
      </c>
      <c r="I54" s="18">
        <v>14858417.573999999</v>
      </c>
      <c r="J54" s="18">
        <v>10272051.551999999</v>
      </c>
      <c r="K54" s="18">
        <v>10780401.523</v>
      </c>
      <c r="L54" s="18">
        <v>11456348.999</v>
      </c>
      <c r="M54" s="18">
        <v>10188017.159</v>
      </c>
      <c r="N54" s="18">
        <v>10359572.509</v>
      </c>
      <c r="O54" s="18">
        <v>12061198.975</v>
      </c>
      <c r="P54" s="18">
        <v>545653.75947000005</v>
      </c>
      <c r="Q54" s="18">
        <v>1082207.6950000001</v>
      </c>
      <c r="R54" s="18">
        <v>3157775.0748000001</v>
      </c>
      <c r="S54" s="18">
        <v>8650285.1936000008</v>
      </c>
      <c r="T54" s="18">
        <v>8523510.0973000005</v>
      </c>
      <c r="U54" s="18">
        <v>21600219.969000001</v>
      </c>
      <c r="V54" s="18">
        <v>22224996.357999999</v>
      </c>
      <c r="W54" s="18">
        <v>22291726.175999999</v>
      </c>
      <c r="X54" s="18">
        <v>14165132.127</v>
      </c>
      <c r="Y54" s="18">
        <v>15223273.124</v>
      </c>
      <c r="Z54" s="18">
        <v>12889244.797</v>
      </c>
      <c r="AA54" s="18">
        <v>11997630.862</v>
      </c>
      <c r="AB54" s="18">
        <v>12300403.630999999</v>
      </c>
      <c r="AC54" s="18">
        <v>15115071.267000001</v>
      </c>
      <c r="AD54" s="18">
        <v>653105.76078999997</v>
      </c>
      <c r="AE54" s="18">
        <v>839951.52474999998</v>
      </c>
      <c r="AF54" s="18">
        <v>2311634.4421999999</v>
      </c>
      <c r="AG54" s="18">
        <v>5061190.0840999996</v>
      </c>
      <c r="AH54" s="18">
        <v>5159586.9726</v>
      </c>
      <c r="AI54" s="18">
        <v>11371047.586999999</v>
      </c>
      <c r="AJ54" s="18">
        <v>10253473.301000001</v>
      </c>
      <c r="AK54" s="18">
        <v>11160263.249</v>
      </c>
      <c r="AL54" s="18">
        <v>5056112.2571999999</v>
      </c>
      <c r="AM54" s="18">
        <v>6006230.8278000001</v>
      </c>
      <c r="AN54" s="18">
        <v>6293191.8776000002</v>
      </c>
      <c r="AO54" s="18">
        <v>8085174.2125000004</v>
      </c>
      <c r="AP54" s="18">
        <v>6405071.5097000003</v>
      </c>
      <c r="AQ54" s="18">
        <v>8865613.4853000008</v>
      </c>
      <c r="AR54" s="18">
        <v>371020.79236000002</v>
      </c>
      <c r="AS54" s="18">
        <v>2104466.8530000001</v>
      </c>
      <c r="AT54" s="18">
        <v>3480196.6943999999</v>
      </c>
      <c r="AU54" s="18">
        <v>6522725.1425000001</v>
      </c>
      <c r="AV54" s="18">
        <v>7412472.5225999998</v>
      </c>
      <c r="AW54" s="18">
        <v>19052149.969000001</v>
      </c>
      <c r="AX54" s="18">
        <v>21098406.355</v>
      </c>
      <c r="AY54" s="18">
        <v>19739853.177999999</v>
      </c>
      <c r="AZ54" s="18">
        <v>15105663.210000001</v>
      </c>
      <c r="BA54" s="18">
        <v>13451718</v>
      </c>
      <c r="BB54" s="18">
        <v>14665668</v>
      </c>
      <c r="BC54" s="18">
        <v>11775032</v>
      </c>
      <c r="BD54" s="18">
        <v>12645920</v>
      </c>
      <c r="BE54" s="18">
        <v>13846325</v>
      </c>
      <c r="BF54" s="18">
        <v>1386400.8446</v>
      </c>
      <c r="BG54" s="18">
        <v>3435638.7784000002</v>
      </c>
      <c r="BH54" s="18">
        <v>8291815.9429000001</v>
      </c>
      <c r="BI54" s="18">
        <v>16551591.929</v>
      </c>
      <c r="BJ54" s="18">
        <v>19847536.050000001</v>
      </c>
      <c r="BK54" s="18">
        <v>36983346.887999997</v>
      </c>
      <c r="BL54" s="18">
        <v>36605633.490999997</v>
      </c>
      <c r="BM54" s="18">
        <v>37150143.75</v>
      </c>
      <c r="BN54" s="18">
        <v>24437183.679000001</v>
      </c>
      <c r="BO54" s="18">
        <v>26003674.647999998</v>
      </c>
      <c r="BP54" s="18">
        <v>24345593.796999998</v>
      </c>
      <c r="BQ54" s="18">
        <v>22185648.022</v>
      </c>
      <c r="BR54" s="18">
        <v>22659976.140999999</v>
      </c>
      <c r="BS54" s="18">
        <v>27176270.241999999</v>
      </c>
      <c r="BT54" s="18">
        <v>1386400.8446</v>
      </c>
      <c r="BU54" s="18">
        <v>3435638.7784000002</v>
      </c>
      <c r="BV54" s="18">
        <v>8291815.9429000001</v>
      </c>
      <c r="BW54" s="18">
        <v>16551591.929</v>
      </c>
      <c r="BX54" s="18">
        <v>19847536.050000001</v>
      </c>
      <c r="BY54" s="18">
        <v>36983346.887999997</v>
      </c>
      <c r="BZ54" s="18">
        <v>36605633.490999997</v>
      </c>
      <c r="CA54" s="18">
        <v>37150143.75</v>
      </c>
      <c r="CB54" s="18">
        <v>24437183.679000001</v>
      </c>
      <c r="CC54" s="18">
        <v>26003674.647999998</v>
      </c>
      <c r="CD54" s="18">
        <v>24345593.796999998</v>
      </c>
      <c r="CE54" s="18">
        <v>22185648.022</v>
      </c>
      <c r="CF54" s="18">
        <v>22659976.140999999</v>
      </c>
      <c r="CG54" s="18">
        <v>27176270.241999999</v>
      </c>
      <c r="CH54" s="18">
        <v>2805091.5427000001</v>
      </c>
      <c r="CI54" s="18">
        <v>4261056.1728999997</v>
      </c>
      <c r="CJ54" s="18">
        <v>6394915.3240999999</v>
      </c>
      <c r="CK54" s="18">
        <v>11215815.098999999</v>
      </c>
      <c r="CL54" s="18">
        <v>16665624.279999999</v>
      </c>
      <c r="CM54" s="18">
        <v>25984499.320999999</v>
      </c>
      <c r="CN54" s="18">
        <v>33627004.505000003</v>
      </c>
      <c r="CO54" s="18">
        <v>34445398.787</v>
      </c>
      <c r="CP54" s="18">
        <v>25704872.339000002</v>
      </c>
      <c r="CQ54" s="18">
        <v>27146849.625999998</v>
      </c>
      <c r="CR54" s="18">
        <v>21989578.015000001</v>
      </c>
      <c r="CS54" s="18">
        <v>21172286.601</v>
      </c>
      <c r="CT54" s="18">
        <v>19762375.888</v>
      </c>
      <c r="CU54" s="18">
        <v>30468584.583999999</v>
      </c>
      <c r="CV54" s="18">
        <v>69419.162364999996</v>
      </c>
      <c r="CW54" s="18">
        <v>128609.15214999999</v>
      </c>
      <c r="CX54" s="18">
        <v>162661.17577</v>
      </c>
      <c r="CY54" s="18">
        <v>-64180.281210000001</v>
      </c>
      <c r="CZ54" s="18">
        <v>1176953.1488000001</v>
      </c>
      <c r="DA54" s="18">
        <v>239077.17071999999</v>
      </c>
      <c r="DB54" s="18">
        <v>-1146276.1342</v>
      </c>
      <c r="DC54" s="18">
        <v>-325055.45003000001</v>
      </c>
      <c r="DD54" s="18">
        <v>-1252310.1838</v>
      </c>
      <c r="DE54" s="18">
        <v>-952594.71603000001</v>
      </c>
      <c r="DF54" s="18">
        <v>-682113.61427000002</v>
      </c>
      <c r="DG54" s="18">
        <v>-743805.20235000004</v>
      </c>
      <c r="DH54" s="18">
        <v>-514297.59451999998</v>
      </c>
      <c r="DI54" s="18">
        <v>1430635.8921999999</v>
      </c>
      <c r="DJ54" s="18">
        <v>101279.94219</v>
      </c>
      <c r="DK54" s="18">
        <v>135185.21106</v>
      </c>
      <c r="DL54" s="18">
        <v>142059.27768999999</v>
      </c>
      <c r="DM54" s="18">
        <v>-427520.22025000001</v>
      </c>
      <c r="DN54" s="18">
        <v>985281.15526000003</v>
      </c>
      <c r="DO54" s="18">
        <v>-444299.23096999998</v>
      </c>
      <c r="DP54" s="18">
        <v>-1961621.8326999999</v>
      </c>
      <c r="DQ54" s="18">
        <v>-1335296.6975</v>
      </c>
      <c r="DR54" s="18">
        <v>-1595885.2666</v>
      </c>
      <c r="DS54" s="18">
        <v>-1342714.7357000001</v>
      </c>
      <c r="DT54" s="18">
        <v>-2105014.3791</v>
      </c>
      <c r="DU54" s="18">
        <v>-1118700.1957</v>
      </c>
      <c r="DV54" s="18">
        <v>-871843.94732000004</v>
      </c>
      <c r="DW54" s="18">
        <v>-1934725.7180000001</v>
      </c>
      <c r="DX54" s="18">
        <v>541385.71456999995</v>
      </c>
      <c r="DY54" s="18">
        <v>858967.69510999997</v>
      </c>
      <c r="DZ54" s="18">
        <v>1814808.9479</v>
      </c>
      <c r="EA54" s="18">
        <v>4041889.7053</v>
      </c>
      <c r="EB54" s="18">
        <v>4185715.2152999998</v>
      </c>
      <c r="EC54" s="18">
        <v>11394912.102</v>
      </c>
      <c r="ED54" s="18">
        <v>11239909.484999999</v>
      </c>
      <c r="EE54" s="18">
        <v>11629622.286</v>
      </c>
      <c r="EF54" s="18">
        <v>6673146.8690999998</v>
      </c>
      <c r="EG54" s="18">
        <v>6574715.0204999996</v>
      </c>
      <c r="EH54" s="18">
        <v>5087802.6926999995</v>
      </c>
      <c r="EI54" s="18">
        <v>4446845.8716000002</v>
      </c>
      <c r="EJ54" s="18">
        <v>4776225.9512999998</v>
      </c>
      <c r="EK54" s="18">
        <v>5363850.0130000003</v>
      </c>
      <c r="EL54" s="18">
        <v>362274.29145999998</v>
      </c>
      <c r="EM54" s="18">
        <v>441979.9595</v>
      </c>
      <c r="EN54" s="18">
        <v>2455238.8623000002</v>
      </c>
      <c r="EO54" s="18">
        <v>4935284.6434000004</v>
      </c>
      <c r="EP54" s="18">
        <v>7252039.0206000004</v>
      </c>
      <c r="EQ54" s="18">
        <v>6325930.8141000001</v>
      </c>
      <c r="ER54" s="18">
        <v>5000512.3206000002</v>
      </c>
      <c r="ES54" s="18">
        <v>6033924.7237999998</v>
      </c>
      <c r="ET54" s="18">
        <v>4152457.1661999999</v>
      </c>
      <c r="EU54" s="18">
        <v>2516471.8028000002</v>
      </c>
      <c r="EV54" s="18">
        <v>748734.75618000003</v>
      </c>
      <c r="EW54" s="18">
        <v>992845.60233999998</v>
      </c>
      <c r="EX54" s="18">
        <v>2545076.9690999999</v>
      </c>
      <c r="EY54" s="18">
        <v>690539.23317000002</v>
      </c>
    </row>
    <row r="55" spans="1:155" x14ac:dyDescent="0.25">
      <c r="A55" s="17" t="s">
        <v>98</v>
      </c>
      <c r="B55" s="18">
        <v>710847.10673999996</v>
      </c>
      <c r="C55" s="18">
        <v>1160828.3992999999</v>
      </c>
      <c r="D55" s="18">
        <v>1817807.3282000001</v>
      </c>
      <c r="E55" s="18">
        <v>2161785.3158999998</v>
      </c>
      <c r="F55" s="18">
        <v>2107456.0216000001</v>
      </c>
      <c r="G55" s="18">
        <v>2115095.0805000002</v>
      </c>
      <c r="H55" s="18">
        <v>2617288.9174000002</v>
      </c>
      <c r="I55" s="18">
        <v>3378907.4287</v>
      </c>
      <c r="J55" s="18">
        <v>3890350.0359</v>
      </c>
      <c r="K55" s="18">
        <v>5485020.0521</v>
      </c>
      <c r="L55" s="18">
        <v>5836883.1487999996</v>
      </c>
      <c r="M55" s="18">
        <v>6197542.5763999997</v>
      </c>
      <c r="N55" s="18">
        <v>7820596.1971000005</v>
      </c>
      <c r="O55" s="18">
        <v>8348778.5049999999</v>
      </c>
      <c r="P55" s="18">
        <v>459436.77708999999</v>
      </c>
      <c r="Q55" s="18">
        <v>640749.74019000004</v>
      </c>
      <c r="R55" s="18">
        <v>797887.00476000004</v>
      </c>
      <c r="S55" s="18">
        <v>1462091.8902</v>
      </c>
      <c r="T55" s="18">
        <v>1485062.3557</v>
      </c>
      <c r="U55" s="18">
        <v>2186097.8613999998</v>
      </c>
      <c r="V55" s="18">
        <v>2759352.6543000001</v>
      </c>
      <c r="W55" s="18">
        <v>2961102.3939</v>
      </c>
      <c r="X55" s="18">
        <v>2933443.9391999999</v>
      </c>
      <c r="Y55" s="18">
        <v>3821597.8790000002</v>
      </c>
      <c r="Z55" s="18">
        <v>3838113.8705000002</v>
      </c>
      <c r="AA55" s="18">
        <v>3613723.3758</v>
      </c>
      <c r="AB55" s="18">
        <v>4843798.0378</v>
      </c>
      <c r="AC55" s="18">
        <v>4800797.1859999998</v>
      </c>
      <c r="AD55" s="18">
        <v>632279.18694000004</v>
      </c>
      <c r="AE55" s="18">
        <v>822751.37066999997</v>
      </c>
      <c r="AF55" s="18">
        <v>496926.97210000001</v>
      </c>
      <c r="AG55" s="18">
        <v>1022447.9244</v>
      </c>
      <c r="AH55" s="18">
        <v>926369.28420999995</v>
      </c>
      <c r="AI55" s="18">
        <v>884968.79087999999</v>
      </c>
      <c r="AJ55" s="18">
        <v>1507178.2890999999</v>
      </c>
      <c r="AK55" s="18">
        <v>1574285.0856000001</v>
      </c>
      <c r="AL55" s="18">
        <v>1832954.2257999999</v>
      </c>
      <c r="AM55" s="18">
        <v>2510126.0836999998</v>
      </c>
      <c r="AN55" s="18">
        <v>3542414.7519</v>
      </c>
      <c r="AO55" s="18">
        <v>3078389.0731000002</v>
      </c>
      <c r="AP55" s="18">
        <v>4198900.6479000002</v>
      </c>
      <c r="AQ55" s="18">
        <v>6140456.4638999999</v>
      </c>
      <c r="AR55" s="18">
        <v>410561.57757999998</v>
      </c>
      <c r="AS55" s="18">
        <v>602839.40057000006</v>
      </c>
      <c r="AT55" s="18">
        <v>1103781.1536999999</v>
      </c>
      <c r="AU55" s="18">
        <v>2057930.7736</v>
      </c>
      <c r="AV55" s="18">
        <v>1752185.7744</v>
      </c>
      <c r="AW55" s="18">
        <v>2532088.3188999998</v>
      </c>
      <c r="AX55" s="18">
        <v>2928072.2606000002</v>
      </c>
      <c r="AY55" s="18">
        <v>3670640.2744999998</v>
      </c>
      <c r="AZ55" s="18">
        <v>4382735.4159000004</v>
      </c>
      <c r="BA55" s="18">
        <v>4795369</v>
      </c>
      <c r="BB55" s="18">
        <v>5651412</v>
      </c>
      <c r="BC55" s="18">
        <v>5626053</v>
      </c>
      <c r="BD55" s="18">
        <v>7887018</v>
      </c>
      <c r="BE55" s="18">
        <v>7136916</v>
      </c>
      <c r="BF55" s="18">
        <v>1170283.8838</v>
      </c>
      <c r="BG55" s="18">
        <v>1801578.1395</v>
      </c>
      <c r="BH55" s="18">
        <v>2615694.3330000001</v>
      </c>
      <c r="BI55" s="18">
        <v>3623877.2061000001</v>
      </c>
      <c r="BJ55" s="18">
        <v>3592518.3772999998</v>
      </c>
      <c r="BK55" s="18">
        <v>4301192.9419</v>
      </c>
      <c r="BL55" s="18">
        <v>5376641.5717000002</v>
      </c>
      <c r="BM55" s="18">
        <v>6340009.8225999996</v>
      </c>
      <c r="BN55" s="18">
        <v>6823793.9751000004</v>
      </c>
      <c r="BO55" s="18">
        <v>9306617.9310999997</v>
      </c>
      <c r="BP55" s="18">
        <v>9674997.0193000007</v>
      </c>
      <c r="BQ55" s="18">
        <v>9811265.9521999992</v>
      </c>
      <c r="BR55" s="18">
        <v>12664394.233999999</v>
      </c>
      <c r="BS55" s="18">
        <v>13149575.691</v>
      </c>
      <c r="BT55" s="18">
        <v>1170283.8838</v>
      </c>
      <c r="BU55" s="18">
        <v>1801578.1395</v>
      </c>
      <c r="BV55" s="18">
        <v>2615694.3330000001</v>
      </c>
      <c r="BW55" s="18">
        <v>3623877.2061000001</v>
      </c>
      <c r="BX55" s="18">
        <v>3592518.3772999998</v>
      </c>
      <c r="BY55" s="18">
        <v>4301192.9419</v>
      </c>
      <c r="BZ55" s="18">
        <v>5376641.5717000002</v>
      </c>
      <c r="CA55" s="18">
        <v>6340009.8225999996</v>
      </c>
      <c r="CB55" s="18">
        <v>6823793.9751000004</v>
      </c>
      <c r="CC55" s="18">
        <v>9306617.9310999997</v>
      </c>
      <c r="CD55" s="18">
        <v>9674997.0193000007</v>
      </c>
      <c r="CE55" s="18">
        <v>9811265.9521999992</v>
      </c>
      <c r="CF55" s="18">
        <v>12664394.233999999</v>
      </c>
      <c r="CG55" s="18">
        <v>13149575.691</v>
      </c>
      <c r="CH55" s="18">
        <v>1939800.6207999999</v>
      </c>
      <c r="CI55" s="18">
        <v>2384813.3645000001</v>
      </c>
      <c r="CJ55" s="18">
        <v>2800471.9144000001</v>
      </c>
      <c r="CK55" s="18">
        <v>3834131.8073999998</v>
      </c>
      <c r="CL55" s="18">
        <v>4509890.8234999999</v>
      </c>
      <c r="CM55" s="18">
        <v>5577395.4346000003</v>
      </c>
      <c r="CN55" s="18">
        <v>6110778.1392999999</v>
      </c>
      <c r="CO55" s="18">
        <v>6358618.6816999996</v>
      </c>
      <c r="CP55" s="18">
        <v>7479603.2481000004</v>
      </c>
      <c r="CQ55" s="18">
        <v>9001014.7478999998</v>
      </c>
      <c r="CR55" s="18">
        <v>11086603.755999999</v>
      </c>
      <c r="CS55" s="18">
        <v>10566369.419</v>
      </c>
      <c r="CT55" s="18">
        <v>12875512.061000001</v>
      </c>
      <c r="CU55" s="18">
        <v>16626027.266000001</v>
      </c>
      <c r="CV55" s="18">
        <v>29393.606457999998</v>
      </c>
      <c r="CW55" s="18">
        <v>107214.96049</v>
      </c>
      <c r="CX55" s="18">
        <v>66517.708285999994</v>
      </c>
      <c r="CY55" s="18">
        <v>-391861.29443000001</v>
      </c>
      <c r="CZ55" s="18">
        <v>114012.52134000001</v>
      </c>
      <c r="DA55" s="18">
        <v>34161.128717</v>
      </c>
      <c r="DB55" s="18">
        <v>69703.530975999995</v>
      </c>
      <c r="DC55" s="18">
        <v>-281783.82786999998</v>
      </c>
      <c r="DD55" s="18">
        <v>-430373.89306999999</v>
      </c>
      <c r="DE55" s="18">
        <v>-538765.20395</v>
      </c>
      <c r="DF55" s="18">
        <v>-932006.91494000005</v>
      </c>
      <c r="DG55" s="18">
        <v>213404.37685999999</v>
      </c>
      <c r="DH55" s="18">
        <v>-298940.68923999998</v>
      </c>
      <c r="DI55" s="18">
        <v>-1296849.709</v>
      </c>
      <c r="DJ55" s="18">
        <v>35429.517224000003</v>
      </c>
      <c r="DK55" s="18">
        <v>162827.45869999999</v>
      </c>
      <c r="DL55" s="18">
        <v>108803.29556</v>
      </c>
      <c r="DM55" s="18">
        <v>-406783.66178000002</v>
      </c>
      <c r="DN55" s="18">
        <v>101065.80966</v>
      </c>
      <c r="DO55" s="18">
        <v>-35226.464994000002</v>
      </c>
      <c r="DP55" s="18">
        <v>-141985.37349999999</v>
      </c>
      <c r="DQ55" s="18">
        <v>-292346.94679999998</v>
      </c>
      <c r="DR55" s="18">
        <v>-433164.74582000001</v>
      </c>
      <c r="DS55" s="18">
        <v>-540526.18608000001</v>
      </c>
      <c r="DT55" s="18">
        <v>-868225.86644000001</v>
      </c>
      <c r="DU55" s="18">
        <v>274413.03818999999</v>
      </c>
      <c r="DV55" s="18">
        <v>-213922.95843</v>
      </c>
      <c r="DW55" s="18">
        <v>-1854881.3758</v>
      </c>
      <c r="DX55" s="18">
        <v>450180.75124999997</v>
      </c>
      <c r="DY55" s="18">
        <v>626315.61088000005</v>
      </c>
      <c r="DZ55" s="18">
        <v>643303.84088999999</v>
      </c>
      <c r="EA55" s="18">
        <v>1211174.1091</v>
      </c>
      <c r="EB55" s="18">
        <v>1326004.9834</v>
      </c>
      <c r="EC55" s="18">
        <v>1555701.8929000001</v>
      </c>
      <c r="ED55" s="18">
        <v>1712601.1897</v>
      </c>
      <c r="EE55" s="18">
        <v>1769106.1059999999</v>
      </c>
      <c r="EF55" s="18">
        <v>1789886.5429</v>
      </c>
      <c r="EG55" s="18">
        <v>2314596.5216000001</v>
      </c>
      <c r="EH55" s="18">
        <v>2434295.2743000002</v>
      </c>
      <c r="EI55" s="18">
        <v>2387283.9210999999</v>
      </c>
      <c r="EJ55" s="18">
        <v>3721721.8528999998</v>
      </c>
      <c r="EK55" s="18">
        <v>3671345.8007</v>
      </c>
      <c r="EL55" s="18">
        <v>127443.11930000001</v>
      </c>
      <c r="EM55" s="18">
        <v>375971.36816000001</v>
      </c>
      <c r="EN55" s="18">
        <v>1014850.2652</v>
      </c>
      <c r="EO55" s="18">
        <v>542914.55796999997</v>
      </c>
      <c r="EP55" s="18">
        <v>912885.29266000004</v>
      </c>
      <c r="EQ55" s="18">
        <v>828857.80734000006</v>
      </c>
      <c r="ER55" s="18">
        <v>823526.22936999996</v>
      </c>
      <c r="ES55" s="18">
        <v>1091574.0693000001</v>
      </c>
      <c r="ET55" s="18">
        <v>607091.34701000003</v>
      </c>
      <c r="EU55" s="18">
        <v>618091.84513999999</v>
      </c>
      <c r="EV55" s="18">
        <v>-447045.83398</v>
      </c>
      <c r="EW55" s="18">
        <v>570140.23140000005</v>
      </c>
      <c r="EX55" s="18">
        <v>75608.784222999995</v>
      </c>
      <c r="EY55" s="18">
        <v>-308748.54580999998</v>
      </c>
    </row>
    <row r="56" spans="1:155" x14ac:dyDescent="0.25">
      <c r="A56" s="17" t="s">
        <v>99</v>
      </c>
      <c r="B56" s="18"/>
      <c r="C56" s="18">
        <v>510618.57441</v>
      </c>
      <c r="D56" s="18">
        <v>2813187.2680000002</v>
      </c>
      <c r="E56" s="18">
        <v>3428058.6483999998</v>
      </c>
      <c r="F56" s="18">
        <v>5490073.0193999996</v>
      </c>
      <c r="G56" s="18">
        <v>7503659.2507999996</v>
      </c>
      <c r="H56" s="18">
        <v>9217448.4119000006</v>
      </c>
      <c r="I56" s="18">
        <v>10036067.783</v>
      </c>
      <c r="J56" s="18">
        <v>8047136.0394000001</v>
      </c>
      <c r="K56" s="18">
        <v>8028546.8267999999</v>
      </c>
      <c r="L56" s="18">
        <v>7937842.2468999997</v>
      </c>
      <c r="M56" s="18">
        <v>7797285.8273999998</v>
      </c>
      <c r="N56" s="18">
        <v>8845741.6162999999</v>
      </c>
      <c r="O56" s="18">
        <v>8060574.9841</v>
      </c>
      <c r="P56" s="18"/>
      <c r="Q56" s="18">
        <v>249574.23582999999</v>
      </c>
      <c r="R56" s="18">
        <v>833507.60994999995</v>
      </c>
      <c r="S56" s="18">
        <v>1421475.7156</v>
      </c>
      <c r="T56" s="18">
        <v>2064714.5415000001</v>
      </c>
      <c r="U56" s="18">
        <v>3610102.2618999998</v>
      </c>
      <c r="V56" s="18">
        <v>4858236.5412999997</v>
      </c>
      <c r="W56" s="18">
        <v>6091332.2845000001</v>
      </c>
      <c r="X56" s="18">
        <v>5932416.7171</v>
      </c>
      <c r="Y56" s="18">
        <v>5906238.7328000003</v>
      </c>
      <c r="Z56" s="18">
        <v>5322494.5098000001</v>
      </c>
      <c r="AA56" s="18">
        <v>5702167.7969000004</v>
      </c>
      <c r="AB56" s="18">
        <v>6640990.8726000004</v>
      </c>
      <c r="AC56" s="18">
        <v>5922070.3450999996</v>
      </c>
      <c r="AD56" s="18"/>
      <c r="AE56" s="18">
        <v>361609.23950000003</v>
      </c>
      <c r="AF56" s="18">
        <v>827376.82206999999</v>
      </c>
      <c r="AG56" s="18">
        <v>967916.38014000002</v>
      </c>
      <c r="AH56" s="18">
        <v>2070213.8609</v>
      </c>
      <c r="AI56" s="18">
        <v>2982250.9906000001</v>
      </c>
      <c r="AJ56" s="18">
        <v>4069637.3678000001</v>
      </c>
      <c r="AK56" s="18">
        <v>5293037.2018999998</v>
      </c>
      <c r="AL56" s="18">
        <v>3510040.1480999999</v>
      </c>
      <c r="AM56" s="18">
        <v>3872475.7058000001</v>
      </c>
      <c r="AN56" s="18">
        <v>3550668.4824000001</v>
      </c>
      <c r="AO56" s="18">
        <v>3202499.1538</v>
      </c>
      <c r="AP56" s="18">
        <v>3457194.8245999999</v>
      </c>
      <c r="AQ56" s="18">
        <v>2708220.2185</v>
      </c>
      <c r="AR56" s="18"/>
      <c r="AS56" s="18">
        <v>203807.82582</v>
      </c>
      <c r="AT56" s="18">
        <v>157399.65012999999</v>
      </c>
      <c r="AU56" s="18">
        <v>925479.65503999998</v>
      </c>
      <c r="AV56" s="18">
        <v>1123032.781</v>
      </c>
      <c r="AW56" s="18">
        <v>3135803.4230999998</v>
      </c>
      <c r="AX56" s="18">
        <v>4366814.6628999999</v>
      </c>
      <c r="AY56" s="18">
        <v>4899543.6004999997</v>
      </c>
      <c r="AZ56" s="18">
        <v>4485628.2350000003</v>
      </c>
      <c r="BA56" s="18">
        <v>3138165</v>
      </c>
      <c r="BB56" s="18">
        <v>3291962</v>
      </c>
      <c r="BC56" s="18">
        <v>3965167</v>
      </c>
      <c r="BD56" s="18">
        <v>5511399</v>
      </c>
      <c r="BE56" s="18">
        <v>6121052</v>
      </c>
      <c r="BF56" s="18"/>
      <c r="BG56" s="18">
        <v>760192.81022999994</v>
      </c>
      <c r="BH56" s="18">
        <v>3646694.878</v>
      </c>
      <c r="BI56" s="18">
        <v>4849534.3640000001</v>
      </c>
      <c r="BJ56" s="18">
        <v>7554787.5608999999</v>
      </c>
      <c r="BK56" s="18">
        <v>11113761.512</v>
      </c>
      <c r="BL56" s="18">
        <v>14075684.953</v>
      </c>
      <c r="BM56" s="18">
        <v>16127400.068</v>
      </c>
      <c r="BN56" s="18">
        <v>13979552.755999999</v>
      </c>
      <c r="BO56" s="18">
        <v>13934785.559</v>
      </c>
      <c r="BP56" s="18">
        <v>13260336.755999999</v>
      </c>
      <c r="BQ56" s="18">
        <v>13499453.624</v>
      </c>
      <c r="BR56" s="18">
        <v>15486732.488</v>
      </c>
      <c r="BS56" s="18">
        <v>13982645.329</v>
      </c>
      <c r="BT56" s="18"/>
      <c r="BU56" s="18">
        <v>760192.81022999994</v>
      </c>
      <c r="BV56" s="18">
        <v>3646694.878</v>
      </c>
      <c r="BW56" s="18">
        <v>4849534.3640000001</v>
      </c>
      <c r="BX56" s="18">
        <v>7554787.5608999999</v>
      </c>
      <c r="BY56" s="18">
        <v>11113761.512</v>
      </c>
      <c r="BZ56" s="18">
        <v>14075684.953</v>
      </c>
      <c r="CA56" s="18">
        <v>16127400.068</v>
      </c>
      <c r="CB56" s="18">
        <v>13979552.755999999</v>
      </c>
      <c r="CC56" s="18">
        <v>13934785.559</v>
      </c>
      <c r="CD56" s="18">
        <v>13260336.755999999</v>
      </c>
      <c r="CE56" s="18">
        <v>13499453.624</v>
      </c>
      <c r="CF56" s="18">
        <v>15486732.488</v>
      </c>
      <c r="CG56" s="18">
        <v>13982645.329</v>
      </c>
      <c r="CH56" s="18"/>
      <c r="CI56" s="18">
        <v>184959.65697000001</v>
      </c>
      <c r="CJ56" s="18">
        <v>735464.78532000002</v>
      </c>
      <c r="CK56" s="18">
        <v>2008116.0279999999</v>
      </c>
      <c r="CL56" s="18">
        <v>2855521.1820999999</v>
      </c>
      <c r="CM56" s="18">
        <v>4943669.2674000002</v>
      </c>
      <c r="CN56" s="18">
        <v>6169298.7433000002</v>
      </c>
      <c r="CO56" s="18">
        <v>6193107.5579000004</v>
      </c>
      <c r="CP56" s="18">
        <v>5305646.8426000001</v>
      </c>
      <c r="CQ56" s="18">
        <v>5392682.4967999998</v>
      </c>
      <c r="CR56" s="18">
        <v>5544046.2390000001</v>
      </c>
      <c r="CS56" s="18">
        <v>4653182.3989000004</v>
      </c>
      <c r="CT56" s="18">
        <v>5063372.7467</v>
      </c>
      <c r="CU56" s="18">
        <v>5556390.0251000002</v>
      </c>
      <c r="CV56" s="18"/>
      <c r="CW56" s="18">
        <v>25826.231366</v>
      </c>
      <c r="CX56" s="18">
        <v>81953.814448999998</v>
      </c>
      <c r="CY56" s="18">
        <v>417678.03853000002</v>
      </c>
      <c r="CZ56" s="18">
        <v>602138.21492000006</v>
      </c>
      <c r="DA56" s="18">
        <v>1038315.0293000001</v>
      </c>
      <c r="DB56" s="18">
        <v>1167927.4976999999</v>
      </c>
      <c r="DC56" s="18">
        <v>765907.42177000002</v>
      </c>
      <c r="DD56" s="18">
        <v>579943.58735000005</v>
      </c>
      <c r="DE56" s="18">
        <v>927782.51647999999</v>
      </c>
      <c r="DF56" s="18">
        <v>637369.33940000006</v>
      </c>
      <c r="DG56" s="18">
        <v>610101.94493</v>
      </c>
      <c r="DH56" s="18">
        <v>695062.1274</v>
      </c>
      <c r="DI56" s="18">
        <v>707810.30162000004</v>
      </c>
      <c r="DJ56" s="18"/>
      <c r="DK56" s="18">
        <v>28662.256772000001</v>
      </c>
      <c r="DL56" s="18">
        <v>132832.46106999999</v>
      </c>
      <c r="DM56" s="18">
        <v>540195.48352000001</v>
      </c>
      <c r="DN56" s="18">
        <v>737156.64598000003</v>
      </c>
      <c r="DO56" s="18">
        <v>1244525.5122</v>
      </c>
      <c r="DP56" s="18">
        <v>1386905.7405999999</v>
      </c>
      <c r="DQ56" s="18">
        <v>880176.67559999996</v>
      </c>
      <c r="DR56" s="18">
        <v>684078.30854999996</v>
      </c>
      <c r="DS56" s="18">
        <v>1049441.0038999999</v>
      </c>
      <c r="DT56" s="18">
        <v>813146.67790000001</v>
      </c>
      <c r="DU56" s="18">
        <v>732055.75112999999</v>
      </c>
      <c r="DV56" s="18">
        <v>856533.26691999997</v>
      </c>
      <c r="DW56" s="18">
        <v>900841.45837999997</v>
      </c>
      <c r="DX56" s="18"/>
      <c r="DY56" s="18">
        <v>4216.0377695999996</v>
      </c>
      <c r="DZ56" s="18">
        <v>21710.494639</v>
      </c>
      <c r="EA56" s="18">
        <v>89912.054237000004</v>
      </c>
      <c r="EB56" s="18">
        <v>85855.589894999997</v>
      </c>
      <c r="EC56" s="18">
        <v>83754.087075999996</v>
      </c>
      <c r="ED56" s="18">
        <v>119556.5215</v>
      </c>
      <c r="EE56" s="18">
        <v>138595.20501000001</v>
      </c>
      <c r="EF56" s="18">
        <v>109417.60258000001</v>
      </c>
      <c r="EG56" s="18">
        <v>108245.65203</v>
      </c>
      <c r="EH56" s="18">
        <v>122579.12983999999</v>
      </c>
      <c r="EI56" s="18">
        <v>153300.27760999999</v>
      </c>
      <c r="EJ56" s="18">
        <v>194332.77637000001</v>
      </c>
      <c r="EK56" s="18">
        <v>308481.95367999998</v>
      </c>
      <c r="EL56" s="18"/>
      <c r="EM56" s="18">
        <v>181275.62396999999</v>
      </c>
      <c r="EN56" s="18">
        <v>2628815.5976</v>
      </c>
      <c r="EO56" s="18">
        <v>2805421.3338000001</v>
      </c>
      <c r="EP56" s="18">
        <v>4147315.3031000001</v>
      </c>
      <c r="EQ56" s="18">
        <v>4704585.5509000001</v>
      </c>
      <c r="ER56" s="18">
        <v>5259426.7347999997</v>
      </c>
      <c r="ES56" s="18">
        <v>5519117.8536</v>
      </c>
      <c r="ET56" s="18">
        <v>5621708.1747000003</v>
      </c>
      <c r="EU56" s="18">
        <v>5652672.7647000002</v>
      </c>
      <c r="EV56" s="18">
        <v>5558684.3597999997</v>
      </c>
      <c r="EW56" s="18">
        <v>5676761.2101999996</v>
      </c>
      <c r="EX56" s="18">
        <v>5895098.0947000002</v>
      </c>
      <c r="EY56" s="18">
        <v>4747846.8627000004</v>
      </c>
    </row>
    <row r="57" spans="1:155" x14ac:dyDescent="0.25">
      <c r="A57" s="17" t="s">
        <v>100</v>
      </c>
      <c r="B57" s="18"/>
      <c r="C57" s="18"/>
      <c r="D57" s="18">
        <v>1011229.6156</v>
      </c>
      <c r="E57" s="18">
        <v>622841.60676</v>
      </c>
      <c r="F57" s="18">
        <v>1880814.0412999999</v>
      </c>
      <c r="G57" s="18">
        <v>1682581.6435</v>
      </c>
      <c r="H57" s="18">
        <v>1503562.8141000001</v>
      </c>
      <c r="I57" s="18">
        <v>1235951.6963</v>
      </c>
      <c r="J57" s="18">
        <v>1084194.2038</v>
      </c>
      <c r="K57" s="18">
        <v>1122881.8167000001</v>
      </c>
      <c r="L57" s="18">
        <v>915388.87659</v>
      </c>
      <c r="M57" s="18">
        <v>983349.89057000005</v>
      </c>
      <c r="N57" s="18">
        <v>1382354.5604999999</v>
      </c>
      <c r="O57" s="18">
        <v>1306461.3805</v>
      </c>
      <c r="P57" s="18"/>
      <c r="Q57" s="18"/>
      <c r="R57" s="18">
        <v>3220993.7988</v>
      </c>
      <c r="S57" s="18">
        <v>4046476.3355</v>
      </c>
      <c r="T57" s="18">
        <v>4481525.9127000002</v>
      </c>
      <c r="U57" s="18">
        <v>4840330.0120999999</v>
      </c>
      <c r="V57" s="18">
        <v>5724228.0843000002</v>
      </c>
      <c r="W57" s="18">
        <v>7016683.8600000003</v>
      </c>
      <c r="X57" s="18">
        <v>7685399.8525</v>
      </c>
      <c r="Y57" s="18">
        <v>7460735.0793000003</v>
      </c>
      <c r="Z57" s="18">
        <v>7249017.1660000002</v>
      </c>
      <c r="AA57" s="18">
        <v>7727655.3532999996</v>
      </c>
      <c r="AB57" s="18">
        <v>7813204.1371999998</v>
      </c>
      <c r="AC57" s="18">
        <v>7793822.9012000002</v>
      </c>
      <c r="AD57" s="18"/>
      <c r="AE57" s="18"/>
      <c r="AF57" s="18">
        <v>256629.57298</v>
      </c>
      <c r="AG57" s="18">
        <v>557672.40685999999</v>
      </c>
      <c r="AH57" s="18">
        <v>683125.35594000004</v>
      </c>
      <c r="AI57" s="18">
        <v>835973.14087999996</v>
      </c>
      <c r="AJ57" s="18">
        <v>582348.07865000004</v>
      </c>
      <c r="AK57" s="18">
        <v>797646.13892000006</v>
      </c>
      <c r="AL57" s="18">
        <v>663112.64413000003</v>
      </c>
      <c r="AM57" s="18">
        <v>633841.49219000002</v>
      </c>
      <c r="AN57" s="18">
        <v>628845.56726000004</v>
      </c>
      <c r="AO57" s="18">
        <v>785221.22395000001</v>
      </c>
      <c r="AP57" s="18">
        <v>743954.60936</v>
      </c>
      <c r="AQ57" s="18">
        <v>732034.29783000005</v>
      </c>
      <c r="AR57" s="18"/>
      <c r="AS57" s="18"/>
      <c r="AT57" s="18">
        <v>200269.21314000001</v>
      </c>
      <c r="AU57" s="18">
        <v>596858.53630000004</v>
      </c>
      <c r="AV57" s="18">
        <v>766202.68896000006</v>
      </c>
      <c r="AW57" s="18">
        <v>834092.8469</v>
      </c>
      <c r="AX57" s="18">
        <v>1703381.9589</v>
      </c>
      <c r="AY57" s="18">
        <v>2801555.1641000002</v>
      </c>
      <c r="AZ57" s="18">
        <v>2871113.0668000001</v>
      </c>
      <c r="BA57" s="18">
        <v>2101529</v>
      </c>
      <c r="BB57" s="18">
        <v>2286600</v>
      </c>
      <c r="BC57" s="18">
        <v>2781062</v>
      </c>
      <c r="BD57" s="18">
        <v>2744725</v>
      </c>
      <c r="BE57" s="18">
        <v>2809138</v>
      </c>
      <c r="BF57" s="18"/>
      <c r="BG57" s="18"/>
      <c r="BH57" s="18">
        <v>4232223.4145</v>
      </c>
      <c r="BI57" s="18">
        <v>4669317.9423000002</v>
      </c>
      <c r="BJ57" s="18">
        <v>6362339.9539999999</v>
      </c>
      <c r="BK57" s="18">
        <v>6522911.6555000003</v>
      </c>
      <c r="BL57" s="18">
        <v>7227790.8984000003</v>
      </c>
      <c r="BM57" s="18">
        <v>8252635.5564000001</v>
      </c>
      <c r="BN57" s="18">
        <v>8769594.0562999994</v>
      </c>
      <c r="BO57" s="18">
        <v>8583616.8959999997</v>
      </c>
      <c r="BP57" s="18">
        <v>8164406.0426000003</v>
      </c>
      <c r="BQ57" s="18">
        <v>8711005.2437999994</v>
      </c>
      <c r="BR57" s="18">
        <v>9195558.6976999994</v>
      </c>
      <c r="BS57" s="18">
        <v>9100284.2817000002</v>
      </c>
      <c r="BT57" s="18"/>
      <c r="BU57" s="18"/>
      <c r="BV57" s="18">
        <v>4232223.4145</v>
      </c>
      <c r="BW57" s="18">
        <v>4669317.9423000002</v>
      </c>
      <c r="BX57" s="18">
        <v>6362339.9539999999</v>
      </c>
      <c r="BY57" s="18">
        <v>6522911.6555000003</v>
      </c>
      <c r="BZ57" s="18">
        <v>7227790.8984000003</v>
      </c>
      <c r="CA57" s="18">
        <v>8252635.5564000001</v>
      </c>
      <c r="CB57" s="18">
        <v>8769594.0562999994</v>
      </c>
      <c r="CC57" s="18">
        <v>8583616.8959999997</v>
      </c>
      <c r="CD57" s="18">
        <v>8164406.0426000003</v>
      </c>
      <c r="CE57" s="18">
        <v>8711005.2437999994</v>
      </c>
      <c r="CF57" s="18">
        <v>9195558.6976999994</v>
      </c>
      <c r="CG57" s="18">
        <v>9100284.2817000002</v>
      </c>
      <c r="CH57" s="18"/>
      <c r="CI57" s="18"/>
      <c r="CJ57" s="18">
        <v>644083.11343000003</v>
      </c>
      <c r="CK57" s="18">
        <v>743462.56964</v>
      </c>
      <c r="CL57" s="18">
        <v>906628.58192999999</v>
      </c>
      <c r="CM57" s="18">
        <v>989036.27153000003</v>
      </c>
      <c r="CN57" s="18">
        <v>1039087.2107000001</v>
      </c>
      <c r="CO57" s="18">
        <v>1396423.7072000001</v>
      </c>
      <c r="CP57" s="18">
        <v>1333816.5174</v>
      </c>
      <c r="CQ57" s="18">
        <v>1434361.8108000001</v>
      </c>
      <c r="CR57" s="18">
        <v>1239665.8532</v>
      </c>
      <c r="CS57" s="18">
        <v>1215519.0029</v>
      </c>
      <c r="CT57" s="18">
        <v>1230108.3373</v>
      </c>
      <c r="CU57" s="18">
        <v>1260306.0804000001</v>
      </c>
      <c r="CV57" s="18"/>
      <c r="CW57" s="18"/>
      <c r="CX57" s="18">
        <v>40510.683972999999</v>
      </c>
      <c r="CY57" s="18">
        <v>139925.66829999999</v>
      </c>
      <c r="CZ57" s="18">
        <v>297146.96441999997</v>
      </c>
      <c r="DA57" s="18">
        <v>357375.31844</v>
      </c>
      <c r="DB57" s="18">
        <v>458158.89367000002</v>
      </c>
      <c r="DC57" s="18">
        <v>563368.76248999999</v>
      </c>
      <c r="DD57" s="18">
        <v>390053.19877999998</v>
      </c>
      <c r="DE57" s="18">
        <v>474140.89562999998</v>
      </c>
      <c r="DF57" s="18">
        <v>421573.45523999998</v>
      </c>
      <c r="DG57" s="18">
        <v>341610.17457999999</v>
      </c>
      <c r="DH57" s="18">
        <v>392953.56446000002</v>
      </c>
      <c r="DI57" s="18">
        <v>484939.28294</v>
      </c>
      <c r="DJ57" s="18"/>
      <c r="DK57" s="18"/>
      <c r="DL57" s="18">
        <v>65799.705333000005</v>
      </c>
      <c r="DM57" s="18">
        <v>177253.28143</v>
      </c>
      <c r="DN57" s="18">
        <v>448840.13618999999</v>
      </c>
      <c r="DO57" s="18">
        <v>571329.53596000001</v>
      </c>
      <c r="DP57" s="18">
        <v>655269.12117000006</v>
      </c>
      <c r="DQ57" s="18">
        <v>725125.59469000006</v>
      </c>
      <c r="DR57" s="18">
        <v>510886.43088</v>
      </c>
      <c r="DS57" s="18">
        <v>601602.76595999999</v>
      </c>
      <c r="DT57" s="18">
        <v>515094.00643000001</v>
      </c>
      <c r="DU57" s="18">
        <v>484384.24050999997</v>
      </c>
      <c r="DV57" s="18">
        <v>466590.13986</v>
      </c>
      <c r="DW57" s="18">
        <v>609963.81331</v>
      </c>
      <c r="DX57" s="18"/>
      <c r="DY57" s="18"/>
      <c r="DZ57" s="18">
        <v>1754372.2459</v>
      </c>
      <c r="EA57" s="18">
        <v>2844188.0315999999</v>
      </c>
      <c r="EB57" s="18">
        <v>3504602.0591000002</v>
      </c>
      <c r="EC57" s="18">
        <v>30281.079078999999</v>
      </c>
      <c r="ED57" s="18">
        <v>30441.900089999999</v>
      </c>
      <c r="EE57" s="18">
        <v>25211.534265999999</v>
      </c>
      <c r="EF57" s="18">
        <v>23811.347288000001</v>
      </c>
      <c r="EG57" s="18">
        <v>41835.885602000002</v>
      </c>
      <c r="EH57" s="18">
        <v>35898.082285999997</v>
      </c>
      <c r="EI57" s="18">
        <v>33349.430330000003</v>
      </c>
      <c r="EJ57" s="18">
        <v>29331.021390999998</v>
      </c>
      <c r="EK57" s="18">
        <v>82627.153888000001</v>
      </c>
      <c r="EL57" s="18"/>
      <c r="EM57" s="18"/>
      <c r="EN57" s="18">
        <v>3588264.7549000001</v>
      </c>
      <c r="EO57" s="18">
        <v>3491369.3319999999</v>
      </c>
      <c r="EP57" s="18">
        <v>4892087.4579999996</v>
      </c>
      <c r="EQ57" s="18">
        <v>4816306.7608000003</v>
      </c>
      <c r="ER57" s="18">
        <v>4746201.3755999999</v>
      </c>
      <c r="ES57" s="18">
        <v>4653244.0707</v>
      </c>
      <c r="ET57" s="18">
        <v>5235113.3853000002</v>
      </c>
      <c r="EU57" s="18">
        <v>5238988.8202999998</v>
      </c>
      <c r="EV57" s="18">
        <v>4866871.3608999997</v>
      </c>
      <c r="EW57" s="18">
        <v>4873432.3176999995</v>
      </c>
      <c r="EX57" s="18">
        <v>5515684.0521999998</v>
      </c>
      <c r="EY57" s="18">
        <v>5471270.2347999997</v>
      </c>
    </row>
    <row r="58" spans="1:155" x14ac:dyDescent="0.25">
      <c r="A58" s="17" t="s">
        <v>101</v>
      </c>
      <c r="B58" s="18">
        <v>1907859.3896999999</v>
      </c>
      <c r="C58" s="18">
        <v>1981173.7485</v>
      </c>
      <c r="D58" s="18">
        <v>2533589.2592000002</v>
      </c>
      <c r="E58" s="18">
        <v>2645254.4703000002</v>
      </c>
      <c r="F58" s="18">
        <v>2974731.4528999999</v>
      </c>
      <c r="G58" s="18">
        <v>3060013.9929999998</v>
      </c>
      <c r="H58" s="18">
        <v>3385392.2042999999</v>
      </c>
      <c r="I58" s="18">
        <v>4904558.0333000002</v>
      </c>
      <c r="J58" s="18">
        <v>4815362.8266000003</v>
      </c>
      <c r="K58" s="18">
        <v>5461085.1231000004</v>
      </c>
      <c r="L58" s="18">
        <v>7005609.5213000001</v>
      </c>
      <c r="M58" s="18">
        <v>5259710.9950000001</v>
      </c>
      <c r="N58" s="18">
        <v>7506210.7938000001</v>
      </c>
      <c r="O58" s="18">
        <v>6619440.4889000002</v>
      </c>
      <c r="P58" s="18">
        <v>915997.93573000003</v>
      </c>
      <c r="Q58" s="18">
        <v>1124476.0737000001</v>
      </c>
      <c r="R58" s="18">
        <v>1224172.0596</v>
      </c>
      <c r="S58" s="18">
        <v>1180083.7346000001</v>
      </c>
      <c r="T58" s="18">
        <v>1776240.3141000001</v>
      </c>
      <c r="U58" s="18">
        <v>2212453.0699999998</v>
      </c>
      <c r="V58" s="18">
        <v>2442716.6360999998</v>
      </c>
      <c r="W58" s="18">
        <v>2899285.7908000001</v>
      </c>
      <c r="X58" s="18">
        <v>3749540.8229</v>
      </c>
      <c r="Y58" s="18">
        <v>3814128.8413999998</v>
      </c>
      <c r="Z58" s="18">
        <v>3929891.9545999998</v>
      </c>
      <c r="AA58" s="18">
        <v>3962856.9663999998</v>
      </c>
      <c r="AB58" s="18">
        <v>8404921.0333999991</v>
      </c>
      <c r="AC58" s="18">
        <v>9150046.7784000002</v>
      </c>
      <c r="AD58" s="18">
        <v>1308930.3631</v>
      </c>
      <c r="AE58" s="18">
        <v>1463489.1107999999</v>
      </c>
      <c r="AF58" s="18">
        <v>1849836.0038999999</v>
      </c>
      <c r="AG58" s="18">
        <v>1929993.2586000001</v>
      </c>
      <c r="AH58" s="18">
        <v>2317378.1990999999</v>
      </c>
      <c r="AI58" s="18">
        <v>1957958.7978000001</v>
      </c>
      <c r="AJ58" s="18">
        <v>1958654.777</v>
      </c>
      <c r="AK58" s="18">
        <v>3505619.8508000001</v>
      </c>
      <c r="AL58" s="18">
        <v>3189522.4986</v>
      </c>
      <c r="AM58" s="18">
        <v>4017919.6899000001</v>
      </c>
      <c r="AN58" s="18">
        <v>5322754.0756999999</v>
      </c>
      <c r="AO58" s="18">
        <v>4575265.2160999998</v>
      </c>
      <c r="AP58" s="18">
        <v>7352706.1440000003</v>
      </c>
      <c r="AQ58" s="18">
        <v>4682671.2396</v>
      </c>
      <c r="AR58" s="18">
        <v>439361.08208999998</v>
      </c>
      <c r="AS58" s="18">
        <v>361039.23439</v>
      </c>
      <c r="AT58" s="18">
        <v>609546.21403000003</v>
      </c>
      <c r="AU58" s="18">
        <v>632669.32531999995</v>
      </c>
      <c r="AV58" s="18">
        <v>458098.68154000002</v>
      </c>
      <c r="AW58" s="18">
        <v>1256654.963</v>
      </c>
      <c r="AX58" s="18">
        <v>1948404.5289</v>
      </c>
      <c r="AY58" s="18">
        <v>2402064.2779000001</v>
      </c>
      <c r="AZ58" s="18">
        <v>3773999.1655000001</v>
      </c>
      <c r="BA58" s="18">
        <v>2932408</v>
      </c>
      <c r="BB58" s="18">
        <v>3744294</v>
      </c>
      <c r="BC58" s="18">
        <v>3247295</v>
      </c>
      <c r="BD58" s="18">
        <v>6410711</v>
      </c>
      <c r="BE58" s="18">
        <v>8238566</v>
      </c>
      <c r="BF58" s="18">
        <v>2823857.3254</v>
      </c>
      <c r="BG58" s="18">
        <v>3105649.8221</v>
      </c>
      <c r="BH58" s="18">
        <v>3757761.3188</v>
      </c>
      <c r="BI58" s="18">
        <v>3825338.2048999998</v>
      </c>
      <c r="BJ58" s="18">
        <v>4750971.767</v>
      </c>
      <c r="BK58" s="18">
        <v>5272467.0630000001</v>
      </c>
      <c r="BL58" s="18">
        <v>5828108.8404000001</v>
      </c>
      <c r="BM58" s="18">
        <v>7803843.8240999999</v>
      </c>
      <c r="BN58" s="18">
        <v>8564903.6494999994</v>
      </c>
      <c r="BO58" s="18">
        <v>9275213.9645000007</v>
      </c>
      <c r="BP58" s="18">
        <v>10935501.475</v>
      </c>
      <c r="BQ58" s="18">
        <v>9222567.9614000004</v>
      </c>
      <c r="BR58" s="18">
        <v>15911131.827</v>
      </c>
      <c r="BS58" s="18">
        <v>15769487.267000001</v>
      </c>
      <c r="BT58" s="18">
        <v>2823857.3254</v>
      </c>
      <c r="BU58" s="18">
        <v>3105649.8221</v>
      </c>
      <c r="BV58" s="18">
        <v>3757761.3188</v>
      </c>
      <c r="BW58" s="18">
        <v>3825338.2048999998</v>
      </c>
      <c r="BX58" s="18">
        <v>4750971.767</v>
      </c>
      <c r="BY58" s="18">
        <v>5272467.0630000001</v>
      </c>
      <c r="BZ58" s="18">
        <v>5828108.8404000001</v>
      </c>
      <c r="CA58" s="18">
        <v>7803843.8240999999</v>
      </c>
      <c r="CB58" s="18">
        <v>8564903.6494999994</v>
      </c>
      <c r="CC58" s="18">
        <v>9275213.9645000007</v>
      </c>
      <c r="CD58" s="18">
        <v>10935501.475</v>
      </c>
      <c r="CE58" s="18">
        <v>9222567.9614000004</v>
      </c>
      <c r="CF58" s="18">
        <v>15911131.827</v>
      </c>
      <c r="CG58" s="18">
        <v>15769487.267000001</v>
      </c>
      <c r="CH58" s="18">
        <v>4707771.1059999997</v>
      </c>
      <c r="CI58" s="18">
        <v>5514023.3976999996</v>
      </c>
      <c r="CJ58" s="18">
        <v>5883222.3819000004</v>
      </c>
      <c r="CK58" s="18">
        <v>6540999.3476999998</v>
      </c>
      <c r="CL58" s="18">
        <v>7352167.1902000001</v>
      </c>
      <c r="CM58" s="18">
        <v>8406030.1707000006</v>
      </c>
      <c r="CN58" s="18">
        <v>8591361.2292999998</v>
      </c>
      <c r="CO58" s="18">
        <v>9212487.1261</v>
      </c>
      <c r="CP58" s="18">
        <v>9609403.5930000003</v>
      </c>
      <c r="CQ58" s="18">
        <v>9543598.2042999994</v>
      </c>
      <c r="CR58" s="18">
        <v>9194222.7481999993</v>
      </c>
      <c r="CS58" s="18">
        <v>8665249.2953999992</v>
      </c>
      <c r="CT58" s="18">
        <v>10480904.838</v>
      </c>
      <c r="CU58" s="18">
        <v>13737101.675000001</v>
      </c>
      <c r="CV58" s="18">
        <v>818707.55315000005</v>
      </c>
      <c r="CW58" s="18">
        <v>921554.25580000004</v>
      </c>
      <c r="CX58" s="18">
        <v>885067.88071000006</v>
      </c>
      <c r="CY58" s="18">
        <v>936690.41345999995</v>
      </c>
      <c r="CZ58" s="18">
        <v>1185350.3132</v>
      </c>
      <c r="DA58" s="18">
        <v>1217608.9974</v>
      </c>
      <c r="DB58" s="18">
        <v>1276711.348</v>
      </c>
      <c r="DC58" s="18">
        <v>1250301.0459</v>
      </c>
      <c r="DD58" s="18">
        <v>1155007.2945999999</v>
      </c>
      <c r="DE58" s="18">
        <v>944022.97126999998</v>
      </c>
      <c r="DF58" s="18">
        <v>597715.11719000002</v>
      </c>
      <c r="DG58" s="18">
        <v>324918.48518999998</v>
      </c>
      <c r="DH58" s="18">
        <v>712985.39942000003</v>
      </c>
      <c r="DI58" s="18">
        <v>562282.78593000001</v>
      </c>
      <c r="DJ58" s="18">
        <v>1096673.0022</v>
      </c>
      <c r="DK58" s="18">
        <v>1219604.9258999999</v>
      </c>
      <c r="DL58" s="18">
        <v>1182836.1509</v>
      </c>
      <c r="DM58" s="18">
        <v>1351725.3091</v>
      </c>
      <c r="DN58" s="18">
        <v>1515049.5049999999</v>
      </c>
      <c r="DO58" s="18">
        <v>1829841.8825000001</v>
      </c>
      <c r="DP58" s="18">
        <v>1901819.7556</v>
      </c>
      <c r="DQ58" s="18">
        <v>1852610.7841</v>
      </c>
      <c r="DR58" s="18">
        <v>1724058.8801</v>
      </c>
      <c r="DS58" s="18">
        <v>1412383.6717000001</v>
      </c>
      <c r="DT58" s="18">
        <v>1018906.7892999999</v>
      </c>
      <c r="DU58" s="18">
        <v>467458.19725999999</v>
      </c>
      <c r="DV58" s="18">
        <v>1033114.0364</v>
      </c>
      <c r="DW58" s="18">
        <v>690478.73725999997</v>
      </c>
      <c r="DX58" s="18">
        <v>753527.55573000002</v>
      </c>
      <c r="DY58" s="18">
        <v>943810.45518000005</v>
      </c>
      <c r="DZ58" s="18">
        <v>901740.86662999995</v>
      </c>
      <c r="EA58" s="18">
        <v>893114.71435999998</v>
      </c>
      <c r="EB58" s="18">
        <v>853158.83600999997</v>
      </c>
      <c r="EC58" s="18">
        <v>917182.5307</v>
      </c>
      <c r="ED58" s="18">
        <v>1229897.6306</v>
      </c>
      <c r="EE58" s="18">
        <v>1469326.0684</v>
      </c>
      <c r="EF58" s="18">
        <v>1973478.3222000001</v>
      </c>
      <c r="EG58" s="18">
        <v>2154075.3357000002</v>
      </c>
      <c r="EH58" s="18">
        <v>2039687.5748000001</v>
      </c>
      <c r="EI58" s="18">
        <v>1899676.7675000001</v>
      </c>
      <c r="EJ58" s="18">
        <v>2421832.0021000002</v>
      </c>
      <c r="EK58" s="18">
        <v>2293424.4004000002</v>
      </c>
      <c r="EL58" s="18">
        <v>1075549.3773000001</v>
      </c>
      <c r="EM58" s="18">
        <v>1281113.4768999999</v>
      </c>
      <c r="EN58" s="18">
        <v>1298377.1862000001</v>
      </c>
      <c r="EO58" s="18">
        <v>1262673.8130000001</v>
      </c>
      <c r="EP58" s="18">
        <v>1975493.1532000001</v>
      </c>
      <c r="EQ58" s="18">
        <v>2057851.6657</v>
      </c>
      <c r="ER58" s="18">
        <v>1921047.9979999999</v>
      </c>
      <c r="ES58" s="18">
        <v>1896158.2435999999</v>
      </c>
      <c r="ET58" s="18">
        <v>1570385.1518000001</v>
      </c>
      <c r="EU58" s="18">
        <v>1447560.8034000001</v>
      </c>
      <c r="EV58" s="18">
        <v>1196780.4427</v>
      </c>
      <c r="EW58" s="18">
        <v>1091152.6661</v>
      </c>
      <c r="EX58" s="18">
        <v>1738975.4432000001</v>
      </c>
      <c r="EY58" s="18">
        <v>2639366.6494</v>
      </c>
    </row>
    <row r="59" spans="1:155" x14ac:dyDescent="0.25">
      <c r="A59" s="17" t="s">
        <v>103</v>
      </c>
      <c r="B59" s="18">
        <v>85352.646559000001</v>
      </c>
      <c r="C59" s="18">
        <v>469094.20241000003</v>
      </c>
      <c r="D59" s="18">
        <v>490093.49865999998</v>
      </c>
      <c r="E59" s="18">
        <v>449435.52640999999</v>
      </c>
      <c r="F59" s="18">
        <v>1095381.9325000001</v>
      </c>
      <c r="G59" s="18">
        <v>317504.57640999998</v>
      </c>
      <c r="H59" s="18">
        <v>437461.72052999999</v>
      </c>
      <c r="I59" s="18">
        <v>439988.16528999998</v>
      </c>
      <c r="J59" s="18">
        <v>506330.04849999998</v>
      </c>
      <c r="K59" s="18">
        <v>515269.55430999998</v>
      </c>
      <c r="L59" s="18">
        <v>558535.79584000004</v>
      </c>
      <c r="M59" s="18">
        <v>637673.56701</v>
      </c>
      <c r="N59" s="18">
        <v>666154.48201000004</v>
      </c>
      <c r="O59" s="18">
        <v>720060.20987999998</v>
      </c>
      <c r="P59" s="18">
        <v>14097.544146</v>
      </c>
      <c r="Q59" s="18">
        <v>19082.170948999999</v>
      </c>
      <c r="R59" s="18">
        <v>96063.051154000001</v>
      </c>
      <c r="S59" s="18">
        <v>163525.93283999999</v>
      </c>
      <c r="T59" s="18">
        <v>881513.34779999999</v>
      </c>
      <c r="U59" s="18">
        <v>1176524.0012000001</v>
      </c>
      <c r="V59" s="18">
        <v>1088717.4032000001</v>
      </c>
      <c r="W59" s="18">
        <v>1009901.5318999999</v>
      </c>
      <c r="X59" s="18">
        <v>965700.84678000002</v>
      </c>
      <c r="Y59" s="18">
        <v>905204.07186999999</v>
      </c>
      <c r="Z59" s="18">
        <v>833168.17244999995</v>
      </c>
      <c r="AA59" s="18">
        <v>849498.79310000001</v>
      </c>
      <c r="AB59" s="18">
        <v>812010.70609999995</v>
      </c>
      <c r="AC59" s="18">
        <v>969297.18998000002</v>
      </c>
      <c r="AD59" s="18">
        <v>72581.517527000004</v>
      </c>
      <c r="AE59" s="18">
        <v>89414.801028000002</v>
      </c>
      <c r="AF59" s="18">
        <v>119219.12506999999</v>
      </c>
      <c r="AG59" s="18">
        <v>139240.47601000001</v>
      </c>
      <c r="AH59" s="18">
        <v>556271.84571999998</v>
      </c>
      <c r="AI59" s="18">
        <v>235512.95809999999</v>
      </c>
      <c r="AJ59" s="18">
        <v>232960.74299999999</v>
      </c>
      <c r="AK59" s="18">
        <v>264268.15581999999</v>
      </c>
      <c r="AL59" s="18">
        <v>301344.92985000001</v>
      </c>
      <c r="AM59" s="18">
        <v>324818.11327999999</v>
      </c>
      <c r="AN59" s="18">
        <v>322788.25547999999</v>
      </c>
      <c r="AO59" s="18">
        <v>336584.70793999999</v>
      </c>
      <c r="AP59" s="18">
        <v>453079.33935000002</v>
      </c>
      <c r="AQ59" s="18">
        <v>530195.34730999998</v>
      </c>
      <c r="AR59" s="18">
        <v>5536.7001006999999</v>
      </c>
      <c r="AS59" s="18">
        <v>6322.0566365000004</v>
      </c>
      <c r="AT59" s="18">
        <v>31350.880960999999</v>
      </c>
      <c r="AU59" s="18">
        <v>30924.048171999999</v>
      </c>
      <c r="AV59" s="18">
        <v>67570.742742000002</v>
      </c>
      <c r="AW59" s="18">
        <v>81150.477218</v>
      </c>
      <c r="AX59" s="18">
        <v>119241.53112</v>
      </c>
      <c r="AY59" s="18">
        <v>167489.89386000001</v>
      </c>
      <c r="AZ59" s="18">
        <v>214171.90406999999</v>
      </c>
      <c r="BA59" s="18">
        <v>206278</v>
      </c>
      <c r="BB59" s="18">
        <v>264543</v>
      </c>
      <c r="BC59" s="18">
        <v>352949</v>
      </c>
      <c r="BD59" s="18">
        <v>37036</v>
      </c>
      <c r="BE59" s="18">
        <v>98811</v>
      </c>
      <c r="BF59" s="18">
        <v>99450.190705000001</v>
      </c>
      <c r="BG59" s="18">
        <v>488176.37336000003</v>
      </c>
      <c r="BH59" s="18">
        <v>586156.54981</v>
      </c>
      <c r="BI59" s="18">
        <v>612961.45924999996</v>
      </c>
      <c r="BJ59" s="18">
        <v>1976895.2803</v>
      </c>
      <c r="BK59" s="18">
        <v>1494028.5776</v>
      </c>
      <c r="BL59" s="18">
        <v>1526179.1237999999</v>
      </c>
      <c r="BM59" s="18">
        <v>1449889.6973000001</v>
      </c>
      <c r="BN59" s="18">
        <v>1472030.8953</v>
      </c>
      <c r="BO59" s="18">
        <v>1420473.6262000001</v>
      </c>
      <c r="BP59" s="18">
        <v>1391703.9683000001</v>
      </c>
      <c r="BQ59" s="18">
        <v>1487172.3600999999</v>
      </c>
      <c r="BR59" s="18">
        <v>1478165.1880999999</v>
      </c>
      <c r="BS59" s="18">
        <v>1689357.3999000001</v>
      </c>
      <c r="BT59" s="18">
        <v>99450.190705000001</v>
      </c>
      <c r="BU59" s="18">
        <v>488176.37336000003</v>
      </c>
      <c r="BV59" s="18">
        <v>586156.54981</v>
      </c>
      <c r="BW59" s="18">
        <v>612961.45924999996</v>
      </c>
      <c r="BX59" s="18">
        <v>1976895.2803</v>
      </c>
      <c r="BY59" s="18">
        <v>1494028.5776</v>
      </c>
      <c r="BZ59" s="18">
        <v>1526179.1237999999</v>
      </c>
      <c r="CA59" s="18">
        <v>1449889.6973000001</v>
      </c>
      <c r="CB59" s="18">
        <v>1472030.8953</v>
      </c>
      <c r="CC59" s="18">
        <v>1420473.6262000001</v>
      </c>
      <c r="CD59" s="18">
        <v>1391703.9683000001</v>
      </c>
      <c r="CE59" s="18">
        <v>1487172.3600999999</v>
      </c>
      <c r="CF59" s="18">
        <v>1478165.1880999999</v>
      </c>
      <c r="CG59" s="18">
        <v>1689357.3999000001</v>
      </c>
      <c r="CH59" s="18">
        <v>294979.86869999999</v>
      </c>
      <c r="CI59" s="18">
        <v>364799.26808000001</v>
      </c>
      <c r="CJ59" s="18">
        <v>496107.4914</v>
      </c>
      <c r="CK59" s="18">
        <v>575281.30654000002</v>
      </c>
      <c r="CL59" s="18">
        <v>657654.82383000001</v>
      </c>
      <c r="CM59" s="18">
        <v>1141901.3903999999</v>
      </c>
      <c r="CN59" s="18">
        <v>1283413.7287999999</v>
      </c>
      <c r="CO59" s="18">
        <v>1387146.8614000001</v>
      </c>
      <c r="CP59" s="18">
        <v>1466165.4439999999</v>
      </c>
      <c r="CQ59" s="18">
        <v>1489325.8374999999</v>
      </c>
      <c r="CR59" s="18">
        <v>1454606.2174</v>
      </c>
      <c r="CS59" s="18">
        <v>1494869.8988000001</v>
      </c>
      <c r="CT59" s="18">
        <v>1528922.4393</v>
      </c>
      <c r="CU59" s="18">
        <v>1632201.0730999999</v>
      </c>
      <c r="CV59" s="18">
        <v>36625.972536000001</v>
      </c>
      <c r="CW59" s="18">
        <v>33822.302999</v>
      </c>
      <c r="CX59" s="18">
        <v>91096.385389999996</v>
      </c>
      <c r="CY59" s="18">
        <v>99710.846466999996</v>
      </c>
      <c r="CZ59" s="18">
        <v>102214.89532</v>
      </c>
      <c r="DA59" s="18">
        <v>358393.19734999997</v>
      </c>
      <c r="DB59" s="18">
        <v>223275.94104999999</v>
      </c>
      <c r="DC59" s="18">
        <v>211329.16024999999</v>
      </c>
      <c r="DD59" s="18">
        <v>257826.26921999999</v>
      </c>
      <c r="DE59" s="18">
        <v>250825.94683999999</v>
      </c>
      <c r="DF59" s="18">
        <v>257175.11392999999</v>
      </c>
      <c r="DG59" s="18">
        <v>236533.13161000001</v>
      </c>
      <c r="DH59" s="18">
        <v>534984.51191</v>
      </c>
      <c r="DI59" s="18">
        <v>292013.73768000002</v>
      </c>
      <c r="DJ59" s="18">
        <v>61827.859692999999</v>
      </c>
      <c r="DK59" s="18">
        <v>56912.509854000004</v>
      </c>
      <c r="DL59" s="18">
        <v>112071.645</v>
      </c>
      <c r="DM59" s="18">
        <v>122989.30564000001</v>
      </c>
      <c r="DN59" s="18">
        <v>133215.94375999999</v>
      </c>
      <c r="DO59" s="18">
        <v>230428.47297999999</v>
      </c>
      <c r="DP59" s="18">
        <v>302641.22590000002</v>
      </c>
      <c r="DQ59" s="18">
        <v>309461.92879999999</v>
      </c>
      <c r="DR59" s="18">
        <v>376955.65555999998</v>
      </c>
      <c r="DS59" s="18">
        <v>371198.80132999999</v>
      </c>
      <c r="DT59" s="18">
        <v>380522.46577000001</v>
      </c>
      <c r="DU59" s="18">
        <v>334520.42277</v>
      </c>
      <c r="DV59" s="18">
        <v>792922.61820000003</v>
      </c>
      <c r="DW59" s="18">
        <v>417364.33072000003</v>
      </c>
      <c r="DX59" s="18">
        <v>6590.8184879</v>
      </c>
      <c r="DY59" s="18">
        <v>13342.119526</v>
      </c>
      <c r="DZ59" s="18">
        <v>14570.673269000001</v>
      </c>
      <c r="EA59" s="18">
        <v>15316.488518</v>
      </c>
      <c r="EB59" s="18">
        <v>14003.939809</v>
      </c>
      <c r="EC59" s="18">
        <v>18248.179464000001</v>
      </c>
      <c r="ED59" s="18">
        <v>16739.050050000002</v>
      </c>
      <c r="EE59" s="18">
        <v>13921.075784000001</v>
      </c>
      <c r="EF59" s="18">
        <v>13603.351015</v>
      </c>
      <c r="EG59" s="18">
        <v>21933.051737999998</v>
      </c>
      <c r="EH59" s="18">
        <v>22677.680269</v>
      </c>
      <c r="EI59" s="18">
        <v>22436.644291000001</v>
      </c>
      <c r="EJ59" s="18">
        <v>20440.125340999999</v>
      </c>
      <c r="EK59" s="18">
        <v>24930.465348000002</v>
      </c>
      <c r="EL59" s="18">
        <v>21331.973077999999</v>
      </c>
      <c r="EM59" s="18">
        <v>392439.51568999997</v>
      </c>
      <c r="EN59" s="18">
        <v>435586.54378000001</v>
      </c>
      <c r="EO59" s="18">
        <v>441874.90850000002</v>
      </c>
      <c r="EP59" s="18">
        <v>1351903.6062</v>
      </c>
      <c r="EQ59" s="18">
        <v>1175589.5818</v>
      </c>
      <c r="ER59" s="18">
        <v>1171773.4535000001</v>
      </c>
      <c r="ES59" s="18">
        <v>1016261.7606</v>
      </c>
      <c r="ET59" s="18">
        <v>953625.88517000002</v>
      </c>
      <c r="EU59" s="18">
        <v>827069.02428999997</v>
      </c>
      <c r="EV59" s="18">
        <v>758446.94446000003</v>
      </c>
      <c r="EW59" s="18">
        <v>759541.95452000003</v>
      </c>
      <c r="EX59" s="18">
        <v>982106.80197000003</v>
      </c>
      <c r="EY59" s="18">
        <v>1053506.4656</v>
      </c>
    </row>
    <row r="60" spans="1:155" x14ac:dyDescent="0.25">
      <c r="A60" s="17" t="s">
        <v>105</v>
      </c>
      <c r="B60" s="18">
        <v>10129386.645</v>
      </c>
      <c r="C60" s="18">
        <v>9756919.4079</v>
      </c>
      <c r="D60" s="18">
        <v>9590857.5211999994</v>
      </c>
      <c r="E60" s="18">
        <v>10219084.483999999</v>
      </c>
      <c r="F60" s="18">
        <v>14788567.731000001</v>
      </c>
      <c r="G60" s="18">
        <v>24082761.149999999</v>
      </c>
      <c r="H60" s="18">
        <v>26545840.863000002</v>
      </c>
      <c r="I60" s="18">
        <v>25044121.316</v>
      </c>
      <c r="J60" s="18">
        <v>25509346.785999998</v>
      </c>
      <c r="K60" s="18">
        <v>31088355.316</v>
      </c>
      <c r="L60" s="18">
        <v>29052758.791000001</v>
      </c>
      <c r="M60" s="18">
        <v>34661373.899999999</v>
      </c>
      <c r="N60" s="18">
        <v>35338067.333999999</v>
      </c>
      <c r="O60" s="18">
        <v>37224463.847999997</v>
      </c>
      <c r="P60" s="18">
        <v>12403604.777000001</v>
      </c>
      <c r="Q60" s="18">
        <v>13587835.727</v>
      </c>
      <c r="R60" s="18">
        <v>14813787.154999999</v>
      </c>
      <c r="S60" s="18">
        <v>14267081.26</v>
      </c>
      <c r="T60" s="18">
        <v>16430397.954</v>
      </c>
      <c r="U60" s="18">
        <v>24901021.234000001</v>
      </c>
      <c r="V60" s="18">
        <v>25341534.280999999</v>
      </c>
      <c r="W60" s="18">
        <v>26343265.899</v>
      </c>
      <c r="X60" s="18">
        <v>26590709.013999999</v>
      </c>
      <c r="Y60" s="18">
        <v>27525168.359999999</v>
      </c>
      <c r="Z60" s="18">
        <v>25934475.905999999</v>
      </c>
      <c r="AA60" s="18">
        <v>14856282.528999999</v>
      </c>
      <c r="AB60" s="18">
        <v>15645764.429</v>
      </c>
      <c r="AC60" s="18">
        <v>16964487.504999999</v>
      </c>
      <c r="AD60" s="18">
        <v>5300360.9822000004</v>
      </c>
      <c r="AE60" s="18">
        <v>7647886.5140000004</v>
      </c>
      <c r="AF60" s="18">
        <v>8334030.6871999996</v>
      </c>
      <c r="AG60" s="18">
        <v>6179376.9090999998</v>
      </c>
      <c r="AH60" s="18">
        <v>10055343.532</v>
      </c>
      <c r="AI60" s="18">
        <v>17701434.486000001</v>
      </c>
      <c r="AJ60" s="18">
        <v>20745116.212000001</v>
      </c>
      <c r="AK60" s="18">
        <v>20260098.399999999</v>
      </c>
      <c r="AL60" s="18">
        <v>23320280.572000001</v>
      </c>
      <c r="AM60" s="18">
        <v>30721215.662</v>
      </c>
      <c r="AN60" s="18">
        <v>29417082.248</v>
      </c>
      <c r="AO60" s="18">
        <v>30205365.23</v>
      </c>
      <c r="AP60" s="18">
        <v>30840495.127999999</v>
      </c>
      <c r="AQ60" s="18">
        <v>33616241.935999997</v>
      </c>
      <c r="AR60" s="18">
        <v>7867770.4885999998</v>
      </c>
      <c r="AS60" s="18">
        <v>5755693.5626999997</v>
      </c>
      <c r="AT60" s="18">
        <v>6210403.8823999995</v>
      </c>
      <c r="AU60" s="18">
        <v>8341686.5147000002</v>
      </c>
      <c r="AV60" s="18">
        <v>9611805.1349999998</v>
      </c>
      <c r="AW60" s="18">
        <v>15598879.607999999</v>
      </c>
      <c r="AX60" s="18">
        <v>15631786.627</v>
      </c>
      <c r="AY60" s="18">
        <v>15059108.123</v>
      </c>
      <c r="AZ60" s="18">
        <v>11354814.688999999</v>
      </c>
      <c r="BA60" s="18">
        <v>7170000</v>
      </c>
      <c r="BB60" s="18">
        <v>8616000</v>
      </c>
      <c r="BC60" s="18">
        <v>5038000</v>
      </c>
      <c r="BD60" s="18">
        <v>5644000</v>
      </c>
      <c r="BE60" s="18">
        <v>6125000</v>
      </c>
      <c r="BF60" s="18">
        <v>22532991.423</v>
      </c>
      <c r="BG60" s="18">
        <v>23344755.135000002</v>
      </c>
      <c r="BH60" s="18">
        <v>24404644.675999999</v>
      </c>
      <c r="BI60" s="18">
        <v>24486165.745000001</v>
      </c>
      <c r="BJ60" s="18">
        <v>31218965.686000001</v>
      </c>
      <c r="BK60" s="18">
        <v>48983782.384000003</v>
      </c>
      <c r="BL60" s="18">
        <v>51887375.144000001</v>
      </c>
      <c r="BM60" s="18">
        <v>51387387.215000004</v>
      </c>
      <c r="BN60" s="18">
        <v>52100055.799999997</v>
      </c>
      <c r="BO60" s="18">
        <v>58613523.674999997</v>
      </c>
      <c r="BP60" s="18">
        <v>54987234.696999997</v>
      </c>
      <c r="BQ60" s="18">
        <v>49517656.428999998</v>
      </c>
      <c r="BR60" s="18">
        <v>50983831.762999997</v>
      </c>
      <c r="BS60" s="18">
        <v>54188951.353</v>
      </c>
      <c r="BT60" s="18">
        <v>22532991.423</v>
      </c>
      <c r="BU60" s="18">
        <v>23344755.135000002</v>
      </c>
      <c r="BV60" s="18">
        <v>24404644.675999999</v>
      </c>
      <c r="BW60" s="18">
        <v>24486165.745000001</v>
      </c>
      <c r="BX60" s="18">
        <v>31218965.686000001</v>
      </c>
      <c r="BY60" s="18">
        <v>48983782.384000003</v>
      </c>
      <c r="BZ60" s="18">
        <v>51887375.144000001</v>
      </c>
      <c r="CA60" s="18">
        <v>51387387.215000004</v>
      </c>
      <c r="CB60" s="18">
        <v>52100055.799999997</v>
      </c>
      <c r="CC60" s="18">
        <v>58613523.674999997</v>
      </c>
      <c r="CD60" s="18">
        <v>54987234.696999997</v>
      </c>
      <c r="CE60" s="18">
        <v>49517656.428999998</v>
      </c>
      <c r="CF60" s="18">
        <v>50983831.762999997</v>
      </c>
      <c r="CG60" s="18">
        <v>54188951.353</v>
      </c>
      <c r="CH60" s="18">
        <v>27669877.416000001</v>
      </c>
      <c r="CI60" s="18">
        <v>27761054.699000001</v>
      </c>
      <c r="CJ60" s="18">
        <v>28534178.351</v>
      </c>
      <c r="CK60" s="18">
        <v>32601973.828000002</v>
      </c>
      <c r="CL60" s="18">
        <v>40303239.982000001</v>
      </c>
      <c r="CM60" s="18">
        <v>52516781.137999997</v>
      </c>
      <c r="CN60" s="18">
        <v>71594220.047000006</v>
      </c>
      <c r="CO60" s="18">
        <v>73930887.566</v>
      </c>
      <c r="CP60" s="18">
        <v>79133919.606999993</v>
      </c>
      <c r="CQ60" s="18">
        <v>84409915.138999999</v>
      </c>
      <c r="CR60" s="18">
        <v>80570190.846000001</v>
      </c>
      <c r="CS60" s="18">
        <v>45396751.876999997</v>
      </c>
      <c r="CT60" s="18">
        <v>47479810.276000001</v>
      </c>
      <c r="CU60" s="18">
        <v>50640199.993000001</v>
      </c>
      <c r="CV60" s="18">
        <v>530132.84608000005</v>
      </c>
      <c r="CW60" s="18">
        <v>171049.53236000001</v>
      </c>
      <c r="CX60" s="18">
        <v>403762.73820999998</v>
      </c>
      <c r="CY60" s="18">
        <v>470824.73505999998</v>
      </c>
      <c r="CZ60" s="18">
        <v>1025303.306</v>
      </c>
      <c r="DA60" s="18">
        <v>1182215.6133999999</v>
      </c>
      <c r="DB60" s="18">
        <v>1103571.1206</v>
      </c>
      <c r="DC60" s="18">
        <v>1526078.8783</v>
      </c>
      <c r="DD60" s="18">
        <v>1442710.4924000001</v>
      </c>
      <c r="DE60" s="18">
        <v>1636025.8256999999</v>
      </c>
      <c r="DF60" s="18">
        <v>308452.76760999998</v>
      </c>
      <c r="DG60" s="18">
        <v>-527843.74016000004</v>
      </c>
      <c r="DH60" s="18">
        <v>658466.69715999998</v>
      </c>
      <c r="DI60" s="18">
        <v>1223247.7239999999</v>
      </c>
      <c r="DJ60" s="18">
        <v>536863.93862999999</v>
      </c>
      <c r="DK60" s="18">
        <v>-517114.63260000001</v>
      </c>
      <c r="DL60" s="18">
        <v>432994.07445000001</v>
      </c>
      <c r="DM60" s="18">
        <v>710414.24454999994</v>
      </c>
      <c r="DN60" s="18">
        <v>1116557.692</v>
      </c>
      <c r="DO60" s="18">
        <v>1273646.3402</v>
      </c>
      <c r="DP60" s="18">
        <v>1236383.3594</v>
      </c>
      <c r="DQ60" s="18">
        <v>2433660.7209999999</v>
      </c>
      <c r="DR60" s="18">
        <v>2405383.3462</v>
      </c>
      <c r="DS60" s="18">
        <v>3215370.4416</v>
      </c>
      <c r="DT60" s="18">
        <v>81478.089558000007</v>
      </c>
      <c r="DU60" s="18">
        <v>-51470.240223000001</v>
      </c>
      <c r="DV60" s="18">
        <v>828668.10514999996</v>
      </c>
      <c r="DW60" s="18">
        <v>1746178.4358000001</v>
      </c>
      <c r="DX60" s="18">
        <v>7966152.1209000004</v>
      </c>
      <c r="DY60" s="18">
        <v>8482155.9879000001</v>
      </c>
      <c r="DZ60" s="18">
        <v>9229074.0222999994</v>
      </c>
      <c r="EA60" s="18">
        <v>8933595.0338000003</v>
      </c>
      <c r="EB60" s="18">
        <v>9097259.1371999998</v>
      </c>
      <c r="EC60" s="18">
        <v>10970173.492000001</v>
      </c>
      <c r="ED60" s="18">
        <v>11306234.168</v>
      </c>
      <c r="EE60" s="18">
        <v>11780429.827</v>
      </c>
      <c r="EF60" s="18">
        <v>12410247.756999999</v>
      </c>
      <c r="EG60" s="18">
        <v>12494342.112</v>
      </c>
      <c r="EH60" s="18">
        <v>12078544.789999999</v>
      </c>
      <c r="EI60" s="18">
        <v>10055313.738</v>
      </c>
      <c r="EJ60" s="18">
        <v>9720627.9137999993</v>
      </c>
      <c r="EK60" s="18">
        <v>9894669.3513999991</v>
      </c>
      <c r="EL60" s="18">
        <v>8772022.5337000005</v>
      </c>
      <c r="EM60" s="18">
        <v>9684340.7577</v>
      </c>
      <c r="EN60" s="18">
        <v>9596333.4903999995</v>
      </c>
      <c r="EO60" s="18">
        <v>9776584.0446000006</v>
      </c>
      <c r="EP60" s="18">
        <v>11368599.384</v>
      </c>
      <c r="EQ60" s="18">
        <v>11616565.869999999</v>
      </c>
      <c r="ER60" s="18">
        <v>11716525.278999999</v>
      </c>
      <c r="ES60" s="18">
        <v>12332434.09</v>
      </c>
      <c r="ET60" s="18">
        <v>12999109.463</v>
      </c>
      <c r="EU60" s="18">
        <v>13629254.516000001</v>
      </c>
      <c r="EV60" s="18">
        <v>12051773.418</v>
      </c>
      <c r="EW60" s="18">
        <v>10797799.331</v>
      </c>
      <c r="EX60" s="18">
        <v>10991819.679</v>
      </c>
      <c r="EY60" s="18">
        <v>11364002.116</v>
      </c>
    </row>
    <row r="61" spans="1:155" x14ac:dyDescent="0.25">
      <c r="A61" s="17" t="s">
        <v>106</v>
      </c>
      <c r="B61" s="18">
        <v>124256401.83</v>
      </c>
      <c r="C61" s="18">
        <v>134440050.38999999</v>
      </c>
      <c r="D61" s="18">
        <v>102193391</v>
      </c>
      <c r="E61" s="18">
        <v>114937442.81</v>
      </c>
      <c r="F61" s="18">
        <v>132888402.34999999</v>
      </c>
      <c r="G61" s="18">
        <v>174586134.19</v>
      </c>
      <c r="H61" s="18">
        <v>186172659.62</v>
      </c>
      <c r="I61" s="18">
        <v>171457323.50999999</v>
      </c>
      <c r="J61" s="18">
        <v>169082880.22999999</v>
      </c>
      <c r="K61" s="18">
        <v>173937885.87</v>
      </c>
      <c r="L61" s="18">
        <v>197387655.78999999</v>
      </c>
      <c r="M61" s="18">
        <v>159784432.77000001</v>
      </c>
      <c r="N61" s="18">
        <v>165849570.74000001</v>
      </c>
      <c r="O61" s="18">
        <v>147247034.91</v>
      </c>
      <c r="P61" s="18">
        <v>254320847.47</v>
      </c>
      <c r="Q61" s="18">
        <v>286639979.88</v>
      </c>
      <c r="R61" s="18">
        <v>340532591.20999998</v>
      </c>
      <c r="S61" s="18">
        <v>413264178</v>
      </c>
      <c r="T61" s="18">
        <v>466104558.88</v>
      </c>
      <c r="U61" s="18">
        <v>676324629.94000006</v>
      </c>
      <c r="V61" s="18">
        <v>734444336.22000003</v>
      </c>
      <c r="W61" s="18">
        <v>812434614.30999994</v>
      </c>
      <c r="X61" s="18">
        <v>863048264.39999998</v>
      </c>
      <c r="Y61" s="18">
        <v>848095176.66999996</v>
      </c>
      <c r="Z61" s="18">
        <v>850344917.70000005</v>
      </c>
      <c r="AA61" s="18">
        <v>721720088.85000002</v>
      </c>
      <c r="AB61" s="18">
        <v>718681827.78999996</v>
      </c>
      <c r="AC61" s="18">
        <v>735042687.46000004</v>
      </c>
      <c r="AD61" s="18">
        <v>87382804.310000002</v>
      </c>
      <c r="AE61" s="18">
        <v>96315708.849999994</v>
      </c>
      <c r="AF61" s="18">
        <v>91052368.937000006</v>
      </c>
      <c r="AG61" s="18">
        <v>113096793.93000001</v>
      </c>
      <c r="AH61" s="18">
        <v>100574696</v>
      </c>
      <c r="AI61" s="18">
        <v>93007743.628999993</v>
      </c>
      <c r="AJ61" s="18">
        <v>104810875.05</v>
      </c>
      <c r="AK61" s="18">
        <v>101073460.43000001</v>
      </c>
      <c r="AL61" s="18">
        <v>113120733.83</v>
      </c>
      <c r="AM61" s="18">
        <v>106482093.48</v>
      </c>
      <c r="AN61" s="18">
        <v>129866762.97</v>
      </c>
      <c r="AO61" s="18">
        <v>88886914.642000005</v>
      </c>
      <c r="AP61" s="18">
        <v>87797332.553000003</v>
      </c>
      <c r="AQ61" s="18">
        <v>99529094.777999997</v>
      </c>
      <c r="AR61" s="18">
        <v>114929009.5</v>
      </c>
      <c r="AS61" s="18">
        <v>113923582.59</v>
      </c>
      <c r="AT61" s="18">
        <v>118941070.29000001</v>
      </c>
      <c r="AU61" s="18">
        <v>160158411.56</v>
      </c>
      <c r="AV61" s="18">
        <v>219249784.05000001</v>
      </c>
      <c r="AW61" s="18">
        <v>250234609.38</v>
      </c>
      <c r="AX61" s="18">
        <v>305331763.13999999</v>
      </c>
      <c r="AY61" s="18">
        <v>381326344.52999997</v>
      </c>
      <c r="AZ61" s="18">
        <v>440160277.30000001</v>
      </c>
      <c r="BA61" s="18">
        <v>399994000</v>
      </c>
      <c r="BB61" s="18">
        <v>530633000</v>
      </c>
      <c r="BC61" s="18">
        <v>471035000</v>
      </c>
      <c r="BD61" s="18">
        <v>479371000</v>
      </c>
      <c r="BE61" s="18">
        <v>479862000</v>
      </c>
      <c r="BF61" s="18">
        <v>378577249.31</v>
      </c>
      <c r="BG61" s="18">
        <v>421080030.26999998</v>
      </c>
      <c r="BH61" s="18">
        <v>442725982.20999998</v>
      </c>
      <c r="BI61" s="18">
        <v>528201620.81</v>
      </c>
      <c r="BJ61" s="18">
        <v>598992961.24000001</v>
      </c>
      <c r="BK61" s="18">
        <v>850910764.13</v>
      </c>
      <c r="BL61" s="18">
        <v>920616995.84000003</v>
      </c>
      <c r="BM61" s="18">
        <v>983891937.82000005</v>
      </c>
      <c r="BN61" s="18">
        <v>1032131144.6</v>
      </c>
      <c r="BO61" s="18">
        <v>1022033062.5</v>
      </c>
      <c r="BP61" s="18">
        <v>1047732573.4</v>
      </c>
      <c r="BQ61" s="18">
        <v>881504521.62</v>
      </c>
      <c r="BR61" s="18">
        <v>884531398.52999997</v>
      </c>
      <c r="BS61" s="18">
        <v>882289722.37</v>
      </c>
      <c r="BT61" s="18">
        <v>378577249.31</v>
      </c>
      <c r="BU61" s="18">
        <v>421080030.26999998</v>
      </c>
      <c r="BV61" s="18">
        <v>442725982.20999998</v>
      </c>
      <c r="BW61" s="18">
        <v>528201620.81</v>
      </c>
      <c r="BX61" s="18">
        <v>598992961.24000001</v>
      </c>
      <c r="BY61" s="18">
        <v>850910764.13</v>
      </c>
      <c r="BZ61" s="18">
        <v>920616995.84000003</v>
      </c>
      <c r="CA61" s="18">
        <v>983891937.82000005</v>
      </c>
      <c r="CB61" s="18">
        <v>1032131144.6</v>
      </c>
      <c r="CC61" s="18">
        <v>1022033062.5</v>
      </c>
      <c r="CD61" s="18">
        <v>1047732573.4</v>
      </c>
      <c r="CE61" s="18">
        <v>881504521.62</v>
      </c>
      <c r="CF61" s="18">
        <v>884531398.52999997</v>
      </c>
      <c r="CG61" s="18">
        <v>882289722.37</v>
      </c>
      <c r="CH61" s="18">
        <v>281796329.76999998</v>
      </c>
      <c r="CI61" s="18">
        <v>316480473.20999998</v>
      </c>
      <c r="CJ61" s="18">
        <v>326600827.60000002</v>
      </c>
      <c r="CK61" s="18">
        <v>388911778.42000002</v>
      </c>
      <c r="CL61" s="18">
        <v>316665920.89999998</v>
      </c>
      <c r="CM61" s="18">
        <v>349014096.22000003</v>
      </c>
      <c r="CN61" s="18">
        <v>375186034.69</v>
      </c>
      <c r="CO61" s="18">
        <v>408499853.27999997</v>
      </c>
      <c r="CP61" s="18">
        <v>417928737.72000003</v>
      </c>
      <c r="CQ61" s="18">
        <v>434461472.41000003</v>
      </c>
      <c r="CR61" s="18">
        <v>374377853.85000002</v>
      </c>
      <c r="CS61" s="18">
        <v>309466462.00999999</v>
      </c>
      <c r="CT61" s="18">
        <v>301783052.75</v>
      </c>
      <c r="CU61" s="18">
        <v>358705859.81999999</v>
      </c>
      <c r="CV61" s="18">
        <v>48940639.427000001</v>
      </c>
      <c r="CW61" s="18">
        <v>51838304.397</v>
      </c>
      <c r="CX61" s="18">
        <v>41188074.765000001</v>
      </c>
      <c r="CY61" s="18">
        <v>59638472.310999997</v>
      </c>
      <c r="CZ61" s="18">
        <v>50229962.18</v>
      </c>
      <c r="DA61" s="18">
        <v>57586034.078000002</v>
      </c>
      <c r="DB61" s="18">
        <v>51186854.965000004</v>
      </c>
      <c r="DC61" s="18">
        <v>30752151.463</v>
      </c>
      <c r="DD61" s="18">
        <v>32309147.103</v>
      </c>
      <c r="DE61" s="18">
        <v>-27808574.408</v>
      </c>
      <c r="DF61" s="18">
        <v>-40548153.255000003</v>
      </c>
      <c r="DG61" s="18">
        <v>-16233932.789000001</v>
      </c>
      <c r="DH61" s="18">
        <v>-474436.42476999998</v>
      </c>
      <c r="DI61" s="18">
        <v>26432609.452</v>
      </c>
      <c r="DJ61" s="18">
        <v>75408382.493000001</v>
      </c>
      <c r="DK61" s="18">
        <v>81211811.540999994</v>
      </c>
      <c r="DL61" s="18">
        <v>68046168.083000004</v>
      </c>
      <c r="DM61" s="18">
        <v>87149225.106999993</v>
      </c>
      <c r="DN61" s="18">
        <v>74884007.403999999</v>
      </c>
      <c r="DO61" s="18">
        <v>78775017.878999993</v>
      </c>
      <c r="DP61" s="18">
        <v>68146925.317000002</v>
      </c>
      <c r="DQ61" s="18">
        <v>40291810.728</v>
      </c>
      <c r="DR61" s="18">
        <v>38592551.935000002</v>
      </c>
      <c r="DS61" s="18">
        <v>-33256411.587000001</v>
      </c>
      <c r="DT61" s="18">
        <v>-47989430.777000003</v>
      </c>
      <c r="DU61" s="18">
        <v>-11720978.321</v>
      </c>
      <c r="DV61" s="18">
        <v>6567646.8307999996</v>
      </c>
      <c r="DW61" s="18">
        <v>44885911.454000004</v>
      </c>
      <c r="DX61" s="18">
        <v>217485363.22999999</v>
      </c>
      <c r="DY61" s="18">
        <v>230683662.59</v>
      </c>
      <c r="DZ61" s="18">
        <v>267940945.55000001</v>
      </c>
      <c r="EA61" s="18">
        <v>344863551.55000001</v>
      </c>
      <c r="EB61" s="18">
        <v>399026524.31</v>
      </c>
      <c r="EC61" s="18">
        <v>462852662.82999998</v>
      </c>
      <c r="ED61" s="18">
        <v>525906285.18000001</v>
      </c>
      <c r="EE61" s="18">
        <v>607881131.55999994</v>
      </c>
      <c r="EF61" s="18">
        <v>731817947.53999996</v>
      </c>
      <c r="EG61" s="18">
        <v>748436727.90999997</v>
      </c>
      <c r="EH61" s="18">
        <v>733106094.63</v>
      </c>
      <c r="EI61" s="18">
        <v>626267980.79999995</v>
      </c>
      <c r="EJ61" s="18">
        <v>621614901.05999994</v>
      </c>
      <c r="EK61" s="18">
        <v>625290809.94000006</v>
      </c>
      <c r="EL61" s="18">
        <v>162522438.19</v>
      </c>
      <c r="EM61" s="18">
        <v>195063043.47999999</v>
      </c>
      <c r="EN61" s="18">
        <v>217993598.53999999</v>
      </c>
      <c r="EO61" s="18">
        <v>250149935.44999999</v>
      </c>
      <c r="EP61" s="18">
        <v>276377802.74000001</v>
      </c>
      <c r="EQ61" s="18">
        <v>502009335</v>
      </c>
      <c r="ER61" s="18">
        <v>506810128.26999998</v>
      </c>
      <c r="ES61" s="18">
        <v>498074682.24000001</v>
      </c>
      <c r="ET61" s="18">
        <v>476939590.55000001</v>
      </c>
      <c r="EU61" s="18">
        <v>397860869.44999999</v>
      </c>
      <c r="EV61" s="18">
        <v>296499931.87</v>
      </c>
      <c r="EW61" s="18">
        <v>274029749.17000002</v>
      </c>
      <c r="EX61" s="18">
        <v>280816366.80000001</v>
      </c>
      <c r="EY61" s="18">
        <v>284253856.06</v>
      </c>
    </row>
    <row r="62" spans="1:155" x14ac:dyDescent="0.25">
      <c r="A62" s="17" t="s">
        <v>107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>
        <v>13457825.151000001</v>
      </c>
      <c r="N62" s="18">
        <v>11385410.435000001</v>
      </c>
      <c r="O62" s="18">
        <v>13127611.574999999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>
        <v>20926485.541000001</v>
      </c>
      <c r="AB62" s="18">
        <v>13891626.168</v>
      </c>
      <c r="AC62" s="18">
        <v>12859994.093</v>
      </c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>
        <v>6164382.6003</v>
      </c>
      <c r="AP62" s="18">
        <v>4694367.5840999996</v>
      </c>
      <c r="AQ62" s="18">
        <v>4676641.1308000004</v>
      </c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18359000</v>
      </c>
      <c r="BD62" s="18">
        <v>10523000</v>
      </c>
      <c r="BE62" s="18">
        <v>11098000</v>
      </c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>
        <v>34384310.692000002</v>
      </c>
      <c r="BR62" s="18">
        <v>25277036.603999998</v>
      </c>
      <c r="BS62" s="18">
        <v>25987605.670000002</v>
      </c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>
        <v>34384310.692000002</v>
      </c>
      <c r="CF62" s="18">
        <v>25277036.603999998</v>
      </c>
      <c r="CG62" s="18">
        <v>25987605.670000002</v>
      </c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>
        <v>94877174.515000001</v>
      </c>
      <c r="CT62" s="18">
        <v>89958890.434</v>
      </c>
      <c r="CU62" s="18">
        <v>100248893.52</v>
      </c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>
        <v>-344960.12063999998</v>
      </c>
      <c r="DH62" s="18">
        <v>1224386.3787</v>
      </c>
      <c r="DI62" s="18">
        <v>3273956.3977999999</v>
      </c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>
        <v>-697586.02174</v>
      </c>
      <c r="DV62" s="18">
        <v>1664782.5219000001</v>
      </c>
      <c r="DW62" s="18">
        <v>4930929.0062999995</v>
      </c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>
        <v>6555337.4036999997</v>
      </c>
      <c r="EJ62" s="18">
        <v>6186821.1804</v>
      </c>
      <c r="EK62" s="18">
        <v>5943979.0911999997</v>
      </c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>
        <v>8114776.1712999996</v>
      </c>
      <c r="EX62" s="18">
        <v>9388735.1682999991</v>
      </c>
      <c r="EY62" s="18">
        <v>9931582.1074999999</v>
      </c>
    </row>
    <row r="63" spans="1:155" x14ac:dyDescent="0.25">
      <c r="A63" s="17" t="s">
        <v>108</v>
      </c>
      <c r="B63" s="18"/>
      <c r="C63" s="18"/>
      <c r="D63" s="18"/>
      <c r="E63" s="18"/>
      <c r="F63" s="18"/>
      <c r="G63" s="18"/>
      <c r="H63" s="18">
        <v>714027.88864999998</v>
      </c>
      <c r="I63" s="18">
        <v>406145.82535</v>
      </c>
      <c r="J63" s="18">
        <v>714970.96493000002</v>
      </c>
      <c r="K63" s="18">
        <v>1214004.5906</v>
      </c>
      <c r="L63" s="18">
        <v>827524.06877999997</v>
      </c>
      <c r="M63" s="18">
        <v>977698.02015</v>
      </c>
      <c r="N63" s="18">
        <v>1100119.1395</v>
      </c>
      <c r="O63" s="18">
        <v>1006555.4905</v>
      </c>
      <c r="P63" s="18"/>
      <c r="Q63" s="18"/>
      <c r="R63" s="18"/>
      <c r="S63" s="18"/>
      <c r="T63" s="18"/>
      <c r="U63" s="18"/>
      <c r="V63" s="18">
        <v>3673259.6127999998</v>
      </c>
      <c r="W63" s="18">
        <v>4087463.909</v>
      </c>
      <c r="X63" s="18">
        <v>3729046.6973999999</v>
      </c>
      <c r="Y63" s="18">
        <v>3662143.3303999999</v>
      </c>
      <c r="Z63" s="18">
        <v>3170061.0466</v>
      </c>
      <c r="AA63" s="18">
        <v>2953518.9849</v>
      </c>
      <c r="AB63" s="18">
        <v>2656394.0088</v>
      </c>
      <c r="AC63" s="18">
        <v>2632747.9871999999</v>
      </c>
      <c r="AD63" s="18"/>
      <c r="AE63" s="18"/>
      <c r="AF63" s="18"/>
      <c r="AG63" s="18"/>
      <c r="AH63" s="18"/>
      <c r="AI63" s="18"/>
      <c r="AJ63" s="18">
        <v>437795.14937</v>
      </c>
      <c r="AK63" s="18">
        <v>441737.55482999998</v>
      </c>
      <c r="AL63" s="18">
        <v>552099.48525000003</v>
      </c>
      <c r="AM63" s="18">
        <v>619666.03691999998</v>
      </c>
      <c r="AN63" s="18">
        <v>555018.27031000005</v>
      </c>
      <c r="AO63" s="18">
        <v>797952.99017999996</v>
      </c>
      <c r="AP63" s="18">
        <v>433443.41566</v>
      </c>
      <c r="AQ63" s="18">
        <v>1074453.4294</v>
      </c>
      <c r="AR63" s="18"/>
      <c r="AS63" s="18"/>
      <c r="AT63" s="18"/>
      <c r="AU63" s="18"/>
      <c r="AV63" s="18"/>
      <c r="AW63" s="18"/>
      <c r="AX63" s="18">
        <v>971496.42018999998</v>
      </c>
      <c r="AY63" s="18">
        <v>1159640.5660999999</v>
      </c>
      <c r="AZ63" s="18">
        <v>1131320.6858999999</v>
      </c>
      <c r="BA63" s="18">
        <v>951530</v>
      </c>
      <c r="BB63" s="18">
        <v>963718</v>
      </c>
      <c r="BC63" s="18">
        <v>793361</v>
      </c>
      <c r="BD63" s="18">
        <v>756999</v>
      </c>
      <c r="BE63" s="18">
        <v>146935</v>
      </c>
      <c r="BF63" s="18"/>
      <c r="BG63" s="18"/>
      <c r="BH63" s="18"/>
      <c r="BI63" s="18"/>
      <c r="BJ63" s="18"/>
      <c r="BK63" s="18"/>
      <c r="BL63" s="18">
        <v>4387287.5015000002</v>
      </c>
      <c r="BM63" s="18">
        <v>4493609.7344000004</v>
      </c>
      <c r="BN63" s="18">
        <v>4444017.6623999998</v>
      </c>
      <c r="BO63" s="18">
        <v>4876147.9210000001</v>
      </c>
      <c r="BP63" s="18">
        <v>3997585.1154</v>
      </c>
      <c r="BQ63" s="18">
        <v>3931217.0051000002</v>
      </c>
      <c r="BR63" s="18">
        <v>3756513.1482000002</v>
      </c>
      <c r="BS63" s="18">
        <v>3639303.4777000002</v>
      </c>
      <c r="BT63" s="18"/>
      <c r="BU63" s="18"/>
      <c r="BV63" s="18"/>
      <c r="BW63" s="18"/>
      <c r="BX63" s="18"/>
      <c r="BY63" s="18"/>
      <c r="BZ63" s="18">
        <v>4387287.5015000002</v>
      </c>
      <c r="CA63" s="18">
        <v>4493609.7344000004</v>
      </c>
      <c r="CB63" s="18">
        <v>4444017.6623999998</v>
      </c>
      <c r="CC63" s="18">
        <v>4876147.9210000001</v>
      </c>
      <c r="CD63" s="18">
        <v>3997585.1154</v>
      </c>
      <c r="CE63" s="18">
        <v>3931217.0051000002</v>
      </c>
      <c r="CF63" s="18">
        <v>3756513.1482000002</v>
      </c>
      <c r="CG63" s="18">
        <v>3639303.4777000002</v>
      </c>
      <c r="CH63" s="18"/>
      <c r="CI63" s="18"/>
      <c r="CJ63" s="18"/>
      <c r="CK63" s="18"/>
      <c r="CL63" s="18"/>
      <c r="CM63" s="18"/>
      <c r="CN63" s="18">
        <v>1038789.1223</v>
      </c>
      <c r="CO63" s="18">
        <v>1336612.0061000001</v>
      </c>
      <c r="CP63" s="18">
        <v>1644264.6166999999</v>
      </c>
      <c r="CQ63" s="18">
        <v>1923314.5371000001</v>
      </c>
      <c r="CR63" s="18">
        <v>2013857.8563999999</v>
      </c>
      <c r="CS63" s="18">
        <v>2151241.3994999998</v>
      </c>
      <c r="CT63" s="18">
        <v>2207606.9361999999</v>
      </c>
      <c r="CU63" s="18">
        <v>1981111.7228999999</v>
      </c>
      <c r="CV63" s="18"/>
      <c r="CW63" s="18"/>
      <c r="CX63" s="18"/>
      <c r="CY63" s="18"/>
      <c r="CZ63" s="18"/>
      <c r="DA63" s="18"/>
      <c r="DB63" s="18">
        <v>-52085.580924000002</v>
      </c>
      <c r="DC63" s="18">
        <v>32341.204010000001</v>
      </c>
      <c r="DD63" s="18">
        <v>-43477.538038999999</v>
      </c>
      <c r="DE63" s="18">
        <v>157725.77168999999</v>
      </c>
      <c r="DF63" s="18">
        <v>264368.46526999999</v>
      </c>
      <c r="DG63" s="18">
        <v>443221.18966999999</v>
      </c>
      <c r="DH63" s="18">
        <v>394346.02473</v>
      </c>
      <c r="DI63" s="18">
        <v>407109.76199999999</v>
      </c>
      <c r="DJ63" s="18"/>
      <c r="DK63" s="18"/>
      <c r="DL63" s="18"/>
      <c r="DM63" s="18"/>
      <c r="DN63" s="18"/>
      <c r="DO63" s="18"/>
      <c r="DP63" s="18">
        <v>-823.58461782999996</v>
      </c>
      <c r="DQ63" s="18">
        <v>93945.847855999993</v>
      </c>
      <c r="DR63" s="18">
        <v>4956.6422077999996</v>
      </c>
      <c r="DS63" s="18">
        <v>351411.90630999999</v>
      </c>
      <c r="DT63" s="18">
        <v>466500.47382000001</v>
      </c>
      <c r="DU63" s="18">
        <v>504226.56568</v>
      </c>
      <c r="DV63" s="18">
        <v>620335.19921999995</v>
      </c>
      <c r="DW63" s="18">
        <v>644034.28722000006</v>
      </c>
      <c r="DX63" s="18"/>
      <c r="DY63" s="18"/>
      <c r="DZ63" s="18"/>
      <c r="EA63" s="18"/>
      <c r="EB63" s="18"/>
      <c r="EC63" s="18"/>
      <c r="ED63" s="18">
        <v>28937.628932</v>
      </c>
      <c r="EE63" s="18">
        <v>29266.343387000001</v>
      </c>
      <c r="EF63" s="18">
        <v>39307.707950999997</v>
      </c>
      <c r="EG63" s="18">
        <v>88802.708891000002</v>
      </c>
      <c r="EH63" s="18">
        <v>81793.526161999995</v>
      </c>
      <c r="EI63" s="18">
        <v>80131.498246999996</v>
      </c>
      <c r="EJ63" s="18">
        <v>72074.977490000005</v>
      </c>
      <c r="EK63" s="18">
        <v>55890.014197999997</v>
      </c>
      <c r="EL63" s="18"/>
      <c r="EM63" s="18"/>
      <c r="EN63" s="18"/>
      <c r="EO63" s="18"/>
      <c r="EP63" s="18"/>
      <c r="EQ63" s="18"/>
      <c r="ER63" s="18">
        <v>2986987.7549999999</v>
      </c>
      <c r="ES63" s="18">
        <v>2899239.3339999998</v>
      </c>
      <c r="ET63" s="18">
        <v>2754493.5288999998</v>
      </c>
      <c r="EU63" s="18">
        <v>3028397.1656999998</v>
      </c>
      <c r="EV63" s="18">
        <v>2316131.0929999999</v>
      </c>
      <c r="EW63" s="18">
        <v>2259773.5192</v>
      </c>
      <c r="EX63" s="18">
        <v>2517805.3848000001</v>
      </c>
      <c r="EY63" s="18">
        <v>2414189.6088</v>
      </c>
    </row>
    <row r="64" spans="1:155" x14ac:dyDescent="0.25">
      <c r="A64" s="17" t="s">
        <v>110</v>
      </c>
      <c r="B64" s="18">
        <v>331475.88144000003</v>
      </c>
      <c r="C64" s="18">
        <v>456808.09233999997</v>
      </c>
      <c r="D64" s="18">
        <v>906087.17784000002</v>
      </c>
      <c r="E64" s="18">
        <v>834479.24786999996</v>
      </c>
      <c r="F64" s="18">
        <v>964328.97352999996</v>
      </c>
      <c r="G64" s="18">
        <v>1090616.3311000001</v>
      </c>
      <c r="H64" s="18">
        <v>1183999.69</v>
      </c>
      <c r="I64" s="18">
        <v>2459110.3465</v>
      </c>
      <c r="J64" s="18">
        <v>2609330.8050000002</v>
      </c>
      <c r="K64" s="18">
        <v>2890652.8086999999</v>
      </c>
      <c r="L64" s="18">
        <v>3126249.1139000002</v>
      </c>
      <c r="M64" s="18">
        <v>3753804.5625999998</v>
      </c>
      <c r="N64" s="18">
        <v>4178661.5729999999</v>
      </c>
      <c r="O64" s="18">
        <v>4644675.7093000002</v>
      </c>
      <c r="P64" s="18">
        <v>133536.78998</v>
      </c>
      <c r="Q64" s="18">
        <v>141387.26663</v>
      </c>
      <c r="R64" s="18">
        <v>180417.86747999999</v>
      </c>
      <c r="S64" s="18">
        <v>243349.93160000001</v>
      </c>
      <c r="T64" s="18">
        <v>304195.72966000001</v>
      </c>
      <c r="U64" s="18">
        <v>418667.33831999998</v>
      </c>
      <c r="V64" s="18">
        <v>2805855.9909999999</v>
      </c>
      <c r="W64" s="18">
        <v>2390090.0331000001</v>
      </c>
      <c r="X64" s="18">
        <v>2344697.3772</v>
      </c>
      <c r="Y64" s="18">
        <v>2325678.9863</v>
      </c>
      <c r="Z64" s="18">
        <v>2343492.5994000002</v>
      </c>
      <c r="AA64" s="18">
        <v>2443763.2012999998</v>
      </c>
      <c r="AB64" s="18">
        <v>2697740.1858000001</v>
      </c>
      <c r="AC64" s="18">
        <v>2893734.5025999998</v>
      </c>
      <c r="AD64" s="18">
        <v>238569.06357999999</v>
      </c>
      <c r="AE64" s="18">
        <v>314038.81332999998</v>
      </c>
      <c r="AF64" s="18">
        <v>324298.00066000002</v>
      </c>
      <c r="AG64" s="18">
        <v>373478.61557000002</v>
      </c>
      <c r="AH64" s="18">
        <v>513887.39671</v>
      </c>
      <c r="AI64" s="18">
        <v>470734.62609999999</v>
      </c>
      <c r="AJ64" s="18">
        <v>498678.94955999998</v>
      </c>
      <c r="AK64" s="18">
        <v>1253282.9929</v>
      </c>
      <c r="AL64" s="18">
        <v>1398173.3624</v>
      </c>
      <c r="AM64" s="18">
        <v>1642531.2827000001</v>
      </c>
      <c r="AN64" s="18">
        <v>1919118.6258</v>
      </c>
      <c r="AO64" s="18">
        <v>2392472.5594000001</v>
      </c>
      <c r="AP64" s="18">
        <v>2652779.3563999999</v>
      </c>
      <c r="AQ64" s="18">
        <v>2987313.4662000001</v>
      </c>
      <c r="AR64" s="18">
        <v>5270.5919364000001</v>
      </c>
      <c r="AS64" s="18">
        <v>41198.369078000003</v>
      </c>
      <c r="AT64" s="18">
        <v>56611.182202999997</v>
      </c>
      <c r="AU64" s="18">
        <v>61981.880591000001</v>
      </c>
      <c r="AV64" s="18">
        <v>48174.939473999999</v>
      </c>
      <c r="AW64" s="18">
        <v>58935.515670000001</v>
      </c>
      <c r="AX64" s="18">
        <v>108988.20993</v>
      </c>
      <c r="AY64" s="18">
        <v>308140.81305</v>
      </c>
      <c r="AZ64" s="18">
        <v>366136.30352999998</v>
      </c>
      <c r="BA64" s="18">
        <v>317302</v>
      </c>
      <c r="BB64" s="18">
        <v>393637</v>
      </c>
      <c r="BC64" s="18">
        <v>538664</v>
      </c>
      <c r="BD64" s="18">
        <v>720098</v>
      </c>
      <c r="BE64" s="18">
        <v>903793</v>
      </c>
      <c r="BF64" s="18">
        <v>465012.67142000003</v>
      </c>
      <c r="BG64" s="18">
        <v>598195.35896999994</v>
      </c>
      <c r="BH64" s="18">
        <v>1086505.0453000001</v>
      </c>
      <c r="BI64" s="18">
        <v>1077829.1795000001</v>
      </c>
      <c r="BJ64" s="18">
        <v>1268524.7032000001</v>
      </c>
      <c r="BK64" s="18">
        <v>1509283.6694</v>
      </c>
      <c r="BL64" s="18">
        <v>3989855.6811000002</v>
      </c>
      <c r="BM64" s="18">
        <v>4849200.3795999996</v>
      </c>
      <c r="BN64" s="18">
        <v>4954028.1821999997</v>
      </c>
      <c r="BO64" s="18">
        <v>5216331.7949000001</v>
      </c>
      <c r="BP64" s="18">
        <v>5469741.7132999999</v>
      </c>
      <c r="BQ64" s="18">
        <v>6197567.7638999997</v>
      </c>
      <c r="BR64" s="18">
        <v>6876401.7587000001</v>
      </c>
      <c r="BS64" s="18">
        <v>7538410.2119000005</v>
      </c>
      <c r="BT64" s="18">
        <v>465012.67142000003</v>
      </c>
      <c r="BU64" s="18">
        <v>598195.35896999994</v>
      </c>
      <c r="BV64" s="18">
        <v>1086505.0453000001</v>
      </c>
      <c r="BW64" s="18">
        <v>1077829.1795000001</v>
      </c>
      <c r="BX64" s="18">
        <v>1268524.7032000001</v>
      </c>
      <c r="BY64" s="18">
        <v>1509283.6694</v>
      </c>
      <c r="BZ64" s="18">
        <v>3989855.6811000002</v>
      </c>
      <c r="CA64" s="18">
        <v>4849200.3795999996</v>
      </c>
      <c r="CB64" s="18">
        <v>4954028.1821999997</v>
      </c>
      <c r="CC64" s="18">
        <v>5216331.7949000001</v>
      </c>
      <c r="CD64" s="18">
        <v>5469741.7132999999</v>
      </c>
      <c r="CE64" s="18">
        <v>6197567.7638999997</v>
      </c>
      <c r="CF64" s="18">
        <v>6876401.7587000001</v>
      </c>
      <c r="CG64" s="18">
        <v>7538410.2119000005</v>
      </c>
      <c r="CH64" s="18">
        <v>1112220.7327000001</v>
      </c>
      <c r="CI64" s="18">
        <v>1348862.0839</v>
      </c>
      <c r="CJ64" s="18">
        <v>1595056.0066</v>
      </c>
      <c r="CK64" s="18">
        <v>2278213.7697000001</v>
      </c>
      <c r="CL64" s="18">
        <v>2981986.4643000001</v>
      </c>
      <c r="CM64" s="18">
        <v>3281458.2936999998</v>
      </c>
      <c r="CN64" s="18">
        <v>3562883.9086000002</v>
      </c>
      <c r="CO64" s="18">
        <v>4320553.7330999998</v>
      </c>
      <c r="CP64" s="18">
        <v>8543791.3145000003</v>
      </c>
      <c r="CQ64" s="18">
        <v>9521888.0127000008</v>
      </c>
      <c r="CR64" s="18">
        <v>10356853.395</v>
      </c>
      <c r="CS64" s="18">
        <v>12327193.715</v>
      </c>
      <c r="CT64" s="18">
        <v>14054918.463</v>
      </c>
      <c r="CU64" s="18">
        <v>15176725.823000001</v>
      </c>
      <c r="CV64" s="18">
        <v>20061.255022000001</v>
      </c>
      <c r="CW64" s="18">
        <v>41590.372589999999</v>
      </c>
      <c r="CX64" s="18">
        <v>41406.751659000001</v>
      </c>
      <c r="CY64" s="18">
        <v>92515.423389999996</v>
      </c>
      <c r="CZ64" s="18">
        <v>129276.4691</v>
      </c>
      <c r="DA64" s="18">
        <v>145669.59869000001</v>
      </c>
      <c r="DB64" s="18">
        <v>105554.04646</v>
      </c>
      <c r="DC64" s="18">
        <v>152225.92567999999</v>
      </c>
      <c r="DD64" s="18">
        <v>138425.47383</v>
      </c>
      <c r="DE64" s="18">
        <v>285191.50665</v>
      </c>
      <c r="DF64" s="18">
        <v>395990.49909</v>
      </c>
      <c r="DG64" s="18">
        <v>490264.98924000002</v>
      </c>
      <c r="DH64" s="18">
        <v>543754.13945000002</v>
      </c>
      <c r="DI64" s="18">
        <v>515186.21052999998</v>
      </c>
      <c r="DJ64" s="18">
        <v>27444.209440999999</v>
      </c>
      <c r="DK64" s="18">
        <v>56094.502525999997</v>
      </c>
      <c r="DL64" s="18">
        <v>59358.740170999998</v>
      </c>
      <c r="DM64" s="18">
        <v>126136.85126</v>
      </c>
      <c r="DN64" s="18">
        <v>182363.18648</v>
      </c>
      <c r="DO64" s="18">
        <v>197731.97709</v>
      </c>
      <c r="DP64" s="18">
        <v>147523.05812999999</v>
      </c>
      <c r="DQ64" s="18">
        <v>204463.71366000001</v>
      </c>
      <c r="DR64" s="18">
        <v>191065.12372999999</v>
      </c>
      <c r="DS64" s="18">
        <v>389327.77097000001</v>
      </c>
      <c r="DT64" s="18">
        <v>507378.03135</v>
      </c>
      <c r="DU64" s="18">
        <v>651827.88308000006</v>
      </c>
      <c r="DV64" s="18">
        <v>730317.22154000006</v>
      </c>
      <c r="DW64" s="18">
        <v>655053.77028000006</v>
      </c>
      <c r="DX64" s="18">
        <v>127513.25634000001</v>
      </c>
      <c r="DY64" s="18">
        <v>102510.91835000001</v>
      </c>
      <c r="DZ64" s="18">
        <v>151661.37052</v>
      </c>
      <c r="EA64" s="18">
        <v>178612.81865999999</v>
      </c>
      <c r="EB64" s="18">
        <v>200894.14248000001</v>
      </c>
      <c r="EC64" s="18">
        <v>252474.87901999999</v>
      </c>
      <c r="ED64" s="18">
        <v>269087.83541</v>
      </c>
      <c r="EE64" s="18">
        <v>659573.57311</v>
      </c>
      <c r="EF64" s="18">
        <v>735585.71663000004</v>
      </c>
      <c r="EG64" s="18">
        <v>834338.38944000006</v>
      </c>
      <c r="EH64" s="18">
        <v>933488.65220000001</v>
      </c>
      <c r="EI64" s="18">
        <v>1102345.8006</v>
      </c>
      <c r="EJ64" s="18">
        <v>1357649.8260999999</v>
      </c>
      <c r="EK64" s="18">
        <v>1586182.1451000001</v>
      </c>
      <c r="EL64" s="18">
        <v>221173.01590999999</v>
      </c>
      <c r="EM64" s="18">
        <v>242958.17655</v>
      </c>
      <c r="EN64" s="18">
        <v>705595.86245999997</v>
      </c>
      <c r="EO64" s="18">
        <v>642368.68330999999</v>
      </c>
      <c r="EP64" s="18">
        <v>706462.36702000001</v>
      </c>
      <c r="EQ64" s="18">
        <v>979613.52761999995</v>
      </c>
      <c r="ER64" s="18">
        <v>3382188.5216000001</v>
      </c>
      <c r="ES64" s="18">
        <v>3287776.5737000001</v>
      </c>
      <c r="ET64" s="18">
        <v>3189718.5162</v>
      </c>
      <c r="EU64" s="18">
        <v>3165049.1213000002</v>
      </c>
      <c r="EV64" s="18">
        <v>3065681.7940000002</v>
      </c>
      <c r="EW64" s="18">
        <v>3186541.1891000001</v>
      </c>
      <c r="EX64" s="18">
        <v>3427976.5617</v>
      </c>
      <c r="EY64" s="18">
        <v>3588593.5536000002</v>
      </c>
    </row>
    <row r="65" spans="1:155" x14ac:dyDescent="0.25">
      <c r="A65" s="17" t="s">
        <v>112</v>
      </c>
      <c r="B65" s="18">
        <v>1625229.8278000001</v>
      </c>
      <c r="C65" s="18">
        <v>1770801.8637999999</v>
      </c>
      <c r="D65" s="18">
        <v>2183420.1760999998</v>
      </c>
      <c r="E65" s="18">
        <v>2379072.6296999999</v>
      </c>
      <c r="F65" s="18">
        <v>2826265.4267000002</v>
      </c>
      <c r="G65" s="18">
        <v>3832978.4660999998</v>
      </c>
      <c r="H65" s="18">
        <v>3908582.0153999999</v>
      </c>
      <c r="I65" s="18">
        <v>3885273.6759000001</v>
      </c>
      <c r="J65" s="18">
        <v>4154562.6425000001</v>
      </c>
      <c r="K65" s="18">
        <v>3846139.5545999999</v>
      </c>
      <c r="L65" s="18">
        <v>3723009.7733999998</v>
      </c>
      <c r="M65" s="18">
        <v>3327102.0347000002</v>
      </c>
      <c r="N65" s="18">
        <v>3308006.9079999998</v>
      </c>
      <c r="O65" s="18">
        <v>3584724.8917</v>
      </c>
      <c r="P65" s="18">
        <v>793575.80302999995</v>
      </c>
      <c r="Q65" s="18">
        <v>1013467.0792</v>
      </c>
      <c r="R65" s="18">
        <v>1263269.7138</v>
      </c>
      <c r="S65" s="18">
        <v>1626796.5707</v>
      </c>
      <c r="T65" s="18">
        <v>1640488.7559</v>
      </c>
      <c r="U65" s="18">
        <v>2240330.1875</v>
      </c>
      <c r="V65" s="18">
        <v>2262980.0490000001</v>
      </c>
      <c r="W65" s="18">
        <v>2388276.7655000002</v>
      </c>
      <c r="X65" s="18">
        <v>2571609.0580000002</v>
      </c>
      <c r="Y65" s="18">
        <v>2431988.4597</v>
      </c>
      <c r="Z65" s="18">
        <v>2310868.7722999998</v>
      </c>
      <c r="AA65" s="18">
        <v>2004219.3959999999</v>
      </c>
      <c r="AB65" s="18">
        <v>1979598.7475000001</v>
      </c>
      <c r="AC65" s="18">
        <v>2401440.3530000001</v>
      </c>
      <c r="AD65" s="18">
        <v>930871.11297000002</v>
      </c>
      <c r="AE65" s="18">
        <v>827557.41371999995</v>
      </c>
      <c r="AF65" s="18">
        <v>1263246.7376999999</v>
      </c>
      <c r="AG65" s="18">
        <v>1170400.6476</v>
      </c>
      <c r="AH65" s="18">
        <v>1016826.4162</v>
      </c>
      <c r="AI65" s="18">
        <v>1556520.1235</v>
      </c>
      <c r="AJ65" s="18">
        <v>1635010.6068</v>
      </c>
      <c r="AK65" s="18">
        <v>1993072.9724999999</v>
      </c>
      <c r="AL65" s="18">
        <v>1582375.1268</v>
      </c>
      <c r="AM65" s="18">
        <v>1337493.6233999999</v>
      </c>
      <c r="AN65" s="18">
        <v>1759256.2862</v>
      </c>
      <c r="AO65" s="18">
        <v>1357575.7708000001</v>
      </c>
      <c r="AP65" s="18">
        <v>1689148.9809999999</v>
      </c>
      <c r="AQ65" s="18">
        <v>1628174.5066</v>
      </c>
      <c r="AR65" s="18">
        <v>442861.74531000003</v>
      </c>
      <c r="AS65" s="18">
        <v>496590.44873</v>
      </c>
      <c r="AT65" s="18">
        <v>519238.67455</v>
      </c>
      <c r="AU65" s="18">
        <v>884568.79353999998</v>
      </c>
      <c r="AV65" s="18">
        <v>1359181.1487</v>
      </c>
      <c r="AW65" s="18">
        <v>1869416.4251000001</v>
      </c>
      <c r="AX65" s="18">
        <v>1676503.2915000001</v>
      </c>
      <c r="AY65" s="18">
        <v>1583576.4491000001</v>
      </c>
      <c r="AZ65" s="18">
        <v>2891912.8701999998</v>
      </c>
      <c r="BA65" s="18">
        <v>2091929</v>
      </c>
      <c r="BB65" s="18">
        <v>2084774</v>
      </c>
      <c r="BC65" s="18">
        <v>1738338</v>
      </c>
      <c r="BD65" s="18">
        <v>1474716</v>
      </c>
      <c r="BE65" s="18">
        <v>2205268</v>
      </c>
      <c r="BF65" s="18">
        <v>2418805.6307999999</v>
      </c>
      <c r="BG65" s="18">
        <v>2784268.943</v>
      </c>
      <c r="BH65" s="18">
        <v>3446689.8898999998</v>
      </c>
      <c r="BI65" s="18">
        <v>4005869.2004</v>
      </c>
      <c r="BJ65" s="18">
        <v>4466754.1825999999</v>
      </c>
      <c r="BK65" s="18">
        <v>6073308.6535999998</v>
      </c>
      <c r="BL65" s="18">
        <v>6171562.0643999996</v>
      </c>
      <c r="BM65" s="18">
        <v>6273550.4413999999</v>
      </c>
      <c r="BN65" s="18">
        <v>6726171.7005000003</v>
      </c>
      <c r="BO65" s="18">
        <v>6278128.0142999999</v>
      </c>
      <c r="BP65" s="18">
        <v>6033878.5458000004</v>
      </c>
      <c r="BQ65" s="18">
        <v>5331321.4307000004</v>
      </c>
      <c r="BR65" s="18">
        <v>5287605.6553999996</v>
      </c>
      <c r="BS65" s="18">
        <v>5986165.2446999997</v>
      </c>
      <c r="BT65" s="18">
        <v>2418805.6307999999</v>
      </c>
      <c r="BU65" s="18">
        <v>2784268.943</v>
      </c>
      <c r="BV65" s="18">
        <v>3446689.8898999998</v>
      </c>
      <c r="BW65" s="18">
        <v>4005869.2004</v>
      </c>
      <c r="BX65" s="18">
        <v>4466754.1825999999</v>
      </c>
      <c r="BY65" s="18">
        <v>6073308.6535999998</v>
      </c>
      <c r="BZ65" s="18">
        <v>6171562.0643999996</v>
      </c>
      <c r="CA65" s="18">
        <v>6273550.4413999999</v>
      </c>
      <c r="CB65" s="18">
        <v>6726171.7005000003</v>
      </c>
      <c r="CC65" s="18">
        <v>6278128.0142999999</v>
      </c>
      <c r="CD65" s="18">
        <v>6033878.5458000004</v>
      </c>
      <c r="CE65" s="18">
        <v>5331321.4307000004</v>
      </c>
      <c r="CF65" s="18">
        <v>5287605.6553999996</v>
      </c>
      <c r="CG65" s="18">
        <v>5986165.2446999997</v>
      </c>
      <c r="CH65" s="18">
        <v>3993980.3065999998</v>
      </c>
      <c r="CI65" s="18">
        <v>4042118.2116</v>
      </c>
      <c r="CJ65" s="18">
        <v>4844553.5652999999</v>
      </c>
      <c r="CK65" s="18">
        <v>5531215.7293999996</v>
      </c>
      <c r="CL65" s="18">
        <v>4280117.0214</v>
      </c>
      <c r="CM65" s="18">
        <v>6085953.5897000004</v>
      </c>
      <c r="CN65" s="18">
        <v>6386462.3343000002</v>
      </c>
      <c r="CO65" s="18">
        <v>5084003.2988</v>
      </c>
      <c r="CP65" s="18">
        <v>5830261.3629999999</v>
      </c>
      <c r="CQ65" s="18">
        <v>4867824.8005999997</v>
      </c>
      <c r="CR65" s="18">
        <v>3607619.3390000002</v>
      </c>
      <c r="CS65" s="18">
        <v>2873546.2779000001</v>
      </c>
      <c r="CT65" s="18">
        <v>3124002.1658000001</v>
      </c>
      <c r="CU65" s="18">
        <v>4370677.4473000001</v>
      </c>
      <c r="CV65" s="18">
        <v>244423.44318999999</v>
      </c>
      <c r="CW65" s="18">
        <v>266768.38986</v>
      </c>
      <c r="CX65" s="18">
        <v>331926.06404000003</v>
      </c>
      <c r="CY65" s="18">
        <v>417824.47804999998</v>
      </c>
      <c r="CZ65" s="18">
        <v>240822.70254</v>
      </c>
      <c r="DA65" s="18">
        <v>408285.62812000001</v>
      </c>
      <c r="DB65" s="18">
        <v>413557.79161000001</v>
      </c>
      <c r="DC65" s="18">
        <v>61790.471117000001</v>
      </c>
      <c r="DD65" s="18">
        <v>322211.90006999997</v>
      </c>
      <c r="DE65" s="18">
        <v>260161.59972</v>
      </c>
      <c r="DF65" s="18">
        <v>-28666.319852000001</v>
      </c>
      <c r="DG65" s="18">
        <v>-73596.967961000002</v>
      </c>
      <c r="DH65" s="18">
        <v>49690.301062999999</v>
      </c>
      <c r="DI65" s="18">
        <v>155565.73465</v>
      </c>
      <c r="DJ65" s="18">
        <v>473992.27481999999</v>
      </c>
      <c r="DK65" s="18">
        <v>512378.59016999998</v>
      </c>
      <c r="DL65" s="18">
        <v>655373.94920000003</v>
      </c>
      <c r="DM65" s="18">
        <v>759037.58718000003</v>
      </c>
      <c r="DN65" s="18">
        <v>484668.03764</v>
      </c>
      <c r="DO65" s="18">
        <v>759309.84042999998</v>
      </c>
      <c r="DP65" s="18">
        <v>798718.81582999998</v>
      </c>
      <c r="DQ65" s="18">
        <v>191855.04297000001</v>
      </c>
      <c r="DR65" s="18">
        <v>564577.44819999998</v>
      </c>
      <c r="DS65" s="18">
        <v>426562.17291000002</v>
      </c>
      <c r="DT65" s="18">
        <v>-7082.7739279999996</v>
      </c>
      <c r="DU65" s="18">
        <v>1183.8155251000001</v>
      </c>
      <c r="DV65" s="18">
        <v>163759.28469999999</v>
      </c>
      <c r="DW65" s="18">
        <v>327308.48466000002</v>
      </c>
      <c r="DX65" s="18">
        <v>590128.89142999996</v>
      </c>
      <c r="DY65" s="18">
        <v>778918.97799000004</v>
      </c>
      <c r="DZ65" s="18">
        <v>995113.80004999996</v>
      </c>
      <c r="EA65" s="18">
        <v>1313569.68</v>
      </c>
      <c r="EB65" s="18">
        <v>1334970.6244999999</v>
      </c>
      <c r="EC65" s="18">
        <v>1789714.216</v>
      </c>
      <c r="ED65" s="18">
        <v>1818298.1342</v>
      </c>
      <c r="EE65" s="18">
        <v>1962974.7616999999</v>
      </c>
      <c r="EF65" s="18">
        <v>1898640.7010999999</v>
      </c>
      <c r="EG65" s="18">
        <v>1805300.3938</v>
      </c>
      <c r="EH65" s="18">
        <v>1691081.2407</v>
      </c>
      <c r="EI65" s="18">
        <v>1416058.0098999999</v>
      </c>
      <c r="EJ65" s="18">
        <v>1407835.8388</v>
      </c>
      <c r="EK65" s="18">
        <v>1517541.8496999999</v>
      </c>
      <c r="EL65" s="18">
        <v>690723.96609999996</v>
      </c>
      <c r="EM65" s="18">
        <v>1051389.4188999999</v>
      </c>
      <c r="EN65" s="18">
        <v>1192735.0183000001</v>
      </c>
      <c r="EO65" s="18">
        <v>1423683.1557</v>
      </c>
      <c r="EP65" s="18">
        <v>1532355.1163000001</v>
      </c>
      <c r="EQ65" s="18">
        <v>1918006.2327000001</v>
      </c>
      <c r="ER65" s="18">
        <v>2080891.0216000001</v>
      </c>
      <c r="ES65" s="18">
        <v>1988200.8137000001</v>
      </c>
      <c r="ET65" s="18">
        <v>1832972.0456000001</v>
      </c>
      <c r="EU65" s="18">
        <v>1844181.1273000001</v>
      </c>
      <c r="EV65" s="18">
        <v>1486780.7509999999</v>
      </c>
      <c r="EW65" s="18">
        <v>1547564.4737</v>
      </c>
      <c r="EX65" s="18">
        <v>1523561.0948999999</v>
      </c>
      <c r="EY65" s="18">
        <v>1566035.9831000001</v>
      </c>
    </row>
    <row r="66" spans="1:155" x14ac:dyDescent="0.25">
      <c r="A66" s="17" t="s">
        <v>114</v>
      </c>
      <c r="B66" s="18">
        <v>2647277.0241</v>
      </c>
      <c r="C66" s="18">
        <v>4341166.8905999996</v>
      </c>
      <c r="D66" s="18">
        <v>4351101.7275</v>
      </c>
      <c r="E66" s="18">
        <v>6003190.2858999996</v>
      </c>
      <c r="F66" s="18">
        <v>5734596.0203999998</v>
      </c>
      <c r="G66" s="18">
        <v>4424030.6332</v>
      </c>
      <c r="H66" s="18">
        <v>4551208.4981000004</v>
      </c>
      <c r="I66" s="18">
        <v>5335659.8804000001</v>
      </c>
      <c r="J66" s="18">
        <v>5905648.6560000004</v>
      </c>
      <c r="K66" s="18">
        <v>3367804.2494000001</v>
      </c>
      <c r="L66" s="18">
        <v>1455177.7279999999</v>
      </c>
      <c r="M66" s="18">
        <v>2519581.0554</v>
      </c>
      <c r="N66" s="18">
        <v>4687581.8667000001</v>
      </c>
      <c r="O66" s="18">
        <v>4177282.2897999999</v>
      </c>
      <c r="P66" s="18">
        <v>2830235.6699000001</v>
      </c>
      <c r="Q66" s="18">
        <v>13431426.325999999</v>
      </c>
      <c r="R66" s="18">
        <v>14112935.856000001</v>
      </c>
      <c r="S66" s="18">
        <v>15267733.198999999</v>
      </c>
      <c r="T66" s="18">
        <v>15713224.653000001</v>
      </c>
      <c r="U66" s="18">
        <v>16064195.911</v>
      </c>
      <c r="V66" s="18">
        <v>17178684.436000001</v>
      </c>
      <c r="W66" s="18">
        <v>20291687.583999999</v>
      </c>
      <c r="X66" s="18">
        <v>19976516.853</v>
      </c>
      <c r="Y66" s="18">
        <v>16875339.732000001</v>
      </c>
      <c r="Z66" s="18">
        <v>16140523.204</v>
      </c>
      <c r="AA66" s="18">
        <v>22702275.629999999</v>
      </c>
      <c r="AB66" s="18">
        <v>23214296.596000001</v>
      </c>
      <c r="AC66" s="18">
        <v>23644798.153999999</v>
      </c>
      <c r="AD66" s="18">
        <v>1450485.4665999999</v>
      </c>
      <c r="AE66" s="18">
        <v>2481028.2264</v>
      </c>
      <c r="AF66" s="18">
        <v>3867498.9756</v>
      </c>
      <c r="AG66" s="18">
        <v>4157320.2009000001</v>
      </c>
      <c r="AH66" s="18">
        <v>2883040.3103999998</v>
      </c>
      <c r="AI66" s="18">
        <v>2788043.9509999999</v>
      </c>
      <c r="AJ66" s="18">
        <v>2982628.5954</v>
      </c>
      <c r="AK66" s="18">
        <v>3602948.3357000002</v>
      </c>
      <c r="AL66" s="18">
        <v>3867104.8095</v>
      </c>
      <c r="AM66" s="18">
        <v>11483257.540999999</v>
      </c>
      <c r="AN66" s="18">
        <v>3642934.2710000002</v>
      </c>
      <c r="AO66" s="18">
        <v>3716087.8276</v>
      </c>
      <c r="AP66" s="18">
        <v>3735900.6940000001</v>
      </c>
      <c r="AQ66" s="18">
        <v>2536027.3379000002</v>
      </c>
      <c r="AR66" s="18">
        <v>2080747.1823</v>
      </c>
      <c r="AS66" s="18">
        <v>10357994.791999999</v>
      </c>
      <c r="AT66" s="18">
        <v>9703193.3913000003</v>
      </c>
      <c r="AU66" s="18">
        <v>12567724.812999999</v>
      </c>
      <c r="AV66" s="18">
        <v>11916980.148</v>
      </c>
      <c r="AW66" s="18">
        <v>11435848.18</v>
      </c>
      <c r="AX66" s="18">
        <v>12466569.629000001</v>
      </c>
      <c r="AY66" s="18">
        <v>15815994.210999999</v>
      </c>
      <c r="AZ66" s="18">
        <v>15711962.262</v>
      </c>
      <c r="BA66" s="18">
        <v>4649769</v>
      </c>
      <c r="BB66" s="18">
        <v>9738421</v>
      </c>
      <c r="BC66" s="18">
        <v>13962685</v>
      </c>
      <c r="BD66" s="18">
        <v>14698154</v>
      </c>
      <c r="BE66" s="18">
        <v>16366172</v>
      </c>
      <c r="BF66" s="18">
        <v>5477512.6941</v>
      </c>
      <c r="BG66" s="18">
        <v>17772593.217</v>
      </c>
      <c r="BH66" s="18">
        <v>18464037.583999999</v>
      </c>
      <c r="BI66" s="18">
        <v>21270923.484999999</v>
      </c>
      <c r="BJ66" s="18">
        <v>21447820.673</v>
      </c>
      <c r="BK66" s="18">
        <v>20488226.544</v>
      </c>
      <c r="BL66" s="18">
        <v>21729892.934</v>
      </c>
      <c r="BM66" s="18">
        <v>25627347.464000002</v>
      </c>
      <c r="BN66" s="18">
        <v>25882165.509</v>
      </c>
      <c r="BO66" s="18">
        <v>20243143.982000001</v>
      </c>
      <c r="BP66" s="18">
        <v>17595700.932</v>
      </c>
      <c r="BQ66" s="18">
        <v>25221856.686000001</v>
      </c>
      <c r="BR66" s="18">
        <v>27901878.463</v>
      </c>
      <c r="BS66" s="18">
        <v>27822080.443</v>
      </c>
      <c r="BT66" s="18">
        <v>5477512.6941</v>
      </c>
      <c r="BU66" s="18">
        <v>17772593.217</v>
      </c>
      <c r="BV66" s="18">
        <v>18464037.583999999</v>
      </c>
      <c r="BW66" s="18">
        <v>21270923.484999999</v>
      </c>
      <c r="BX66" s="18">
        <v>21447820.673</v>
      </c>
      <c r="BY66" s="18">
        <v>20488226.544</v>
      </c>
      <c r="BZ66" s="18">
        <v>21729892.934</v>
      </c>
      <c r="CA66" s="18">
        <v>25627347.464000002</v>
      </c>
      <c r="CB66" s="18">
        <v>25882165.509</v>
      </c>
      <c r="CC66" s="18">
        <v>20243143.982000001</v>
      </c>
      <c r="CD66" s="18">
        <v>17595700.932</v>
      </c>
      <c r="CE66" s="18">
        <v>25221856.686000001</v>
      </c>
      <c r="CF66" s="18">
        <v>27901878.463</v>
      </c>
      <c r="CG66" s="18">
        <v>27822080.443</v>
      </c>
      <c r="CH66" s="18">
        <v>2242245.9580999999</v>
      </c>
      <c r="CI66" s="18">
        <v>3452294.9276000001</v>
      </c>
      <c r="CJ66" s="18">
        <v>4057453.8369</v>
      </c>
      <c r="CK66" s="18">
        <v>4536419.5628000004</v>
      </c>
      <c r="CL66" s="18">
        <v>4283789.5893000001</v>
      </c>
      <c r="CM66" s="18">
        <v>4506046.7983999997</v>
      </c>
      <c r="CN66" s="18">
        <v>4875766.9086999996</v>
      </c>
      <c r="CO66" s="18">
        <v>5180774.3019000003</v>
      </c>
      <c r="CP66" s="18">
        <v>4991494.9691000003</v>
      </c>
      <c r="CQ66" s="18">
        <v>4722863.8949999996</v>
      </c>
      <c r="CR66" s="18">
        <v>4829108.5943999998</v>
      </c>
      <c r="CS66" s="18">
        <v>4721806.4655999998</v>
      </c>
      <c r="CT66" s="18">
        <v>6325481.0762999998</v>
      </c>
      <c r="CU66" s="18">
        <v>6751892.6859999998</v>
      </c>
      <c r="CV66" s="18">
        <v>353156.47684000002</v>
      </c>
      <c r="CW66" s="18">
        <v>152121.36279000001</v>
      </c>
      <c r="CX66" s="18">
        <v>415107.18487</v>
      </c>
      <c r="CY66" s="18">
        <v>319502.09512999997</v>
      </c>
      <c r="CZ66" s="18">
        <v>54859.740940000003</v>
      </c>
      <c r="DA66" s="18">
        <v>402342.00082999998</v>
      </c>
      <c r="DB66" s="18">
        <v>376367.41457999998</v>
      </c>
      <c r="DC66" s="18">
        <v>344528.11553000001</v>
      </c>
      <c r="DD66" s="18">
        <v>17859.538530000002</v>
      </c>
      <c r="DE66" s="18">
        <v>-2624262.7168999999</v>
      </c>
      <c r="DF66" s="18">
        <v>-1369580.3389999999</v>
      </c>
      <c r="DG66" s="18">
        <v>-1164355.3939</v>
      </c>
      <c r="DH66" s="18">
        <v>-277435.74134000001</v>
      </c>
      <c r="DI66" s="18">
        <v>271059.59645000001</v>
      </c>
      <c r="DJ66" s="18">
        <v>432757.88647999999</v>
      </c>
      <c r="DK66" s="18">
        <v>213643.91394</v>
      </c>
      <c r="DL66" s="18">
        <v>509119.61959000002</v>
      </c>
      <c r="DM66" s="18">
        <v>338125.22405000002</v>
      </c>
      <c r="DN66" s="18">
        <v>-377515.36700000003</v>
      </c>
      <c r="DO66" s="18">
        <v>341383.81904999999</v>
      </c>
      <c r="DP66" s="18">
        <v>359774.33568000002</v>
      </c>
      <c r="DQ66" s="18">
        <v>334008.54986999999</v>
      </c>
      <c r="DR66" s="18">
        <v>232773.01988000001</v>
      </c>
      <c r="DS66" s="18">
        <v>-2598457.3080000002</v>
      </c>
      <c r="DT66" s="18">
        <v>-1483793.997</v>
      </c>
      <c r="DU66" s="18">
        <v>-1276457.5771000001</v>
      </c>
      <c r="DV66" s="18">
        <v>-265428.03200000001</v>
      </c>
      <c r="DW66" s="18">
        <v>555135.04084999999</v>
      </c>
      <c r="DX66" s="18">
        <v>1754576.9613000001</v>
      </c>
      <c r="DY66" s="18">
        <v>5680970.8932999996</v>
      </c>
      <c r="DZ66" s="18">
        <v>6724053.6220000004</v>
      </c>
      <c r="EA66" s="18">
        <v>8540941.8812000006</v>
      </c>
      <c r="EB66" s="18">
        <v>9099383.9923999999</v>
      </c>
      <c r="EC66" s="18">
        <v>9838331.4297000002</v>
      </c>
      <c r="ED66" s="18">
        <v>11158159.492000001</v>
      </c>
      <c r="EE66" s="18">
        <v>11565623.664000001</v>
      </c>
      <c r="EF66" s="18">
        <v>11748285.175000001</v>
      </c>
      <c r="EG66" s="18">
        <v>11025397.034</v>
      </c>
      <c r="EH66" s="18">
        <v>10500496.938999999</v>
      </c>
      <c r="EI66" s="18">
        <v>11320297.832</v>
      </c>
      <c r="EJ66" s="18">
        <v>11984602.365</v>
      </c>
      <c r="EK66" s="18">
        <v>12218961.017999999</v>
      </c>
      <c r="EL66" s="18">
        <v>1928310.5241</v>
      </c>
      <c r="EM66" s="18">
        <v>4882683.7418</v>
      </c>
      <c r="EN66" s="18">
        <v>4860803.4082000004</v>
      </c>
      <c r="EO66" s="18">
        <v>4511662.2452999996</v>
      </c>
      <c r="EP66" s="18">
        <v>6614138.7642999999</v>
      </c>
      <c r="EQ66" s="18">
        <v>6232678.7059000004</v>
      </c>
      <c r="ER66" s="18">
        <v>6177353.2779000001</v>
      </c>
      <c r="ES66" s="18">
        <v>6102898.5802999996</v>
      </c>
      <c r="ET66" s="18">
        <v>5965164.0020000003</v>
      </c>
      <c r="EU66" s="18">
        <v>2428324.7924000002</v>
      </c>
      <c r="EV66" s="18">
        <v>2373372.9427999998</v>
      </c>
      <c r="EW66" s="18">
        <v>5918743.6166000003</v>
      </c>
      <c r="EX66" s="18">
        <v>8245683.7873999998</v>
      </c>
      <c r="EY66" s="18">
        <v>8231749.6878000004</v>
      </c>
    </row>
    <row r="67" spans="1:155" x14ac:dyDescent="0.25">
      <c r="A67" s="17" t="s">
        <v>116</v>
      </c>
      <c r="B67" s="18">
        <v>3559219.3889000001</v>
      </c>
      <c r="C67" s="18">
        <v>3838098.3838</v>
      </c>
      <c r="D67" s="18">
        <v>4259226.0696</v>
      </c>
      <c r="E67" s="18">
        <v>4040174.0126999998</v>
      </c>
      <c r="F67" s="18">
        <v>4381444.5384</v>
      </c>
      <c r="G67" s="18">
        <v>5850142.7956999997</v>
      </c>
      <c r="H67" s="18">
        <v>5692404.8361</v>
      </c>
      <c r="I67" s="18">
        <v>4835280.7555999998</v>
      </c>
      <c r="J67" s="18">
        <v>4460548.9413999999</v>
      </c>
      <c r="K67" s="18">
        <v>4142166.1897999998</v>
      </c>
      <c r="L67" s="18">
        <v>4016093.4454000001</v>
      </c>
      <c r="M67" s="18">
        <v>4187306.6378000001</v>
      </c>
      <c r="N67" s="18">
        <v>4865723.1704000002</v>
      </c>
      <c r="O67" s="18">
        <v>5744283.1312999995</v>
      </c>
      <c r="P67" s="18">
        <v>32406982.305</v>
      </c>
      <c r="Q67" s="18">
        <v>32162130.125999998</v>
      </c>
      <c r="R67" s="18">
        <v>31475064.838</v>
      </c>
      <c r="S67" s="18">
        <v>32323626.66</v>
      </c>
      <c r="T67" s="18">
        <v>32994162.636999998</v>
      </c>
      <c r="U67" s="18">
        <v>32268031.061000001</v>
      </c>
      <c r="V67" s="18">
        <v>32749568.824000001</v>
      </c>
      <c r="W67" s="18">
        <v>33588415.677000001</v>
      </c>
      <c r="X67" s="18">
        <v>34296519.376000002</v>
      </c>
      <c r="Y67" s="18">
        <v>34961994.273999996</v>
      </c>
      <c r="Z67" s="18">
        <v>35217485.329000004</v>
      </c>
      <c r="AA67" s="18">
        <v>36052602.446999997</v>
      </c>
      <c r="AB67" s="18">
        <v>37202154.641000003</v>
      </c>
      <c r="AC67" s="18">
        <v>38925399.549000002</v>
      </c>
      <c r="AD67" s="18">
        <v>3490278.8086999999</v>
      </c>
      <c r="AE67" s="18">
        <v>4203909.6610000003</v>
      </c>
      <c r="AF67" s="18">
        <v>4700022.4428000003</v>
      </c>
      <c r="AG67" s="18">
        <v>5454230.1261999998</v>
      </c>
      <c r="AH67" s="18">
        <v>5389591.2850000001</v>
      </c>
      <c r="AI67" s="18">
        <v>5730537.1153999995</v>
      </c>
      <c r="AJ67" s="18">
        <v>6078770.5065000001</v>
      </c>
      <c r="AK67" s="18">
        <v>5456046.9164000005</v>
      </c>
      <c r="AL67" s="18">
        <v>4074399.6466999999</v>
      </c>
      <c r="AM67" s="18">
        <v>4483710.4127000002</v>
      </c>
      <c r="AN67" s="18">
        <v>4353625.7432000004</v>
      </c>
      <c r="AO67" s="18">
        <v>4711725.9643000001</v>
      </c>
      <c r="AP67" s="18">
        <v>5076129.3422999997</v>
      </c>
      <c r="AQ67" s="18">
        <v>5535510.7346999999</v>
      </c>
      <c r="AR67" s="18">
        <v>14977664.925000001</v>
      </c>
      <c r="AS67" s="18">
        <v>13759193.262</v>
      </c>
      <c r="AT67" s="18">
        <v>12301081.251</v>
      </c>
      <c r="AU67" s="18">
        <v>13647940.414999999</v>
      </c>
      <c r="AV67" s="18">
        <v>13739927.414000001</v>
      </c>
      <c r="AW67" s="18">
        <v>16543746.153999999</v>
      </c>
      <c r="AX67" s="18">
        <v>16159028.289999999</v>
      </c>
      <c r="AY67" s="18">
        <v>15959261.23</v>
      </c>
      <c r="AZ67" s="18">
        <v>16957736.697000001</v>
      </c>
      <c r="BA67" s="18">
        <v>13570461</v>
      </c>
      <c r="BB67" s="18">
        <v>16249692</v>
      </c>
      <c r="BC67" s="18">
        <v>17023315</v>
      </c>
      <c r="BD67" s="18">
        <v>17261555</v>
      </c>
      <c r="BE67" s="18">
        <v>18614798</v>
      </c>
      <c r="BF67" s="18">
        <v>35966201.693999998</v>
      </c>
      <c r="BG67" s="18">
        <v>36000228.509999998</v>
      </c>
      <c r="BH67" s="18">
        <v>35734290.906999998</v>
      </c>
      <c r="BI67" s="18">
        <v>36363800.673</v>
      </c>
      <c r="BJ67" s="18">
        <v>37375607.175999999</v>
      </c>
      <c r="BK67" s="18">
        <v>38118173.857000001</v>
      </c>
      <c r="BL67" s="18">
        <v>38441973.659999996</v>
      </c>
      <c r="BM67" s="18">
        <v>38423696.432999998</v>
      </c>
      <c r="BN67" s="18">
        <v>38757068.318000004</v>
      </c>
      <c r="BO67" s="18">
        <v>39104160.464000002</v>
      </c>
      <c r="BP67" s="18">
        <v>39233578.773999996</v>
      </c>
      <c r="BQ67" s="18">
        <v>40239909.085000001</v>
      </c>
      <c r="BR67" s="18">
        <v>42067877.810999997</v>
      </c>
      <c r="BS67" s="18">
        <v>44669682.68</v>
      </c>
      <c r="BT67" s="18">
        <v>35966201.693999998</v>
      </c>
      <c r="BU67" s="18">
        <v>36000228.509999998</v>
      </c>
      <c r="BV67" s="18">
        <v>35734290.906999998</v>
      </c>
      <c r="BW67" s="18">
        <v>36363800.673</v>
      </c>
      <c r="BX67" s="18">
        <v>37375607.175999999</v>
      </c>
      <c r="BY67" s="18">
        <v>38118173.857000001</v>
      </c>
      <c r="BZ67" s="18">
        <v>38441973.659999996</v>
      </c>
      <c r="CA67" s="18">
        <v>38423696.432999998</v>
      </c>
      <c r="CB67" s="18">
        <v>38757068.318000004</v>
      </c>
      <c r="CC67" s="18">
        <v>39104160.464000002</v>
      </c>
      <c r="CD67" s="18">
        <v>39233578.773999996</v>
      </c>
      <c r="CE67" s="18">
        <v>40239909.085000001</v>
      </c>
      <c r="CF67" s="18">
        <v>42067877.810999997</v>
      </c>
      <c r="CG67" s="18">
        <v>44669682.68</v>
      </c>
      <c r="CH67" s="18">
        <v>10218064.612</v>
      </c>
      <c r="CI67" s="18">
        <v>11054765.034</v>
      </c>
      <c r="CJ67" s="18">
        <v>11432219.175000001</v>
      </c>
      <c r="CK67" s="18">
        <v>11483157.607999999</v>
      </c>
      <c r="CL67" s="18">
        <v>11665120.676999999</v>
      </c>
      <c r="CM67" s="18">
        <v>15105142.881999999</v>
      </c>
      <c r="CN67" s="18">
        <v>15253901.112</v>
      </c>
      <c r="CO67" s="18">
        <v>15588630.189999999</v>
      </c>
      <c r="CP67" s="18">
        <v>15510845.408</v>
      </c>
      <c r="CQ67" s="18">
        <v>14444969.263</v>
      </c>
      <c r="CR67" s="18">
        <v>13631946.683</v>
      </c>
      <c r="CS67" s="18">
        <v>15439109.627</v>
      </c>
      <c r="CT67" s="18">
        <v>15539636.404999999</v>
      </c>
      <c r="CU67" s="18">
        <v>16492920.892999999</v>
      </c>
      <c r="CV67" s="18">
        <v>1785703.3651000001</v>
      </c>
      <c r="CW67" s="18">
        <v>1557823.9558999999</v>
      </c>
      <c r="CX67" s="18">
        <v>2007924.9369000001</v>
      </c>
      <c r="CY67" s="18">
        <v>114929.70864</v>
      </c>
      <c r="CZ67" s="18">
        <v>2381153.3195000002</v>
      </c>
      <c r="DA67" s="18">
        <v>2668163.3453000002</v>
      </c>
      <c r="DB67" s="18">
        <v>1879830.3537000001</v>
      </c>
      <c r="DC67" s="18">
        <v>2775649.6811000002</v>
      </c>
      <c r="DD67" s="18">
        <v>2636723.9293999998</v>
      </c>
      <c r="DE67" s="18">
        <v>1163231.1088</v>
      </c>
      <c r="DF67" s="18">
        <v>624214.11985999998</v>
      </c>
      <c r="DG67" s="18">
        <v>3227400.8941000002</v>
      </c>
      <c r="DH67" s="18">
        <v>2679938.1823</v>
      </c>
      <c r="DI67" s="18">
        <v>2906949.2692999998</v>
      </c>
      <c r="DJ67" s="18">
        <v>2510798.6044000001</v>
      </c>
      <c r="DK67" s="18">
        <v>2379631.3180999998</v>
      </c>
      <c r="DL67" s="18">
        <v>2834237.1998999999</v>
      </c>
      <c r="DM67" s="18">
        <v>834893.25587999995</v>
      </c>
      <c r="DN67" s="18">
        <v>3358742.7067999998</v>
      </c>
      <c r="DO67" s="18">
        <v>3752806.5928000002</v>
      </c>
      <c r="DP67" s="18">
        <v>2645115.6290000002</v>
      </c>
      <c r="DQ67" s="18">
        <v>3698647.9284999999</v>
      </c>
      <c r="DR67" s="18">
        <v>3640169.8259000001</v>
      </c>
      <c r="DS67" s="18">
        <v>1642264.6233999999</v>
      </c>
      <c r="DT67" s="18">
        <v>683867.72114000004</v>
      </c>
      <c r="DU67" s="18">
        <v>4521774.4951999998</v>
      </c>
      <c r="DV67" s="18">
        <v>3727000.2241000002</v>
      </c>
      <c r="DW67" s="18">
        <v>4011513.2541</v>
      </c>
      <c r="DX67" s="18">
        <v>29119451.101</v>
      </c>
      <c r="DY67" s="18">
        <v>27675243.93</v>
      </c>
      <c r="DZ67" s="18">
        <v>26920463.840999998</v>
      </c>
      <c r="EA67" s="18">
        <v>26985427.250999998</v>
      </c>
      <c r="EB67" s="18">
        <v>26761834.013</v>
      </c>
      <c r="EC67" s="18">
        <v>337739.41983999999</v>
      </c>
      <c r="ED67" s="18">
        <v>279012.33737000002</v>
      </c>
      <c r="EE67" s="18">
        <v>285578.76916999999</v>
      </c>
      <c r="EF67" s="18">
        <v>273459.70516999997</v>
      </c>
      <c r="EG67" s="18">
        <v>392704.16758000001</v>
      </c>
      <c r="EH67" s="18">
        <v>378379.59201999998</v>
      </c>
      <c r="EI67" s="18">
        <v>331143.09892000002</v>
      </c>
      <c r="EJ67" s="18">
        <v>271311.68192</v>
      </c>
      <c r="EK67" s="18">
        <v>274397.12482000003</v>
      </c>
      <c r="EL67" s="18">
        <v>17498257.960000001</v>
      </c>
      <c r="EM67" s="18">
        <v>18037125.587000001</v>
      </c>
      <c r="EN67" s="18">
        <v>18733187.213</v>
      </c>
      <c r="EO67" s="18">
        <v>17261630.131000001</v>
      </c>
      <c r="EP67" s="18">
        <v>18246088.476</v>
      </c>
      <c r="EQ67" s="18">
        <v>15843890.586999999</v>
      </c>
      <c r="ER67" s="18">
        <v>16204174.863</v>
      </c>
      <c r="ES67" s="18">
        <v>17008388.285999998</v>
      </c>
      <c r="ET67" s="18">
        <v>17724931.973999999</v>
      </c>
      <c r="EU67" s="18">
        <v>17138855.829</v>
      </c>
      <c r="EV67" s="18">
        <v>15965755.029999999</v>
      </c>
      <c r="EW67" s="18">
        <v>16885755.195999999</v>
      </c>
      <c r="EX67" s="18">
        <v>18629617.436999999</v>
      </c>
      <c r="EY67" s="18">
        <v>20047408.085000001</v>
      </c>
    </row>
    <row r="68" spans="1:155" x14ac:dyDescent="0.25">
      <c r="A68" s="17" t="s">
        <v>117</v>
      </c>
      <c r="B68" s="18">
        <v>779228.65355000005</v>
      </c>
      <c r="C68" s="18">
        <v>621353.56643000001</v>
      </c>
      <c r="D68" s="18">
        <v>691618.73829999997</v>
      </c>
      <c r="E68" s="18">
        <v>763125.23832999996</v>
      </c>
      <c r="F68" s="18">
        <v>721013.98566000001</v>
      </c>
      <c r="G68" s="18">
        <v>625522.58690999995</v>
      </c>
      <c r="H68" s="18">
        <v>747937.75606000004</v>
      </c>
      <c r="I68" s="18">
        <v>933189.71172000002</v>
      </c>
      <c r="J68" s="18">
        <v>823989.67844000005</v>
      </c>
      <c r="K68" s="18">
        <v>719567.95724000002</v>
      </c>
      <c r="L68" s="18">
        <v>859457.66003000003</v>
      </c>
      <c r="M68" s="18">
        <v>1431573.5496</v>
      </c>
      <c r="N68" s="18">
        <v>1318224.7975000001</v>
      </c>
      <c r="O68" s="18">
        <v>1091520.4523</v>
      </c>
      <c r="P68" s="18">
        <v>7201233.4855000004</v>
      </c>
      <c r="Q68" s="18">
        <v>7692484.9135999996</v>
      </c>
      <c r="R68" s="18">
        <v>7782598.6749</v>
      </c>
      <c r="S68" s="18">
        <v>7676668.5197000001</v>
      </c>
      <c r="T68" s="18">
        <v>7699078.4025999997</v>
      </c>
      <c r="U68" s="18">
        <v>8058977.6497999998</v>
      </c>
      <c r="V68" s="18">
        <v>7801466.7538999999</v>
      </c>
      <c r="W68" s="18">
        <v>8026833.6456000004</v>
      </c>
      <c r="X68" s="18">
        <v>8425887.3812000006</v>
      </c>
      <c r="Y68" s="18">
        <v>9008652.5408999994</v>
      </c>
      <c r="Z68" s="18">
        <v>8737119.0260000005</v>
      </c>
      <c r="AA68" s="18">
        <v>8921740.8340000007</v>
      </c>
      <c r="AB68" s="18">
        <v>9449855.5576000009</v>
      </c>
      <c r="AC68" s="18">
        <v>9963154.8182999995</v>
      </c>
      <c r="AD68" s="18">
        <v>727925.47488999995</v>
      </c>
      <c r="AE68" s="18">
        <v>732292.56029000005</v>
      </c>
      <c r="AF68" s="18">
        <v>770049.55159000005</v>
      </c>
      <c r="AG68" s="18">
        <v>748461.39998999995</v>
      </c>
      <c r="AH68" s="18">
        <v>739404.55562999996</v>
      </c>
      <c r="AI68" s="18">
        <v>730283.92712999997</v>
      </c>
      <c r="AJ68" s="18">
        <v>878549.67183000001</v>
      </c>
      <c r="AK68" s="18">
        <v>877848.02760999999</v>
      </c>
      <c r="AL68" s="18">
        <v>745829.35248</v>
      </c>
      <c r="AM68" s="18">
        <v>984811.54269999999</v>
      </c>
      <c r="AN68" s="18">
        <v>863086.92692999996</v>
      </c>
      <c r="AO68" s="18">
        <v>1059321.0603</v>
      </c>
      <c r="AP68" s="18">
        <v>1336765.0496</v>
      </c>
      <c r="AQ68" s="18">
        <v>1393284.2844</v>
      </c>
      <c r="AR68" s="18">
        <v>2853451.0287000001</v>
      </c>
      <c r="AS68" s="18">
        <v>2910402.0729999999</v>
      </c>
      <c r="AT68" s="18">
        <v>2844400.2924000002</v>
      </c>
      <c r="AU68" s="18">
        <v>4189902.0890000002</v>
      </c>
      <c r="AV68" s="18">
        <v>4152662.1044000001</v>
      </c>
      <c r="AW68" s="18">
        <v>4387092.4297000002</v>
      </c>
      <c r="AX68" s="18">
        <v>4120837.9026000001</v>
      </c>
      <c r="AY68" s="18">
        <v>4556059.3115999997</v>
      </c>
      <c r="AZ68" s="18">
        <v>3614788.9665999999</v>
      </c>
      <c r="BA68" s="18">
        <v>2986173</v>
      </c>
      <c r="BB68" s="18">
        <v>3322867</v>
      </c>
      <c r="BC68" s="18">
        <v>3678128</v>
      </c>
      <c r="BD68" s="18">
        <v>3713374</v>
      </c>
      <c r="BE68" s="18">
        <v>3705302</v>
      </c>
      <c r="BF68" s="18">
        <v>7980462.1390000004</v>
      </c>
      <c r="BG68" s="18">
        <v>8313838.4800000004</v>
      </c>
      <c r="BH68" s="18">
        <v>8474217.4132000003</v>
      </c>
      <c r="BI68" s="18">
        <v>8439793.7580999993</v>
      </c>
      <c r="BJ68" s="18">
        <v>8420092.3882999998</v>
      </c>
      <c r="BK68" s="18">
        <v>8684500.2367000002</v>
      </c>
      <c r="BL68" s="18">
        <v>8549404.5099999998</v>
      </c>
      <c r="BM68" s="18">
        <v>8960023.3573000003</v>
      </c>
      <c r="BN68" s="18">
        <v>9249877.0595999993</v>
      </c>
      <c r="BO68" s="18">
        <v>9728220.4981999993</v>
      </c>
      <c r="BP68" s="18">
        <v>9596576.6861000005</v>
      </c>
      <c r="BQ68" s="18">
        <v>10353314.382999999</v>
      </c>
      <c r="BR68" s="18">
        <v>10768080.355</v>
      </c>
      <c r="BS68" s="18">
        <v>11054675.27</v>
      </c>
      <c r="BT68" s="18">
        <v>7980462.1390000004</v>
      </c>
      <c r="BU68" s="18">
        <v>8313838.4800000004</v>
      </c>
      <c r="BV68" s="18">
        <v>8474217.4132000003</v>
      </c>
      <c r="BW68" s="18">
        <v>8439793.7580999993</v>
      </c>
      <c r="BX68" s="18">
        <v>8420092.3882999998</v>
      </c>
      <c r="BY68" s="18">
        <v>8684500.2367000002</v>
      </c>
      <c r="BZ68" s="18">
        <v>8549404.5099999998</v>
      </c>
      <c r="CA68" s="18">
        <v>8960023.3573000003</v>
      </c>
      <c r="CB68" s="18">
        <v>9249877.0595999993</v>
      </c>
      <c r="CC68" s="18">
        <v>9728220.4981999993</v>
      </c>
      <c r="CD68" s="18">
        <v>9596576.6861000005</v>
      </c>
      <c r="CE68" s="18">
        <v>10353314.382999999</v>
      </c>
      <c r="CF68" s="18">
        <v>10768080.355</v>
      </c>
      <c r="CG68" s="18">
        <v>11054675.27</v>
      </c>
      <c r="CH68" s="18">
        <v>2305662.2154000001</v>
      </c>
      <c r="CI68" s="18">
        <v>2307638.6730999998</v>
      </c>
      <c r="CJ68" s="18">
        <v>2332328.2447000002</v>
      </c>
      <c r="CK68" s="18">
        <v>2336738.9545999998</v>
      </c>
      <c r="CL68" s="18">
        <v>2408057.1757</v>
      </c>
      <c r="CM68" s="18">
        <v>2422411.0490999999</v>
      </c>
      <c r="CN68" s="18">
        <v>2677256.9405999999</v>
      </c>
      <c r="CO68" s="18">
        <v>3082692.9519000002</v>
      </c>
      <c r="CP68" s="18">
        <v>3248929.5551999998</v>
      </c>
      <c r="CQ68" s="18">
        <v>3371295.2966999998</v>
      </c>
      <c r="CR68" s="18">
        <v>3458378.2503</v>
      </c>
      <c r="CS68" s="18">
        <v>3808277.5984999998</v>
      </c>
      <c r="CT68" s="18">
        <v>4116109.3642000002</v>
      </c>
      <c r="CU68" s="18">
        <v>4267734.9479999999</v>
      </c>
      <c r="CV68" s="18">
        <v>398229.83645</v>
      </c>
      <c r="CW68" s="18">
        <v>354163.17278999998</v>
      </c>
      <c r="CX68" s="18">
        <v>300515.82816999999</v>
      </c>
      <c r="CY68" s="18">
        <v>256504.17741</v>
      </c>
      <c r="CZ68" s="18">
        <v>238952.62197000001</v>
      </c>
      <c r="DA68" s="18">
        <v>221758.50125</v>
      </c>
      <c r="DB68" s="18">
        <v>436801.00899</v>
      </c>
      <c r="DC68" s="18">
        <v>487442.35281000001</v>
      </c>
      <c r="DD68" s="18">
        <v>552281.79538000003</v>
      </c>
      <c r="DE68" s="18">
        <v>543091.01081999997</v>
      </c>
      <c r="DF68" s="18">
        <v>510336.84996999998</v>
      </c>
      <c r="DG68" s="18">
        <v>686467.35475000006</v>
      </c>
      <c r="DH68" s="18">
        <v>729921.50326999999</v>
      </c>
      <c r="DI68" s="18">
        <v>915115.41610999999</v>
      </c>
      <c r="DJ68" s="18">
        <v>543351.61442</v>
      </c>
      <c r="DK68" s="18">
        <v>489418.38448000001</v>
      </c>
      <c r="DL68" s="18">
        <v>419509.02163999999</v>
      </c>
      <c r="DM68" s="18">
        <v>350013.94318</v>
      </c>
      <c r="DN68" s="18">
        <v>325856.77419000003</v>
      </c>
      <c r="DO68" s="18">
        <v>301149.78262000001</v>
      </c>
      <c r="DP68" s="18">
        <v>565456.91128999996</v>
      </c>
      <c r="DQ68" s="18">
        <v>646718.10057999997</v>
      </c>
      <c r="DR68" s="18">
        <v>745867.73355</v>
      </c>
      <c r="DS68" s="18">
        <v>710053.24326999998</v>
      </c>
      <c r="DT68" s="18">
        <v>628910.74973000004</v>
      </c>
      <c r="DU68" s="18">
        <v>864683.60907000001</v>
      </c>
      <c r="DV68" s="18">
        <v>972353.19753999996</v>
      </c>
      <c r="DW68" s="18">
        <v>1194539.8532</v>
      </c>
      <c r="DX68" s="18">
        <v>6752069.7211999996</v>
      </c>
      <c r="DY68" s="18">
        <v>7089507.5118000004</v>
      </c>
      <c r="DZ68" s="18">
        <v>7183860.7987000002</v>
      </c>
      <c r="EA68" s="18">
        <v>7066462.2927999999</v>
      </c>
      <c r="EB68" s="18">
        <v>7044787.6440000003</v>
      </c>
      <c r="EC68" s="18">
        <v>7170814.4866000004</v>
      </c>
      <c r="ED68" s="18">
        <v>7035825.0016000001</v>
      </c>
      <c r="EE68" s="18">
        <v>6910628.7522999998</v>
      </c>
      <c r="EF68" s="18">
        <v>6982831.4590999996</v>
      </c>
      <c r="EG68" s="18">
        <v>131835.34093999999</v>
      </c>
      <c r="EH68" s="18">
        <v>151366.50286000001</v>
      </c>
      <c r="EI68" s="18">
        <v>143753.09560999999</v>
      </c>
      <c r="EJ68" s="18">
        <v>138230.13725999999</v>
      </c>
      <c r="EK68" s="18">
        <v>173050.07680000001</v>
      </c>
      <c r="EL68" s="18">
        <v>4399085.6354</v>
      </c>
      <c r="EM68" s="18">
        <v>4671143.8466999996</v>
      </c>
      <c r="EN68" s="18">
        <v>4859767.5692999996</v>
      </c>
      <c r="EO68" s="18">
        <v>3501430.2691000002</v>
      </c>
      <c r="EP68" s="18">
        <v>3528025.7283000001</v>
      </c>
      <c r="EQ68" s="18">
        <v>3567123.8799000001</v>
      </c>
      <c r="ER68" s="18">
        <v>3550016.9355000001</v>
      </c>
      <c r="ES68" s="18">
        <v>3526116.0181</v>
      </c>
      <c r="ET68" s="18">
        <v>4889258.7405000003</v>
      </c>
      <c r="EU68" s="18">
        <v>4896593.091</v>
      </c>
      <c r="EV68" s="18">
        <v>4865763.2588999998</v>
      </c>
      <c r="EW68" s="18">
        <v>5266033.0736999996</v>
      </c>
      <c r="EX68" s="18">
        <v>5481181.0355000002</v>
      </c>
      <c r="EY68" s="18">
        <v>5862143.5109000001</v>
      </c>
    </row>
    <row r="69" spans="1:155" x14ac:dyDescent="0.25">
      <c r="A69" s="17" t="s">
        <v>118</v>
      </c>
      <c r="B69" s="18"/>
      <c r="C69" s="18"/>
      <c r="D69" s="18"/>
      <c r="E69" s="18"/>
      <c r="F69" s="18"/>
      <c r="G69" s="18">
        <v>45176.149429999998</v>
      </c>
      <c r="H69" s="18">
        <v>86883.567565000005</v>
      </c>
      <c r="I69" s="18">
        <v>107511.23863000001</v>
      </c>
      <c r="J69" s="18">
        <v>557087.65477999998</v>
      </c>
      <c r="K69" s="18">
        <v>462925.74536</v>
      </c>
      <c r="L69" s="18">
        <v>579029.86331000004</v>
      </c>
      <c r="M69" s="18">
        <v>768981.81559999997</v>
      </c>
      <c r="N69" s="18">
        <v>1346145.2747</v>
      </c>
      <c r="O69" s="18">
        <v>1172635.2084999999</v>
      </c>
      <c r="P69" s="18"/>
      <c r="Q69" s="18"/>
      <c r="R69" s="18"/>
      <c r="S69" s="18"/>
      <c r="T69" s="18"/>
      <c r="U69" s="18">
        <v>300167.90586</v>
      </c>
      <c r="V69" s="18">
        <v>353967.75682000001</v>
      </c>
      <c r="W69" s="18">
        <v>443134.16291000001</v>
      </c>
      <c r="X69" s="18">
        <v>544127.18683999998</v>
      </c>
      <c r="Y69" s="18">
        <v>1146257.6629000001</v>
      </c>
      <c r="Z69" s="18">
        <v>1572676.1170000001</v>
      </c>
      <c r="AA69" s="18">
        <v>1441570.8223999999</v>
      </c>
      <c r="AB69" s="18">
        <v>1321627.7619</v>
      </c>
      <c r="AC69" s="18">
        <v>1318524.6743000001</v>
      </c>
      <c r="AD69" s="18"/>
      <c r="AE69" s="18"/>
      <c r="AF69" s="18"/>
      <c r="AG69" s="18"/>
      <c r="AH69" s="18"/>
      <c r="AI69" s="18">
        <v>40530.235925000001</v>
      </c>
      <c r="AJ69" s="18">
        <v>65455.002117000004</v>
      </c>
      <c r="AK69" s="18">
        <v>125042.88021</v>
      </c>
      <c r="AL69" s="18">
        <v>126715.13245999999</v>
      </c>
      <c r="AM69" s="18">
        <v>253363.71919</v>
      </c>
      <c r="AN69" s="18">
        <v>315164.23424999998</v>
      </c>
      <c r="AO69" s="18">
        <v>399768.26069999998</v>
      </c>
      <c r="AP69" s="18">
        <v>314007.76887999999</v>
      </c>
      <c r="AQ69" s="18">
        <v>417590.93403</v>
      </c>
      <c r="AR69" s="18"/>
      <c r="AS69" s="18"/>
      <c r="AT69" s="18"/>
      <c r="AU69" s="18"/>
      <c r="AV69" s="18"/>
      <c r="AW69" s="18">
        <v>115262.51209</v>
      </c>
      <c r="AX69" s="18">
        <v>158842.73701000001</v>
      </c>
      <c r="AY69" s="18">
        <v>145122.3879</v>
      </c>
      <c r="AZ69" s="18">
        <v>355788.49047000002</v>
      </c>
      <c r="BA69" s="18">
        <v>425832</v>
      </c>
      <c r="BB69" s="18">
        <v>820589</v>
      </c>
      <c r="BC69" s="18">
        <v>703116</v>
      </c>
      <c r="BD69" s="18">
        <v>704297</v>
      </c>
      <c r="BE69" s="18">
        <v>551752</v>
      </c>
      <c r="BF69" s="18"/>
      <c r="BG69" s="18"/>
      <c r="BH69" s="18"/>
      <c r="BI69" s="18"/>
      <c r="BJ69" s="18"/>
      <c r="BK69" s="18">
        <v>345344.05528999999</v>
      </c>
      <c r="BL69" s="18">
        <v>440851.32438000001</v>
      </c>
      <c r="BM69" s="18">
        <v>550645.40153999999</v>
      </c>
      <c r="BN69" s="18">
        <v>1101214.8415999999</v>
      </c>
      <c r="BO69" s="18">
        <v>1609183.4081999999</v>
      </c>
      <c r="BP69" s="18">
        <v>2151705.9802999999</v>
      </c>
      <c r="BQ69" s="18">
        <v>2210552.6379999998</v>
      </c>
      <c r="BR69" s="18">
        <v>2667773.0366000002</v>
      </c>
      <c r="BS69" s="18">
        <v>2491159.8827999998</v>
      </c>
      <c r="BT69" s="18"/>
      <c r="BU69" s="18"/>
      <c r="BV69" s="18"/>
      <c r="BW69" s="18"/>
      <c r="BX69" s="18"/>
      <c r="BY69" s="18">
        <v>345344.05528999999</v>
      </c>
      <c r="BZ69" s="18">
        <v>440851.32438000001</v>
      </c>
      <c r="CA69" s="18">
        <v>550645.40153999999</v>
      </c>
      <c r="CB69" s="18">
        <v>1101214.8415999999</v>
      </c>
      <c r="CC69" s="18">
        <v>1609183.4081999999</v>
      </c>
      <c r="CD69" s="18">
        <v>2151705.9802999999</v>
      </c>
      <c r="CE69" s="18">
        <v>2210552.6379999998</v>
      </c>
      <c r="CF69" s="18">
        <v>2667773.0366000002</v>
      </c>
      <c r="CG69" s="18">
        <v>2491159.8827999998</v>
      </c>
      <c r="CH69" s="18"/>
      <c r="CI69" s="18"/>
      <c r="CJ69" s="18"/>
      <c r="CK69" s="18"/>
      <c r="CL69" s="18"/>
      <c r="CM69" s="18">
        <v>231225.42960999999</v>
      </c>
      <c r="CN69" s="18">
        <v>281980.92968</v>
      </c>
      <c r="CO69" s="18">
        <v>411266.23772999999</v>
      </c>
      <c r="CP69" s="18">
        <v>626106.43016999995</v>
      </c>
      <c r="CQ69" s="18">
        <v>908273.87465999997</v>
      </c>
      <c r="CR69" s="18">
        <v>1187555.959</v>
      </c>
      <c r="CS69" s="18">
        <v>1232416.5732</v>
      </c>
      <c r="CT69" s="18">
        <v>1310322.1333999999</v>
      </c>
      <c r="CU69" s="18">
        <v>1294495.4953999999</v>
      </c>
      <c r="CV69" s="18"/>
      <c r="CW69" s="18"/>
      <c r="CX69" s="18"/>
      <c r="CY69" s="18"/>
      <c r="CZ69" s="18"/>
      <c r="DA69" s="18">
        <v>58441.304369999998</v>
      </c>
      <c r="DB69" s="18">
        <v>48482.398221000003</v>
      </c>
      <c r="DC69" s="18">
        <v>93260.609794999997</v>
      </c>
      <c r="DD69" s="18">
        <v>159445.96836999999</v>
      </c>
      <c r="DE69" s="18">
        <v>275501.59620000003</v>
      </c>
      <c r="DF69" s="18">
        <v>187475.26420999999</v>
      </c>
      <c r="DG69" s="18">
        <v>252366.25359000001</v>
      </c>
      <c r="DH69" s="18">
        <v>210065.76902000001</v>
      </c>
      <c r="DI69" s="18">
        <v>206382.29558000001</v>
      </c>
      <c r="DJ69" s="18"/>
      <c r="DK69" s="18"/>
      <c r="DL69" s="18"/>
      <c r="DM69" s="18"/>
      <c r="DN69" s="18"/>
      <c r="DO69" s="18">
        <v>60148.133459999997</v>
      </c>
      <c r="DP69" s="18">
        <v>51142.146305000002</v>
      </c>
      <c r="DQ69" s="18">
        <v>97250.089015999998</v>
      </c>
      <c r="DR69" s="18">
        <v>166540.98498000001</v>
      </c>
      <c r="DS69" s="18">
        <v>296496.83156000002</v>
      </c>
      <c r="DT69" s="18">
        <v>200835.34294999999</v>
      </c>
      <c r="DU69" s="18">
        <v>258329.13568000001</v>
      </c>
      <c r="DV69" s="18">
        <v>214788.85808999999</v>
      </c>
      <c r="DW69" s="18">
        <v>213900.19357999999</v>
      </c>
      <c r="DX69" s="18"/>
      <c r="DY69" s="18"/>
      <c r="DZ69" s="18"/>
      <c r="EA69" s="18"/>
      <c r="EB69" s="18"/>
      <c r="EC69" s="18">
        <v>249192.13774000001</v>
      </c>
      <c r="ED69" s="18">
        <v>299844.72589</v>
      </c>
      <c r="EE69" s="18">
        <v>387702.46872</v>
      </c>
      <c r="EF69" s="18">
        <v>432495.81844</v>
      </c>
      <c r="EG69" s="18">
        <v>677323.70929000003</v>
      </c>
      <c r="EH69" s="18">
        <v>712932.11965999997</v>
      </c>
      <c r="EI69" s="18">
        <v>683915.74496000004</v>
      </c>
      <c r="EJ69" s="18">
        <v>709351.59935999999</v>
      </c>
      <c r="EK69" s="18">
        <v>707382.72886000003</v>
      </c>
      <c r="EL69" s="18"/>
      <c r="EM69" s="18"/>
      <c r="EN69" s="18"/>
      <c r="EO69" s="18"/>
      <c r="EP69" s="18"/>
      <c r="EQ69" s="18">
        <v>189539.85204</v>
      </c>
      <c r="ER69" s="18">
        <v>216544.36603</v>
      </c>
      <c r="ES69" s="18">
        <v>280446.74258999998</v>
      </c>
      <c r="ET69" s="18">
        <v>618711.21869000001</v>
      </c>
      <c r="EU69" s="18">
        <v>807258.94149999996</v>
      </c>
      <c r="EV69" s="18">
        <v>881398.54556999996</v>
      </c>
      <c r="EW69" s="18">
        <v>1040793.964</v>
      </c>
      <c r="EX69" s="18">
        <v>1604563.1362000001</v>
      </c>
      <c r="EY69" s="18">
        <v>1507827.6427</v>
      </c>
    </row>
    <row r="70" spans="1:155" x14ac:dyDescent="0.25">
      <c r="A70" s="17" t="s">
        <v>119</v>
      </c>
      <c r="B70" s="18">
        <v>16841307.039999999</v>
      </c>
      <c r="C70" s="18">
        <v>15855666.043</v>
      </c>
      <c r="D70" s="18">
        <v>16075875.515000001</v>
      </c>
      <c r="E70" s="18">
        <v>33136369.583000001</v>
      </c>
      <c r="F70" s="18">
        <v>23516556.147999998</v>
      </c>
      <c r="G70" s="18">
        <v>25845758.5</v>
      </c>
      <c r="H70" s="18">
        <v>33718270.281000003</v>
      </c>
      <c r="I70" s="18">
        <v>30664323.397999998</v>
      </c>
      <c r="J70" s="18">
        <v>22483145.374000002</v>
      </c>
      <c r="K70" s="18">
        <v>20528262.061000001</v>
      </c>
      <c r="L70" s="18">
        <v>19124875.897</v>
      </c>
      <c r="M70" s="18">
        <v>13628572.744999999</v>
      </c>
      <c r="N70" s="18">
        <v>12639045.926000001</v>
      </c>
      <c r="O70" s="18">
        <v>12319102.25</v>
      </c>
      <c r="P70" s="18">
        <v>33590749.002999999</v>
      </c>
      <c r="Q70" s="18">
        <v>34201384.395000003</v>
      </c>
      <c r="R70" s="18">
        <v>35720361.649999999</v>
      </c>
      <c r="S70" s="18">
        <v>23807700.625</v>
      </c>
      <c r="T70" s="18">
        <v>27034935.103</v>
      </c>
      <c r="U70" s="18">
        <v>36014463.637000002</v>
      </c>
      <c r="V70" s="18">
        <v>38298829.737000003</v>
      </c>
      <c r="W70" s="18">
        <v>40901283.527000003</v>
      </c>
      <c r="X70" s="18">
        <v>46606277.244999997</v>
      </c>
      <c r="Y70" s="18">
        <v>43582179.568000004</v>
      </c>
      <c r="Z70" s="18">
        <v>37502366.082000002</v>
      </c>
      <c r="AA70" s="18">
        <v>34724567.309</v>
      </c>
      <c r="AB70" s="18">
        <v>35453457.505999997</v>
      </c>
      <c r="AC70" s="18">
        <v>36208379.740000002</v>
      </c>
      <c r="AD70" s="18">
        <v>9942248.6576000005</v>
      </c>
      <c r="AE70" s="18">
        <v>8635637.3629000001</v>
      </c>
      <c r="AF70" s="18">
        <v>13104319.771</v>
      </c>
      <c r="AG70" s="18">
        <v>17415867.098999999</v>
      </c>
      <c r="AH70" s="18">
        <v>8887988.6282000002</v>
      </c>
      <c r="AI70" s="18">
        <v>7291997.7154999999</v>
      </c>
      <c r="AJ70" s="18">
        <v>9982808.9777000006</v>
      </c>
      <c r="AK70" s="18">
        <v>9303088.0831000004</v>
      </c>
      <c r="AL70" s="18">
        <v>7627183.9801000003</v>
      </c>
      <c r="AM70" s="18">
        <v>8196795.9803999998</v>
      </c>
      <c r="AN70" s="18">
        <v>6198819.2983999997</v>
      </c>
      <c r="AO70" s="18">
        <v>6019480.7328000003</v>
      </c>
      <c r="AP70" s="18">
        <v>11350359.583000001</v>
      </c>
      <c r="AQ70" s="18">
        <v>11728568.901000001</v>
      </c>
      <c r="AR70" s="18">
        <v>27125562.447999999</v>
      </c>
      <c r="AS70" s="18">
        <v>29162431.252999999</v>
      </c>
      <c r="AT70" s="18">
        <v>24241108.493999999</v>
      </c>
      <c r="AU70" s="18">
        <v>27467131.899</v>
      </c>
      <c r="AV70" s="18">
        <v>31969079.443</v>
      </c>
      <c r="AW70" s="18">
        <v>41766698.592</v>
      </c>
      <c r="AX70" s="18">
        <v>49100985.559</v>
      </c>
      <c r="AY70" s="18">
        <v>49185631.669</v>
      </c>
      <c r="AZ70" s="18">
        <v>50401553.234999999</v>
      </c>
      <c r="BA70" s="18">
        <v>37669187</v>
      </c>
      <c r="BB70" s="18">
        <v>34588740</v>
      </c>
      <c r="BC70" s="18">
        <v>31272419</v>
      </c>
      <c r="BD70" s="18">
        <v>26251691</v>
      </c>
      <c r="BE70" s="18">
        <v>25875532</v>
      </c>
      <c r="BF70" s="18">
        <v>50432056.042000003</v>
      </c>
      <c r="BG70" s="18">
        <v>50057050.439000003</v>
      </c>
      <c r="BH70" s="18">
        <v>51796237.163999997</v>
      </c>
      <c r="BI70" s="18">
        <v>56944070.208999999</v>
      </c>
      <c r="BJ70" s="18">
        <v>50551491.251000002</v>
      </c>
      <c r="BK70" s="18">
        <v>61860222.137000002</v>
      </c>
      <c r="BL70" s="18">
        <v>72017100.017000005</v>
      </c>
      <c r="BM70" s="18">
        <v>71565606.924999997</v>
      </c>
      <c r="BN70" s="18">
        <v>69089422.618000001</v>
      </c>
      <c r="BO70" s="18">
        <v>64110441.629000001</v>
      </c>
      <c r="BP70" s="18">
        <v>56627241.979000002</v>
      </c>
      <c r="BQ70" s="18">
        <v>48353140.053999998</v>
      </c>
      <c r="BR70" s="18">
        <v>48092503.431999996</v>
      </c>
      <c r="BS70" s="18">
        <v>48527481.990000002</v>
      </c>
      <c r="BT70" s="18">
        <v>50432056.042000003</v>
      </c>
      <c r="BU70" s="18">
        <v>50057050.439000003</v>
      </c>
      <c r="BV70" s="18">
        <v>51796237.163999997</v>
      </c>
      <c r="BW70" s="18">
        <v>56944070.208999999</v>
      </c>
      <c r="BX70" s="18">
        <v>50551491.251000002</v>
      </c>
      <c r="BY70" s="18">
        <v>61860222.137000002</v>
      </c>
      <c r="BZ70" s="18">
        <v>72017100.017000005</v>
      </c>
      <c r="CA70" s="18">
        <v>71565606.924999997</v>
      </c>
      <c r="CB70" s="18">
        <v>69089422.618000001</v>
      </c>
      <c r="CC70" s="18">
        <v>64110441.629000001</v>
      </c>
      <c r="CD70" s="18">
        <v>56627241.979000002</v>
      </c>
      <c r="CE70" s="18">
        <v>48353140.053999998</v>
      </c>
      <c r="CF70" s="18">
        <v>48092503.431999996</v>
      </c>
      <c r="CG70" s="18">
        <v>48527481.990000002</v>
      </c>
      <c r="CH70" s="18">
        <v>20706076.361000001</v>
      </c>
      <c r="CI70" s="18">
        <v>18080899.978999998</v>
      </c>
      <c r="CJ70" s="18">
        <v>21905756.978</v>
      </c>
      <c r="CK70" s="18">
        <v>25315723.901999999</v>
      </c>
      <c r="CL70" s="18">
        <v>19027270.874000002</v>
      </c>
      <c r="CM70" s="18">
        <v>23647699.743000001</v>
      </c>
      <c r="CN70" s="18">
        <v>25382976.260000002</v>
      </c>
      <c r="CO70" s="18">
        <v>24529583.024</v>
      </c>
      <c r="CP70" s="18">
        <v>23731065.035999998</v>
      </c>
      <c r="CQ70" s="18">
        <v>20773962.223000001</v>
      </c>
      <c r="CR70" s="18">
        <v>17845857.291000001</v>
      </c>
      <c r="CS70" s="18">
        <v>18780011.162</v>
      </c>
      <c r="CT70" s="18">
        <v>19705707.329</v>
      </c>
      <c r="CU70" s="18">
        <v>23551245.848999999</v>
      </c>
      <c r="CV70" s="18">
        <v>4136603.9684000001</v>
      </c>
      <c r="CW70" s="18">
        <v>2335070.9188999999</v>
      </c>
      <c r="CX70" s="18">
        <v>5595349.1497</v>
      </c>
      <c r="CY70" s="18">
        <v>10439056.523</v>
      </c>
      <c r="CZ70" s="18">
        <v>4503904.4857999999</v>
      </c>
      <c r="DA70" s="18">
        <v>4117951.8292999999</v>
      </c>
      <c r="DB70" s="18">
        <v>5694462.2610999998</v>
      </c>
      <c r="DC70" s="18">
        <v>-609909.78318999999</v>
      </c>
      <c r="DD70" s="18">
        <v>697747.45571000001</v>
      </c>
      <c r="DE70" s="18">
        <v>-135542.80734</v>
      </c>
      <c r="DF70" s="18">
        <v>1883066.8991</v>
      </c>
      <c r="DG70" s="18">
        <v>-1023652.1837000001</v>
      </c>
      <c r="DH70" s="18">
        <v>10926.930393000001</v>
      </c>
      <c r="DI70" s="18">
        <v>5202787.3537999997</v>
      </c>
      <c r="DJ70" s="18">
        <v>5929873.8820000002</v>
      </c>
      <c r="DK70" s="18">
        <v>3374040.2264999999</v>
      </c>
      <c r="DL70" s="18">
        <v>7537855.4014999997</v>
      </c>
      <c r="DM70" s="18">
        <v>12165233.095000001</v>
      </c>
      <c r="DN70" s="18">
        <v>5701619.1686000004</v>
      </c>
      <c r="DO70" s="18">
        <v>5051572.6133000003</v>
      </c>
      <c r="DP70" s="18">
        <v>5763738.6343999999</v>
      </c>
      <c r="DQ70" s="18">
        <v>-1960924.8546</v>
      </c>
      <c r="DR70" s="18">
        <v>833630.18304000003</v>
      </c>
      <c r="DS70" s="18">
        <v>-339340.09684999997</v>
      </c>
      <c r="DT70" s="18">
        <v>2100476.0495000002</v>
      </c>
      <c r="DU70" s="18">
        <v>-631825.67163</v>
      </c>
      <c r="DV70" s="18">
        <v>553514.12644000002</v>
      </c>
      <c r="DW70" s="18">
        <v>5589121.3861999996</v>
      </c>
      <c r="DX70" s="18">
        <v>28133615.243000001</v>
      </c>
      <c r="DY70" s="18">
        <v>27896771.914999999</v>
      </c>
      <c r="DZ70" s="18">
        <v>29286176.351</v>
      </c>
      <c r="EA70" s="18">
        <v>18230412.493000001</v>
      </c>
      <c r="EB70" s="18">
        <v>19316996.443999998</v>
      </c>
      <c r="EC70" s="18">
        <v>22544818.135000002</v>
      </c>
      <c r="ED70" s="18">
        <v>26700545.702</v>
      </c>
      <c r="EE70" s="18">
        <v>29628919.976</v>
      </c>
      <c r="EF70" s="18">
        <v>20439879.284000002</v>
      </c>
      <c r="EG70" s="18">
        <v>20127162.633000001</v>
      </c>
      <c r="EH70" s="18">
        <v>20802053.484000001</v>
      </c>
      <c r="EI70" s="18">
        <v>19860809.548999999</v>
      </c>
      <c r="EJ70" s="18">
        <v>19110255.576000001</v>
      </c>
      <c r="EK70" s="18">
        <v>18504430.27</v>
      </c>
      <c r="EL70" s="18">
        <v>13351700.721000001</v>
      </c>
      <c r="EM70" s="18">
        <v>12248397.728</v>
      </c>
      <c r="EN70" s="18">
        <v>14440975.130000001</v>
      </c>
      <c r="EO70" s="18">
        <v>12045262.973999999</v>
      </c>
      <c r="EP70" s="18">
        <v>9550466.8388</v>
      </c>
      <c r="EQ70" s="18">
        <v>12490716.015000001</v>
      </c>
      <c r="ER70" s="18">
        <v>12270521.149</v>
      </c>
      <c r="ES70" s="18">
        <v>12509800.413000001</v>
      </c>
      <c r="ET70" s="18">
        <v>11098396.183</v>
      </c>
      <c r="EU70" s="18">
        <v>7338243.1205000002</v>
      </c>
      <c r="EV70" s="18">
        <v>8921556.3214999996</v>
      </c>
      <c r="EW70" s="18">
        <v>6783698.8134000003</v>
      </c>
      <c r="EX70" s="18">
        <v>7475429.8691999996</v>
      </c>
      <c r="EY70" s="18">
        <v>8923387.0754000004</v>
      </c>
    </row>
    <row r="71" spans="1:155" x14ac:dyDescent="0.25">
      <c r="A71" s="17" t="s">
        <v>120</v>
      </c>
      <c r="B71" s="18"/>
      <c r="C71" s="18">
        <v>431769.86803999997</v>
      </c>
      <c r="D71" s="18">
        <v>841422.87450999999</v>
      </c>
      <c r="E71" s="18">
        <v>1415732.0323999999</v>
      </c>
      <c r="F71" s="18">
        <v>1246340.2441</v>
      </c>
      <c r="G71" s="18">
        <v>1207505.4857000001</v>
      </c>
      <c r="H71" s="18">
        <v>1516709.4372</v>
      </c>
      <c r="I71" s="18">
        <v>1560573.0655</v>
      </c>
      <c r="J71" s="18">
        <v>1992752.4776999999</v>
      </c>
      <c r="K71" s="18">
        <v>2078451.0079999999</v>
      </c>
      <c r="L71" s="18">
        <v>2533791.6614000001</v>
      </c>
      <c r="M71" s="18">
        <v>2553983.983</v>
      </c>
      <c r="N71" s="18">
        <v>2393817.9141000002</v>
      </c>
      <c r="O71" s="18">
        <v>2647491.5572000002</v>
      </c>
      <c r="P71" s="18"/>
      <c r="Q71" s="18">
        <v>467500.18813000002</v>
      </c>
      <c r="R71" s="18">
        <v>781483.98796000006</v>
      </c>
      <c r="S71" s="18">
        <v>1371776.6753</v>
      </c>
      <c r="T71" s="18">
        <v>1501179.0186000001</v>
      </c>
      <c r="U71" s="18">
        <v>3892645.48</v>
      </c>
      <c r="V71" s="18">
        <v>3990940.4772000001</v>
      </c>
      <c r="W71" s="18">
        <v>3833689.1869000001</v>
      </c>
      <c r="X71" s="18">
        <v>3848132.2196999998</v>
      </c>
      <c r="Y71" s="18">
        <v>3716731.2</v>
      </c>
      <c r="Z71" s="18">
        <v>3646476.2398999999</v>
      </c>
      <c r="AA71" s="18">
        <v>3418070.7563</v>
      </c>
      <c r="AB71" s="18">
        <v>3237386.0888</v>
      </c>
      <c r="AC71" s="18">
        <v>3253973.2672000001</v>
      </c>
      <c r="AD71" s="18"/>
      <c r="AE71" s="18">
        <v>271554.43274000002</v>
      </c>
      <c r="AF71" s="18">
        <v>387350.14802999998</v>
      </c>
      <c r="AG71" s="18">
        <v>781124.64338999998</v>
      </c>
      <c r="AH71" s="18">
        <v>687643.70632</v>
      </c>
      <c r="AI71" s="18">
        <v>806822.85652999999</v>
      </c>
      <c r="AJ71" s="18">
        <v>1256261.5575999999</v>
      </c>
      <c r="AK71" s="18">
        <v>1161900.9807</v>
      </c>
      <c r="AL71" s="18">
        <v>1639072.2050000001</v>
      </c>
      <c r="AM71" s="18">
        <v>1730433.5333</v>
      </c>
      <c r="AN71" s="18">
        <v>2034589.3743</v>
      </c>
      <c r="AO71" s="18">
        <v>2013226.6880999999</v>
      </c>
      <c r="AP71" s="18">
        <v>1768213.9175</v>
      </c>
      <c r="AQ71" s="18">
        <v>1938115.5395</v>
      </c>
      <c r="AR71" s="18"/>
      <c r="AS71" s="18">
        <v>189845.70074</v>
      </c>
      <c r="AT71" s="18">
        <v>190820.29427000001</v>
      </c>
      <c r="AU71" s="18">
        <v>711320.00006999995</v>
      </c>
      <c r="AV71" s="18">
        <v>649309.65425000002</v>
      </c>
      <c r="AW71" s="18">
        <v>1224974.7095999999</v>
      </c>
      <c r="AX71" s="18">
        <v>1300871.8788999999</v>
      </c>
      <c r="AY71" s="18">
        <v>1338065.2335000001</v>
      </c>
      <c r="AZ71" s="18">
        <v>1272497.2605999999</v>
      </c>
      <c r="BA71" s="18">
        <v>762340</v>
      </c>
      <c r="BB71" s="18">
        <v>1169400</v>
      </c>
      <c r="BC71" s="18">
        <v>986114</v>
      </c>
      <c r="BD71" s="18">
        <v>929626</v>
      </c>
      <c r="BE71" s="18">
        <v>1070593</v>
      </c>
      <c r="BF71" s="18"/>
      <c r="BG71" s="18">
        <v>899270.05616000004</v>
      </c>
      <c r="BH71" s="18">
        <v>1622906.8625</v>
      </c>
      <c r="BI71" s="18">
        <v>2787508.7077000001</v>
      </c>
      <c r="BJ71" s="18">
        <v>2747519.2626999998</v>
      </c>
      <c r="BK71" s="18">
        <v>5100150.9655999998</v>
      </c>
      <c r="BL71" s="18">
        <v>5507649.9144000001</v>
      </c>
      <c r="BM71" s="18">
        <v>5394262.2523999996</v>
      </c>
      <c r="BN71" s="18">
        <v>5840884.6973000001</v>
      </c>
      <c r="BO71" s="18">
        <v>5795182.2079999996</v>
      </c>
      <c r="BP71" s="18">
        <v>6180267.9013</v>
      </c>
      <c r="BQ71" s="18">
        <v>5972054.7392999995</v>
      </c>
      <c r="BR71" s="18">
        <v>5631204.0028999997</v>
      </c>
      <c r="BS71" s="18">
        <v>5901464.8243000004</v>
      </c>
      <c r="BT71" s="18"/>
      <c r="BU71" s="18">
        <v>899270.05616000004</v>
      </c>
      <c r="BV71" s="18">
        <v>1622906.8625</v>
      </c>
      <c r="BW71" s="18">
        <v>2787508.7077000001</v>
      </c>
      <c r="BX71" s="18">
        <v>2747519.2626999998</v>
      </c>
      <c r="BY71" s="18">
        <v>5100150.9655999998</v>
      </c>
      <c r="BZ71" s="18">
        <v>5507649.9144000001</v>
      </c>
      <c r="CA71" s="18">
        <v>5394262.2523999996</v>
      </c>
      <c r="CB71" s="18">
        <v>5840884.6973000001</v>
      </c>
      <c r="CC71" s="18">
        <v>5795182.2079999996</v>
      </c>
      <c r="CD71" s="18">
        <v>6180267.9013</v>
      </c>
      <c r="CE71" s="18">
        <v>5972054.7392999995</v>
      </c>
      <c r="CF71" s="18">
        <v>5631204.0028999997</v>
      </c>
      <c r="CG71" s="18">
        <v>5901464.8243000004</v>
      </c>
      <c r="CH71" s="18"/>
      <c r="CI71" s="18">
        <v>422299.78320000001</v>
      </c>
      <c r="CJ71" s="18">
        <v>514480.70831000002</v>
      </c>
      <c r="CK71" s="18">
        <v>747853.94718999998</v>
      </c>
      <c r="CL71" s="18">
        <v>1034653.7088</v>
      </c>
      <c r="CM71" s="18">
        <v>1454344.3921000001</v>
      </c>
      <c r="CN71" s="18">
        <v>1545204.5430000001</v>
      </c>
      <c r="CO71" s="18">
        <v>1624163.7383000001</v>
      </c>
      <c r="CP71" s="18">
        <v>1619571.8754</v>
      </c>
      <c r="CQ71" s="18">
        <v>1931251.1946</v>
      </c>
      <c r="CR71" s="18">
        <v>2050432.2069000001</v>
      </c>
      <c r="CS71" s="18">
        <v>1817500.6961000001</v>
      </c>
      <c r="CT71" s="18">
        <v>2361439.2237</v>
      </c>
      <c r="CU71" s="18">
        <v>2895055.159</v>
      </c>
      <c r="CV71" s="18"/>
      <c r="CW71" s="18">
        <v>-40010.358435000002</v>
      </c>
      <c r="CX71" s="18">
        <v>60497.971524</v>
      </c>
      <c r="CY71" s="18">
        <v>80652.014790000001</v>
      </c>
      <c r="CZ71" s="18">
        <v>19468.596024999999</v>
      </c>
      <c r="DA71" s="18">
        <v>48948.192625000003</v>
      </c>
      <c r="DB71" s="18">
        <v>125453.75614</v>
      </c>
      <c r="DC71" s="18">
        <v>55319.907474</v>
      </c>
      <c r="DD71" s="18">
        <v>131006.95954</v>
      </c>
      <c r="DE71" s="18">
        <v>87466.835835000005</v>
      </c>
      <c r="DF71" s="18">
        <v>142619.24796000001</v>
      </c>
      <c r="DG71" s="18">
        <v>32793.113690999999</v>
      </c>
      <c r="DH71" s="18">
        <v>379060.87452999997</v>
      </c>
      <c r="DI71" s="18">
        <v>390916.34096</v>
      </c>
      <c r="DJ71" s="18"/>
      <c r="DK71" s="18">
        <v>-33532.300401</v>
      </c>
      <c r="DL71" s="18">
        <v>85666.368386999995</v>
      </c>
      <c r="DM71" s="18">
        <v>109290.88337</v>
      </c>
      <c r="DN71" s="18">
        <v>18666.142543000002</v>
      </c>
      <c r="DO71" s="18">
        <v>137286.00768000001</v>
      </c>
      <c r="DP71" s="18">
        <v>370580.81070999999</v>
      </c>
      <c r="DQ71" s="18">
        <v>105298.73268</v>
      </c>
      <c r="DR71" s="18">
        <v>172144.62252</v>
      </c>
      <c r="DS71" s="18">
        <v>114743.37979000001</v>
      </c>
      <c r="DT71" s="18">
        <v>193980.70767</v>
      </c>
      <c r="DU71" s="18">
        <v>-4556.7589269999999</v>
      </c>
      <c r="DV71" s="18">
        <v>532932.52118000004</v>
      </c>
      <c r="DW71" s="18">
        <v>599915.34080999997</v>
      </c>
      <c r="DX71" s="18"/>
      <c r="DY71" s="18">
        <v>312470.79929</v>
      </c>
      <c r="DZ71" s="18">
        <v>592335.20455999998</v>
      </c>
      <c r="EA71" s="18">
        <v>1219099.9217999999</v>
      </c>
      <c r="EB71" s="18">
        <v>1360221.0452000001</v>
      </c>
      <c r="EC71" s="18">
        <v>3664121.8478999999</v>
      </c>
      <c r="ED71" s="18">
        <v>3917154.3635</v>
      </c>
      <c r="EE71" s="18">
        <v>3766734.7502000001</v>
      </c>
      <c r="EF71" s="18">
        <v>3680941.4978999998</v>
      </c>
      <c r="EG71" s="18">
        <v>3539755.7165999999</v>
      </c>
      <c r="EH71" s="18">
        <v>3213074.4939999999</v>
      </c>
      <c r="EI71" s="18">
        <v>2941539.5603</v>
      </c>
      <c r="EJ71" s="18">
        <v>2816808.8358</v>
      </c>
      <c r="EK71" s="18">
        <v>2854858.1929000001</v>
      </c>
      <c r="EL71" s="18"/>
      <c r="EM71" s="18">
        <v>383769.43802</v>
      </c>
      <c r="EN71" s="18">
        <v>1001556.6798</v>
      </c>
      <c r="EO71" s="18">
        <v>1295064.0643</v>
      </c>
      <c r="EP71" s="18">
        <v>1410565.9021000001</v>
      </c>
      <c r="EQ71" s="18">
        <v>3068353.3996000001</v>
      </c>
      <c r="ER71" s="18">
        <v>2950516.4780000001</v>
      </c>
      <c r="ES71" s="18">
        <v>2827343.0532999998</v>
      </c>
      <c r="ET71" s="18">
        <v>2753396.9265999999</v>
      </c>
      <c r="EU71" s="18">
        <v>2838401.7508</v>
      </c>
      <c r="EV71" s="18">
        <v>2567383.9136999999</v>
      </c>
      <c r="EW71" s="18">
        <v>2684156.6009999998</v>
      </c>
      <c r="EX71" s="18">
        <v>2673437.5521999998</v>
      </c>
      <c r="EY71" s="18">
        <v>2664042.8269000002</v>
      </c>
    </row>
    <row r="72" spans="1:155" x14ac:dyDescent="0.25">
      <c r="A72" s="17" t="s">
        <v>122</v>
      </c>
      <c r="B72" s="18"/>
      <c r="C72" s="18"/>
      <c r="D72" s="18"/>
      <c r="E72" s="18"/>
      <c r="F72" s="18"/>
      <c r="G72" s="18"/>
      <c r="H72" s="18"/>
      <c r="I72" s="18">
        <v>133386.08915000001</v>
      </c>
      <c r="J72" s="18">
        <v>1143366.8617</v>
      </c>
      <c r="K72" s="18">
        <v>946002.94897999999</v>
      </c>
      <c r="L72" s="18">
        <v>1684638.6518000001</v>
      </c>
      <c r="M72" s="18">
        <v>1547854.6782</v>
      </c>
      <c r="N72" s="18">
        <v>2022920.3245999999</v>
      </c>
      <c r="O72" s="18">
        <v>2425772.0114000002</v>
      </c>
      <c r="P72" s="18"/>
      <c r="Q72" s="18"/>
      <c r="R72" s="18"/>
      <c r="S72" s="18"/>
      <c r="T72" s="18"/>
      <c r="U72" s="18"/>
      <c r="V72" s="18"/>
      <c r="W72" s="18">
        <v>0</v>
      </c>
      <c r="X72" s="18">
        <v>1521582.2390999999</v>
      </c>
      <c r="Y72" s="18">
        <v>1072882.5486999999</v>
      </c>
      <c r="Z72" s="18">
        <v>253687.8517</v>
      </c>
      <c r="AA72" s="18">
        <v>562291.56732000003</v>
      </c>
      <c r="AB72" s="18">
        <v>286405.35554000002</v>
      </c>
      <c r="AC72" s="18">
        <v>276167.91175999999</v>
      </c>
      <c r="AD72" s="18"/>
      <c r="AE72" s="18"/>
      <c r="AF72" s="18"/>
      <c r="AG72" s="18"/>
      <c r="AH72" s="18"/>
      <c r="AI72" s="18"/>
      <c r="AJ72" s="18"/>
      <c r="AK72" s="18">
        <v>133385.94396999999</v>
      </c>
      <c r="AL72" s="18">
        <v>471703.46143999998</v>
      </c>
      <c r="AM72" s="18">
        <v>912428.34968999994</v>
      </c>
      <c r="AN72" s="18">
        <v>1111298.287</v>
      </c>
      <c r="AO72" s="18">
        <v>1162795.9550999999</v>
      </c>
      <c r="AP72" s="18">
        <v>1166259.4066000001</v>
      </c>
      <c r="AQ72" s="18">
        <v>1381853.6342</v>
      </c>
      <c r="AR72" s="18"/>
      <c r="AS72" s="18"/>
      <c r="AT72" s="18"/>
      <c r="AU72" s="18"/>
      <c r="AV72" s="18"/>
      <c r="AW72" s="18"/>
      <c r="AX72" s="18"/>
      <c r="AY72" s="18">
        <v>0</v>
      </c>
      <c r="AZ72" s="18">
        <v>371438.37544999999</v>
      </c>
      <c r="BA72" s="18">
        <v>452874</v>
      </c>
      <c r="BB72" s="18">
        <v>222582</v>
      </c>
      <c r="BC72" s="18">
        <v>229725</v>
      </c>
      <c r="BD72" s="18">
        <v>202835</v>
      </c>
      <c r="BE72" s="18">
        <v>273214</v>
      </c>
      <c r="BF72" s="18"/>
      <c r="BG72" s="18"/>
      <c r="BH72" s="18"/>
      <c r="BI72" s="18"/>
      <c r="BJ72" s="18"/>
      <c r="BK72" s="18"/>
      <c r="BL72" s="18"/>
      <c r="BM72" s="18">
        <v>133386.08915000001</v>
      </c>
      <c r="BN72" s="18">
        <v>2664949.1006999998</v>
      </c>
      <c r="BO72" s="18">
        <v>2018885.4976999999</v>
      </c>
      <c r="BP72" s="18">
        <v>1938326.5035000001</v>
      </c>
      <c r="BQ72" s="18">
        <v>2110146.2455000002</v>
      </c>
      <c r="BR72" s="18">
        <v>2309325.6801</v>
      </c>
      <c r="BS72" s="18">
        <v>2701939.9232000001</v>
      </c>
      <c r="BT72" s="18"/>
      <c r="BU72" s="18"/>
      <c r="BV72" s="18"/>
      <c r="BW72" s="18"/>
      <c r="BX72" s="18"/>
      <c r="BY72" s="18"/>
      <c r="BZ72" s="18"/>
      <c r="CA72" s="18">
        <v>133386.08915000001</v>
      </c>
      <c r="CB72" s="18">
        <v>2664949.1006999998</v>
      </c>
      <c r="CC72" s="18">
        <v>2018885.4976999999</v>
      </c>
      <c r="CD72" s="18">
        <v>1938326.5035000001</v>
      </c>
      <c r="CE72" s="18">
        <v>2110146.2455000002</v>
      </c>
      <c r="CF72" s="18">
        <v>2309325.6801</v>
      </c>
      <c r="CG72" s="18">
        <v>2701939.9232000001</v>
      </c>
      <c r="CH72" s="18"/>
      <c r="CI72" s="18"/>
      <c r="CJ72" s="18"/>
      <c r="CK72" s="18"/>
      <c r="CL72" s="18"/>
      <c r="CM72" s="18"/>
      <c r="CN72" s="18"/>
      <c r="CO72" s="18">
        <v>0</v>
      </c>
      <c r="CP72" s="18">
        <v>785915.64803000004</v>
      </c>
      <c r="CQ72" s="18">
        <v>1040947.8398</v>
      </c>
      <c r="CR72" s="18">
        <v>1419489.1608</v>
      </c>
      <c r="CS72" s="18">
        <v>1695351.96</v>
      </c>
      <c r="CT72" s="18">
        <v>1919158.1</v>
      </c>
      <c r="CU72" s="18">
        <v>1012479.9878</v>
      </c>
      <c r="CV72" s="18"/>
      <c r="CW72" s="18"/>
      <c r="CX72" s="18"/>
      <c r="CY72" s="18"/>
      <c r="CZ72" s="18"/>
      <c r="DA72" s="18"/>
      <c r="DB72" s="18"/>
      <c r="DC72" s="18">
        <v>0</v>
      </c>
      <c r="DD72" s="18">
        <v>284902.74972999998</v>
      </c>
      <c r="DE72" s="18">
        <v>365774.15191999997</v>
      </c>
      <c r="DF72" s="18">
        <v>430579.11207999999</v>
      </c>
      <c r="DG72" s="18">
        <v>600420.06420999998</v>
      </c>
      <c r="DH72" s="18">
        <v>809110.89962000004</v>
      </c>
      <c r="DI72" s="18">
        <v>662216.89567</v>
      </c>
      <c r="DJ72" s="18"/>
      <c r="DK72" s="18"/>
      <c r="DL72" s="18"/>
      <c r="DM72" s="18"/>
      <c r="DN72" s="18"/>
      <c r="DO72" s="18"/>
      <c r="DP72" s="18"/>
      <c r="DQ72" s="18">
        <v>0</v>
      </c>
      <c r="DR72" s="18">
        <v>424108.18192</v>
      </c>
      <c r="DS72" s="18">
        <v>536527.58437000006</v>
      </c>
      <c r="DT72" s="18">
        <v>638570.55923999997</v>
      </c>
      <c r="DU72" s="18">
        <v>897366.1165</v>
      </c>
      <c r="DV72" s="18">
        <v>903924.78521</v>
      </c>
      <c r="DW72" s="18">
        <v>987922.75150999997</v>
      </c>
      <c r="DX72" s="18"/>
      <c r="DY72" s="18"/>
      <c r="DZ72" s="18"/>
      <c r="EA72" s="18"/>
      <c r="EB72" s="18"/>
      <c r="EC72" s="18"/>
      <c r="ED72" s="18"/>
      <c r="EE72" s="18">
        <v>0</v>
      </c>
      <c r="EF72" s="18">
        <v>1558.5459596999999</v>
      </c>
      <c r="EG72" s="18">
        <v>2057.2702705000002</v>
      </c>
      <c r="EH72" s="18">
        <v>1891.4556504</v>
      </c>
      <c r="EI72" s="18">
        <v>1892.3526618000001</v>
      </c>
      <c r="EJ72" s="18">
        <v>2931.7192525999999</v>
      </c>
      <c r="EK72" s="18">
        <v>2987.8825378000001</v>
      </c>
      <c r="EL72" s="18"/>
      <c r="EM72" s="18"/>
      <c r="EN72" s="18"/>
      <c r="EO72" s="18"/>
      <c r="EP72" s="18"/>
      <c r="EQ72" s="18"/>
      <c r="ER72" s="18"/>
      <c r="ES72" s="18">
        <v>0.14517755536999999</v>
      </c>
      <c r="ET72" s="18">
        <v>1821807.2638999999</v>
      </c>
      <c r="EU72" s="18">
        <v>523060.64422999998</v>
      </c>
      <c r="EV72" s="18">
        <v>567948.84313000005</v>
      </c>
      <c r="EW72" s="18">
        <v>695775.80244999996</v>
      </c>
      <c r="EX72" s="18">
        <v>927298.75731999998</v>
      </c>
      <c r="EY72" s="18">
        <v>1039945.1291</v>
      </c>
    </row>
    <row r="73" spans="1:155" x14ac:dyDescent="0.25">
      <c r="A73" s="17" t="s">
        <v>124</v>
      </c>
      <c r="B73" s="18">
        <v>4986673.0906999996</v>
      </c>
      <c r="C73" s="18">
        <v>5961651.4078000002</v>
      </c>
      <c r="D73" s="18">
        <v>5961151.5504000001</v>
      </c>
      <c r="E73" s="18">
        <v>7966870.0565999998</v>
      </c>
      <c r="F73" s="18">
        <v>7189593.2345000003</v>
      </c>
      <c r="G73" s="18">
        <v>8875876.1983000003</v>
      </c>
      <c r="H73" s="18">
        <v>8254516.6572000002</v>
      </c>
      <c r="I73" s="18">
        <v>9707963.6048000008</v>
      </c>
      <c r="J73" s="18">
        <v>8871120.2348999996</v>
      </c>
      <c r="K73" s="18">
        <v>8514321.5406999998</v>
      </c>
      <c r="L73" s="18">
        <v>7669438.2883000001</v>
      </c>
      <c r="M73" s="18">
        <v>8793204.3125999998</v>
      </c>
      <c r="N73" s="18">
        <v>7230235.5932999998</v>
      </c>
      <c r="O73" s="18">
        <v>31579777.484999999</v>
      </c>
      <c r="P73" s="18">
        <v>10154046.002</v>
      </c>
      <c r="Q73" s="18">
        <v>14359692.642000001</v>
      </c>
      <c r="R73" s="18">
        <v>15975154.060000001</v>
      </c>
      <c r="S73" s="18">
        <v>15460702.514</v>
      </c>
      <c r="T73" s="18">
        <v>14923752.546</v>
      </c>
      <c r="U73" s="18">
        <v>22075348.493000001</v>
      </c>
      <c r="V73" s="18">
        <v>25022418.289999999</v>
      </c>
      <c r="W73" s="18">
        <v>27099536.434</v>
      </c>
      <c r="X73" s="18">
        <v>28343918.324000001</v>
      </c>
      <c r="Y73" s="18">
        <v>27709423.513999999</v>
      </c>
      <c r="Z73" s="18">
        <v>25224412.978999998</v>
      </c>
      <c r="AA73" s="18">
        <v>23402321.272999998</v>
      </c>
      <c r="AB73" s="18">
        <v>23111337.510000002</v>
      </c>
      <c r="AC73" s="18">
        <v>23720292.943</v>
      </c>
      <c r="AD73" s="18">
        <v>2966237.5704000001</v>
      </c>
      <c r="AE73" s="18">
        <v>1993125.8555000001</v>
      </c>
      <c r="AF73" s="18">
        <v>2573345.5614</v>
      </c>
      <c r="AG73" s="18">
        <v>4260473.2799000004</v>
      </c>
      <c r="AH73" s="18">
        <v>3709052.6477000001</v>
      </c>
      <c r="AI73" s="18">
        <v>3396054.7661000001</v>
      </c>
      <c r="AJ73" s="18">
        <v>4739554.3102000002</v>
      </c>
      <c r="AK73" s="18">
        <v>4146067.7327999999</v>
      </c>
      <c r="AL73" s="18">
        <v>3127221.7828000002</v>
      </c>
      <c r="AM73" s="18">
        <v>3951768.8535000002</v>
      </c>
      <c r="AN73" s="18">
        <v>4086212.3253000001</v>
      </c>
      <c r="AO73" s="18">
        <v>4194139.0384</v>
      </c>
      <c r="AP73" s="18">
        <v>3944803.7746000001</v>
      </c>
      <c r="AQ73" s="18">
        <v>6212291.7633999996</v>
      </c>
      <c r="AR73" s="18">
        <v>5760043.2390000001</v>
      </c>
      <c r="AS73" s="18">
        <v>10301174.283</v>
      </c>
      <c r="AT73" s="18">
        <v>10954368.106000001</v>
      </c>
      <c r="AU73" s="18">
        <v>12411611.251</v>
      </c>
      <c r="AV73" s="18">
        <v>10806497.185000001</v>
      </c>
      <c r="AW73" s="18">
        <v>13415046.608999999</v>
      </c>
      <c r="AX73" s="18">
        <v>13673600.494000001</v>
      </c>
      <c r="AY73" s="18">
        <v>16688884.426000001</v>
      </c>
      <c r="AZ73" s="18">
        <v>19438253.747000001</v>
      </c>
      <c r="BA73" s="18">
        <v>14736679</v>
      </c>
      <c r="BB73" s="18">
        <v>15557330</v>
      </c>
      <c r="BC73" s="18">
        <v>15425945</v>
      </c>
      <c r="BD73" s="18">
        <v>13193065</v>
      </c>
      <c r="BE73" s="18">
        <v>35848031</v>
      </c>
      <c r="BF73" s="18">
        <v>15140719.092</v>
      </c>
      <c r="BG73" s="18">
        <v>20321344.050000001</v>
      </c>
      <c r="BH73" s="18">
        <v>21936305.611000001</v>
      </c>
      <c r="BI73" s="18">
        <v>23427572.570999999</v>
      </c>
      <c r="BJ73" s="18">
        <v>22113345.780999999</v>
      </c>
      <c r="BK73" s="18">
        <v>30951224.691</v>
      </c>
      <c r="BL73" s="18">
        <v>33276934.947000001</v>
      </c>
      <c r="BM73" s="18">
        <v>36807500.038999997</v>
      </c>
      <c r="BN73" s="18">
        <v>37215038.559</v>
      </c>
      <c r="BO73" s="18">
        <v>36223745.055</v>
      </c>
      <c r="BP73" s="18">
        <v>32893851.267999999</v>
      </c>
      <c r="BQ73" s="18">
        <v>32195525.585000001</v>
      </c>
      <c r="BR73" s="18">
        <v>30341573.103</v>
      </c>
      <c r="BS73" s="18">
        <v>55300070.428000003</v>
      </c>
      <c r="BT73" s="18">
        <v>15140719.092</v>
      </c>
      <c r="BU73" s="18">
        <v>20321344.050000001</v>
      </c>
      <c r="BV73" s="18">
        <v>21936305.611000001</v>
      </c>
      <c r="BW73" s="18">
        <v>23427572.570999999</v>
      </c>
      <c r="BX73" s="18">
        <v>22113345.780999999</v>
      </c>
      <c r="BY73" s="18">
        <v>30951224.691</v>
      </c>
      <c r="BZ73" s="18">
        <v>33276934.947000001</v>
      </c>
      <c r="CA73" s="18">
        <v>36807500.038999997</v>
      </c>
      <c r="CB73" s="18">
        <v>37215038.559</v>
      </c>
      <c r="CC73" s="18">
        <v>36223745.055</v>
      </c>
      <c r="CD73" s="18">
        <v>32893851.267999999</v>
      </c>
      <c r="CE73" s="18">
        <v>32195525.585000001</v>
      </c>
      <c r="CF73" s="18">
        <v>30341573.103</v>
      </c>
      <c r="CG73" s="18">
        <v>55300070.428000003</v>
      </c>
      <c r="CH73" s="18">
        <v>5749155.4956</v>
      </c>
      <c r="CI73" s="18">
        <v>6198035.5255000005</v>
      </c>
      <c r="CJ73" s="18">
        <v>6528404.5185000002</v>
      </c>
      <c r="CK73" s="18">
        <v>7346555.8874000004</v>
      </c>
      <c r="CL73" s="18">
        <v>6850744.6864999998</v>
      </c>
      <c r="CM73" s="18">
        <v>7386794.6431</v>
      </c>
      <c r="CN73" s="18">
        <v>7449120.0451999996</v>
      </c>
      <c r="CO73" s="18">
        <v>7538042.5932999998</v>
      </c>
      <c r="CP73" s="18">
        <v>7797698.7774999999</v>
      </c>
      <c r="CQ73" s="18">
        <v>9358324.0764000006</v>
      </c>
      <c r="CR73" s="18">
        <v>11900877.16</v>
      </c>
      <c r="CS73" s="18">
        <v>10822234.554</v>
      </c>
      <c r="CT73" s="18">
        <v>11191582.944</v>
      </c>
      <c r="CU73" s="18">
        <v>13778023.567</v>
      </c>
      <c r="CV73" s="18">
        <v>1030702.9316</v>
      </c>
      <c r="CW73" s="18">
        <v>887387.94972000003</v>
      </c>
      <c r="CX73" s="18">
        <v>1032685.4586</v>
      </c>
      <c r="CY73" s="18">
        <v>-815917.58739</v>
      </c>
      <c r="CZ73" s="18">
        <v>1521597.3868</v>
      </c>
      <c r="DA73" s="18">
        <v>1258433.7964000001</v>
      </c>
      <c r="DB73" s="18">
        <v>45928.671289999998</v>
      </c>
      <c r="DC73" s="18">
        <v>-264406.07449000003</v>
      </c>
      <c r="DD73" s="18">
        <v>-302194.7966</v>
      </c>
      <c r="DE73" s="18">
        <v>-336874.46422000002</v>
      </c>
      <c r="DF73" s="18">
        <v>-1077086.8012000001</v>
      </c>
      <c r="DG73" s="18">
        <v>1852926.4578</v>
      </c>
      <c r="DH73" s="18">
        <v>1922672.7590000001</v>
      </c>
      <c r="DI73" s="18">
        <v>326410.27426999999</v>
      </c>
      <c r="DJ73" s="18">
        <v>1334548.9468</v>
      </c>
      <c r="DK73" s="18">
        <v>1195278.7080000001</v>
      </c>
      <c r="DL73" s="18">
        <v>1562883.7302000001</v>
      </c>
      <c r="DM73" s="18">
        <v>-1149429.0628</v>
      </c>
      <c r="DN73" s="18">
        <v>2135425.7716999999</v>
      </c>
      <c r="DO73" s="18">
        <v>1471288.3119000001</v>
      </c>
      <c r="DP73" s="18">
        <v>-151049.41391</v>
      </c>
      <c r="DQ73" s="18">
        <v>-451478.96879000001</v>
      </c>
      <c r="DR73" s="18">
        <v>-383775.15084999998</v>
      </c>
      <c r="DS73" s="18">
        <v>-468834.76147000003</v>
      </c>
      <c r="DT73" s="18">
        <v>-1581281.3672</v>
      </c>
      <c r="DU73" s="18">
        <v>2648190.9493</v>
      </c>
      <c r="DV73" s="18">
        <v>2381825.0973999999</v>
      </c>
      <c r="DW73" s="18">
        <v>167384.99408999999</v>
      </c>
      <c r="DX73" s="18">
        <v>8427447.5294000003</v>
      </c>
      <c r="DY73" s="18">
        <v>11886508.486</v>
      </c>
      <c r="DZ73" s="18">
        <v>13041267.623</v>
      </c>
      <c r="EA73" s="18">
        <v>12432490.632999999</v>
      </c>
      <c r="EB73" s="18">
        <v>12065115.140000001</v>
      </c>
      <c r="EC73" s="18">
        <v>17900419.991999999</v>
      </c>
      <c r="ED73" s="18">
        <v>20084834.901999999</v>
      </c>
      <c r="EE73" s="18">
        <v>21991237.671</v>
      </c>
      <c r="EF73" s="18">
        <v>22688299.094999999</v>
      </c>
      <c r="EG73" s="18">
        <v>21488945.443</v>
      </c>
      <c r="EH73" s="18">
        <v>19026570.254000001</v>
      </c>
      <c r="EI73" s="18">
        <v>17779441.738000002</v>
      </c>
      <c r="EJ73" s="18">
        <v>17244836.443</v>
      </c>
      <c r="EK73" s="18">
        <v>17451796.381000001</v>
      </c>
      <c r="EL73" s="18">
        <v>6414438.2834999999</v>
      </c>
      <c r="EM73" s="18">
        <v>8027043.9106999999</v>
      </c>
      <c r="EN73" s="18">
        <v>8408591.9432999995</v>
      </c>
      <c r="EO73" s="18">
        <v>6755488.0395999998</v>
      </c>
      <c r="EP73" s="18">
        <v>7597795.9479</v>
      </c>
      <c r="EQ73" s="18">
        <v>14140123.316</v>
      </c>
      <c r="ER73" s="18">
        <v>14863780.142000001</v>
      </c>
      <c r="ES73" s="18">
        <v>15972547.880000001</v>
      </c>
      <c r="ET73" s="18">
        <v>14649563.028000001</v>
      </c>
      <c r="EU73" s="18">
        <v>13288049.092</v>
      </c>
      <c r="EV73" s="18">
        <v>10699331.413000001</v>
      </c>
      <c r="EW73" s="18">
        <v>11108256.869000001</v>
      </c>
      <c r="EX73" s="18">
        <v>12362530.335999999</v>
      </c>
      <c r="EY73" s="18">
        <v>12316563.471999999</v>
      </c>
    </row>
    <row r="74" spans="1:155" x14ac:dyDescent="0.25">
      <c r="A74" s="17" t="s">
        <v>125</v>
      </c>
      <c r="B74" s="18"/>
      <c r="C74" s="18">
        <v>1240905.1166999999</v>
      </c>
      <c r="D74" s="18">
        <v>687075.21560999996</v>
      </c>
      <c r="E74" s="18">
        <v>657914.77451999998</v>
      </c>
      <c r="F74" s="18">
        <v>411584.11018000002</v>
      </c>
      <c r="G74" s="18">
        <v>1769662.6562999999</v>
      </c>
      <c r="H74" s="18">
        <v>2405882.736</v>
      </c>
      <c r="I74" s="18">
        <v>5493508.5328000002</v>
      </c>
      <c r="J74" s="18">
        <v>2450944.4284999999</v>
      </c>
      <c r="K74" s="18">
        <v>2301960.4764</v>
      </c>
      <c r="L74" s="18">
        <v>2423637.9402000001</v>
      </c>
      <c r="M74" s="18">
        <v>2140809.3673999999</v>
      </c>
      <c r="N74" s="18">
        <v>2070922.4404</v>
      </c>
      <c r="O74" s="18">
        <v>1976545.82</v>
      </c>
      <c r="P74" s="18"/>
      <c r="Q74" s="18">
        <v>4285232.3894999996</v>
      </c>
      <c r="R74" s="18">
        <v>4513288.0640000002</v>
      </c>
      <c r="S74" s="18">
        <v>5190460.0177999996</v>
      </c>
      <c r="T74" s="18">
        <v>5679257.9271</v>
      </c>
      <c r="U74" s="18">
        <v>5718505.8523000004</v>
      </c>
      <c r="V74" s="18">
        <v>7567143.1013000002</v>
      </c>
      <c r="W74" s="18">
        <v>8496329.1490000002</v>
      </c>
      <c r="X74" s="18">
        <v>10097035.202</v>
      </c>
      <c r="Y74" s="18">
        <v>8852370.8519000001</v>
      </c>
      <c r="Z74" s="18">
        <v>7892021.2972999997</v>
      </c>
      <c r="AA74" s="18">
        <v>7069753.9818000002</v>
      </c>
      <c r="AB74" s="18">
        <v>6497463.2165000001</v>
      </c>
      <c r="AC74" s="18">
        <v>6858208.6012000004</v>
      </c>
      <c r="AD74" s="18"/>
      <c r="AE74" s="18">
        <v>508480.55524999998</v>
      </c>
      <c r="AF74" s="18">
        <v>404764.11298999999</v>
      </c>
      <c r="AG74" s="18">
        <v>1277646.8015000001</v>
      </c>
      <c r="AH74" s="18">
        <v>1273228.5018</v>
      </c>
      <c r="AI74" s="18">
        <v>504383.54245000001</v>
      </c>
      <c r="AJ74" s="18">
        <v>2547454.7806000002</v>
      </c>
      <c r="AK74" s="18">
        <v>947897.64985000005</v>
      </c>
      <c r="AL74" s="18">
        <v>1504497.1758999999</v>
      </c>
      <c r="AM74" s="18">
        <v>968433.24950999999</v>
      </c>
      <c r="AN74" s="18">
        <v>1173778.0141</v>
      </c>
      <c r="AO74" s="18">
        <v>1176551.6506000001</v>
      </c>
      <c r="AP74" s="18">
        <v>685888.27150999999</v>
      </c>
      <c r="AQ74" s="18">
        <v>663204.31189999997</v>
      </c>
      <c r="AR74" s="18"/>
      <c r="AS74" s="18">
        <v>2371511.2453000001</v>
      </c>
      <c r="AT74" s="18">
        <v>2138373.6282000002</v>
      </c>
      <c r="AU74" s="18">
        <v>1902077.5482000001</v>
      </c>
      <c r="AV74" s="18">
        <v>1569749.7951</v>
      </c>
      <c r="AW74" s="18">
        <v>2878960.8289999999</v>
      </c>
      <c r="AX74" s="18">
        <v>3964561.1847999999</v>
      </c>
      <c r="AY74" s="18">
        <v>7093662.807</v>
      </c>
      <c r="AZ74" s="18">
        <v>5142303.8239000002</v>
      </c>
      <c r="BA74" s="18">
        <v>3682389</v>
      </c>
      <c r="BB74" s="18">
        <v>3476969</v>
      </c>
      <c r="BC74" s="18">
        <v>3028662</v>
      </c>
      <c r="BD74" s="18">
        <v>3062490</v>
      </c>
      <c r="BE74" s="18">
        <v>3397437</v>
      </c>
      <c r="BF74" s="18"/>
      <c r="BG74" s="18">
        <v>5526137.5061999997</v>
      </c>
      <c r="BH74" s="18">
        <v>5200363.2796</v>
      </c>
      <c r="BI74" s="18">
        <v>5848374.7922999999</v>
      </c>
      <c r="BJ74" s="18">
        <v>6090842.0373</v>
      </c>
      <c r="BK74" s="18">
        <v>7488168.5085000005</v>
      </c>
      <c r="BL74" s="18">
        <v>9973025.8373000007</v>
      </c>
      <c r="BM74" s="18">
        <v>13989837.681</v>
      </c>
      <c r="BN74" s="18">
        <v>12547979.630000001</v>
      </c>
      <c r="BO74" s="18">
        <v>11154331.328</v>
      </c>
      <c r="BP74" s="18">
        <v>10315659.237</v>
      </c>
      <c r="BQ74" s="18">
        <v>9210563.3491999991</v>
      </c>
      <c r="BR74" s="18">
        <v>8568385.6568999998</v>
      </c>
      <c r="BS74" s="18">
        <v>8834754.4211999997</v>
      </c>
      <c r="BT74" s="18"/>
      <c r="BU74" s="18">
        <v>5526137.5061999997</v>
      </c>
      <c r="BV74" s="18">
        <v>5200363.2796</v>
      </c>
      <c r="BW74" s="18">
        <v>5848374.7922999999</v>
      </c>
      <c r="BX74" s="18">
        <v>6090842.0373</v>
      </c>
      <c r="BY74" s="18">
        <v>7488168.5085000005</v>
      </c>
      <c r="BZ74" s="18">
        <v>9973025.8373000007</v>
      </c>
      <c r="CA74" s="18">
        <v>13989837.681</v>
      </c>
      <c r="CB74" s="18">
        <v>12547979.630000001</v>
      </c>
      <c r="CC74" s="18">
        <v>11154331.328</v>
      </c>
      <c r="CD74" s="18">
        <v>10315659.237</v>
      </c>
      <c r="CE74" s="18">
        <v>9210563.3491999991</v>
      </c>
      <c r="CF74" s="18">
        <v>8568385.6568999998</v>
      </c>
      <c r="CG74" s="18">
        <v>8834754.4211999997</v>
      </c>
      <c r="CH74" s="18"/>
      <c r="CI74" s="18">
        <v>748918.70923000004</v>
      </c>
      <c r="CJ74" s="18">
        <v>973973.87843000004</v>
      </c>
      <c r="CK74" s="18">
        <v>1109185.3145999999</v>
      </c>
      <c r="CL74" s="18">
        <v>1304508.5891</v>
      </c>
      <c r="CM74" s="18">
        <v>1306868.1402</v>
      </c>
      <c r="CN74" s="18">
        <v>1532303.7660999999</v>
      </c>
      <c r="CO74" s="18">
        <v>1776502.9025000001</v>
      </c>
      <c r="CP74" s="18">
        <v>1984645.8455000001</v>
      </c>
      <c r="CQ74" s="18">
        <v>1926908.6410000001</v>
      </c>
      <c r="CR74" s="18">
        <v>1795387.1629999999</v>
      </c>
      <c r="CS74" s="18">
        <v>1523381.1266000001</v>
      </c>
      <c r="CT74" s="18">
        <v>1145730.9893</v>
      </c>
      <c r="CU74" s="18">
        <v>1676697.3499</v>
      </c>
      <c r="CV74" s="18"/>
      <c r="CW74" s="18">
        <v>192887.728</v>
      </c>
      <c r="CX74" s="18">
        <v>410220.93543999997</v>
      </c>
      <c r="CY74" s="18">
        <v>339061.71379000001</v>
      </c>
      <c r="CZ74" s="18">
        <v>498795.03187000001</v>
      </c>
      <c r="DA74" s="18">
        <v>701436.38811000006</v>
      </c>
      <c r="DB74" s="18">
        <v>761199.61956000002</v>
      </c>
      <c r="DC74" s="18">
        <v>855360.02428000001</v>
      </c>
      <c r="DD74" s="18">
        <v>1223879.3995000001</v>
      </c>
      <c r="DE74" s="18">
        <v>1165629.7545</v>
      </c>
      <c r="DF74" s="18">
        <v>1058543.5519999999</v>
      </c>
      <c r="DG74" s="18">
        <v>944058.38528000005</v>
      </c>
      <c r="DH74" s="18">
        <v>689618.87361999997</v>
      </c>
      <c r="DI74" s="18">
        <v>1098467.2279000001</v>
      </c>
      <c r="DJ74" s="18"/>
      <c r="DK74" s="18">
        <v>336999.01903000002</v>
      </c>
      <c r="DL74" s="18">
        <v>537135.13749999995</v>
      </c>
      <c r="DM74" s="18">
        <v>431164.93706000003</v>
      </c>
      <c r="DN74" s="18">
        <v>641872.66096999997</v>
      </c>
      <c r="DO74" s="18">
        <v>911675.83857999998</v>
      </c>
      <c r="DP74" s="18">
        <v>1097077.709</v>
      </c>
      <c r="DQ74" s="18">
        <v>1174399.3163999999</v>
      </c>
      <c r="DR74" s="18">
        <v>1304552.3154</v>
      </c>
      <c r="DS74" s="18">
        <v>1418881.3995000001</v>
      </c>
      <c r="DT74" s="18">
        <v>1244717.4946999999</v>
      </c>
      <c r="DU74" s="18">
        <v>1062628.297</v>
      </c>
      <c r="DV74" s="18">
        <v>748528.77220000001</v>
      </c>
      <c r="DW74" s="18">
        <v>1249566.5190999999</v>
      </c>
      <c r="DX74" s="18"/>
      <c r="DY74" s="18">
        <v>4179777.4448000002</v>
      </c>
      <c r="DZ74" s="18">
        <v>4158301.6598</v>
      </c>
      <c r="EA74" s="18">
        <v>5054773.8639000002</v>
      </c>
      <c r="EB74" s="18">
        <v>4260230.7335999999</v>
      </c>
      <c r="EC74" s="18">
        <v>20850.152860999999</v>
      </c>
      <c r="ED74" s="18">
        <v>21419.346216999998</v>
      </c>
      <c r="EE74" s="18">
        <v>25342.194065</v>
      </c>
      <c r="EF74" s="18">
        <v>31336.780286000001</v>
      </c>
      <c r="EG74" s="18">
        <v>31142.460106999999</v>
      </c>
      <c r="EH74" s="18">
        <v>26544.397604999998</v>
      </c>
      <c r="EI74" s="18">
        <v>23565.704242</v>
      </c>
      <c r="EJ74" s="18">
        <v>24761.113585999999</v>
      </c>
      <c r="EK74" s="18">
        <v>23806.676995000002</v>
      </c>
      <c r="EL74" s="18"/>
      <c r="EM74" s="18">
        <v>2631533.5747000002</v>
      </c>
      <c r="EN74" s="18">
        <v>2643236.9262000001</v>
      </c>
      <c r="EO74" s="18">
        <v>2668650.4427</v>
      </c>
      <c r="EP74" s="18">
        <v>3247863.7404</v>
      </c>
      <c r="EQ74" s="18">
        <v>4104824.1370999999</v>
      </c>
      <c r="ER74" s="18">
        <v>3461009.8717999998</v>
      </c>
      <c r="ES74" s="18">
        <v>5948277.2249999996</v>
      </c>
      <c r="ET74" s="18">
        <v>5901178.6310000001</v>
      </c>
      <c r="EU74" s="18">
        <v>5442210.2802999998</v>
      </c>
      <c r="EV74" s="18">
        <v>5094784.2010000004</v>
      </c>
      <c r="EW74" s="18">
        <v>4717289.1306999996</v>
      </c>
      <c r="EX74" s="18">
        <v>4624746.6982000005</v>
      </c>
      <c r="EY74" s="18">
        <v>4687973.3469000002</v>
      </c>
    </row>
    <row r="75" spans="1:155" x14ac:dyDescent="0.25">
      <c r="A75" s="17" t="s">
        <v>126</v>
      </c>
      <c r="B75" s="18">
        <v>10547162.023</v>
      </c>
      <c r="C75" s="18">
        <v>9358185.8358999994</v>
      </c>
      <c r="D75" s="18">
        <v>9960638.6155999992</v>
      </c>
      <c r="E75" s="18">
        <v>11678695.942</v>
      </c>
      <c r="F75" s="18">
        <v>12215796.146</v>
      </c>
      <c r="G75" s="18">
        <v>8423600.8552000001</v>
      </c>
      <c r="H75" s="18">
        <v>18146700.596000001</v>
      </c>
      <c r="I75" s="18">
        <v>23623207.607000001</v>
      </c>
      <c r="J75" s="18">
        <v>21845184.673</v>
      </c>
      <c r="K75" s="18">
        <v>19989617.947999999</v>
      </c>
      <c r="L75" s="18">
        <v>20845939.910999998</v>
      </c>
      <c r="M75" s="18">
        <v>20148950.903999999</v>
      </c>
      <c r="N75" s="18">
        <v>17798456.945</v>
      </c>
      <c r="O75" s="18">
        <v>18828573.486000001</v>
      </c>
      <c r="P75" s="18">
        <v>28335865.699000001</v>
      </c>
      <c r="Q75" s="18">
        <v>26933899.289000001</v>
      </c>
      <c r="R75" s="18">
        <v>26273876.333000001</v>
      </c>
      <c r="S75" s="18">
        <v>24464762.072999999</v>
      </c>
      <c r="T75" s="18">
        <v>23247155.355999999</v>
      </c>
      <c r="U75" s="18">
        <v>24250465.699999999</v>
      </c>
      <c r="V75" s="18">
        <v>82481162.062000006</v>
      </c>
      <c r="W75" s="18">
        <v>78370800.478</v>
      </c>
      <c r="X75" s="18">
        <v>73478440.194999993</v>
      </c>
      <c r="Y75" s="18">
        <v>74133766.403999999</v>
      </c>
      <c r="Z75" s="18">
        <v>97512699.393000007</v>
      </c>
      <c r="AA75" s="18">
        <v>91624982.487000003</v>
      </c>
      <c r="AB75" s="18">
        <v>90048425.949000001</v>
      </c>
      <c r="AC75" s="18">
        <v>86333118.726999998</v>
      </c>
      <c r="AD75" s="18">
        <v>11204187.206</v>
      </c>
      <c r="AE75" s="18">
        <v>12523258.189999999</v>
      </c>
      <c r="AF75" s="18">
        <v>11057431.207</v>
      </c>
      <c r="AG75" s="18">
        <v>10570535.704</v>
      </c>
      <c r="AH75" s="18">
        <v>13266507.591</v>
      </c>
      <c r="AI75" s="18">
        <v>9360306.3686999995</v>
      </c>
      <c r="AJ75" s="18">
        <v>19575904.168000001</v>
      </c>
      <c r="AK75" s="18">
        <v>19653369.456999999</v>
      </c>
      <c r="AL75" s="18">
        <v>18872859.329999998</v>
      </c>
      <c r="AM75" s="18">
        <v>20625527.015999999</v>
      </c>
      <c r="AN75" s="18">
        <v>20930223.175000001</v>
      </c>
      <c r="AO75" s="18">
        <v>22382518.405999999</v>
      </c>
      <c r="AP75" s="18">
        <v>19001424.539999999</v>
      </c>
      <c r="AQ75" s="18">
        <v>17595921.212000001</v>
      </c>
      <c r="AR75" s="18">
        <v>6593013.3646</v>
      </c>
      <c r="AS75" s="18">
        <v>2513468.5170999998</v>
      </c>
      <c r="AT75" s="18">
        <v>6195044.3631999996</v>
      </c>
      <c r="AU75" s="18">
        <v>7411363.5082999999</v>
      </c>
      <c r="AV75" s="18">
        <v>4765325.8053000001</v>
      </c>
      <c r="AW75" s="18">
        <v>4220980.1569999997</v>
      </c>
      <c r="AX75" s="18">
        <v>14472540.571</v>
      </c>
      <c r="AY75" s="18">
        <v>17473680.899</v>
      </c>
      <c r="AZ75" s="18">
        <v>17653088.077</v>
      </c>
      <c r="BA75" s="18">
        <v>12104187</v>
      </c>
      <c r="BB75" s="18">
        <v>15136109</v>
      </c>
      <c r="BC75" s="18">
        <v>12383265</v>
      </c>
      <c r="BD75" s="18">
        <v>14058946</v>
      </c>
      <c r="BE75" s="18">
        <v>13793471</v>
      </c>
      <c r="BF75" s="18">
        <v>38883027.722999997</v>
      </c>
      <c r="BG75" s="18">
        <v>36292085.125</v>
      </c>
      <c r="BH75" s="18">
        <v>36234514.949000001</v>
      </c>
      <c r="BI75" s="18">
        <v>36143458.016000003</v>
      </c>
      <c r="BJ75" s="18">
        <v>35462951.502999999</v>
      </c>
      <c r="BK75" s="18">
        <v>32674066.555</v>
      </c>
      <c r="BL75" s="18">
        <v>100627862.65000001</v>
      </c>
      <c r="BM75" s="18">
        <v>101994008.08</v>
      </c>
      <c r="BN75" s="18">
        <v>95323624.868000001</v>
      </c>
      <c r="BO75" s="18">
        <v>94123384.351999998</v>
      </c>
      <c r="BP75" s="18">
        <v>118358639.3</v>
      </c>
      <c r="BQ75" s="18">
        <v>111773933.39</v>
      </c>
      <c r="BR75" s="18">
        <v>107846882.89</v>
      </c>
      <c r="BS75" s="18">
        <v>105161692.20999999</v>
      </c>
      <c r="BT75" s="18">
        <v>38883027.722999997</v>
      </c>
      <c r="BU75" s="18">
        <v>36292085.125</v>
      </c>
      <c r="BV75" s="18">
        <v>36234514.949000001</v>
      </c>
      <c r="BW75" s="18">
        <v>36143458.016000003</v>
      </c>
      <c r="BX75" s="18">
        <v>35462951.502999999</v>
      </c>
      <c r="BY75" s="18">
        <v>32674066.555</v>
      </c>
      <c r="BZ75" s="18">
        <v>100627862.65000001</v>
      </c>
      <c r="CA75" s="18">
        <v>101994008.08</v>
      </c>
      <c r="CB75" s="18">
        <v>95323624.868000001</v>
      </c>
      <c r="CC75" s="18">
        <v>94123384.351999998</v>
      </c>
      <c r="CD75" s="18">
        <v>118358639.3</v>
      </c>
      <c r="CE75" s="18">
        <v>111773933.39</v>
      </c>
      <c r="CF75" s="18">
        <v>107846882.89</v>
      </c>
      <c r="CG75" s="18">
        <v>105161692.20999999</v>
      </c>
      <c r="CH75" s="18">
        <v>29694991.489</v>
      </c>
      <c r="CI75" s="18">
        <v>29286304.363000002</v>
      </c>
      <c r="CJ75" s="18">
        <v>28198488.037</v>
      </c>
      <c r="CK75" s="18">
        <v>28888331.006999999</v>
      </c>
      <c r="CL75" s="18">
        <v>27376619.102000002</v>
      </c>
      <c r="CM75" s="18">
        <v>25784319.197999999</v>
      </c>
      <c r="CN75" s="18">
        <v>44757429.479000002</v>
      </c>
      <c r="CO75" s="18">
        <v>49260808.961999997</v>
      </c>
      <c r="CP75" s="18">
        <v>47595138.331</v>
      </c>
      <c r="CQ75" s="18">
        <v>45087285.969999999</v>
      </c>
      <c r="CR75" s="18">
        <v>46892753.151000001</v>
      </c>
      <c r="CS75" s="18">
        <v>46551502.048</v>
      </c>
      <c r="CT75" s="18">
        <v>45961647.756999999</v>
      </c>
      <c r="CU75" s="18">
        <v>44564708.954000004</v>
      </c>
      <c r="CV75" s="18">
        <v>5243665.5033</v>
      </c>
      <c r="CW75" s="18">
        <v>5632352.4578</v>
      </c>
      <c r="CX75" s="18">
        <v>4524299.3573000003</v>
      </c>
      <c r="CY75" s="18">
        <v>4375054.0647999998</v>
      </c>
      <c r="CZ75" s="18">
        <v>3766111.7697999999</v>
      </c>
      <c r="DA75" s="18">
        <v>3925602.1732000001</v>
      </c>
      <c r="DB75" s="18">
        <v>6692113.6391000003</v>
      </c>
      <c r="DC75" s="18">
        <v>6465588.4079999998</v>
      </c>
      <c r="DD75" s="18">
        <v>5093642.0987</v>
      </c>
      <c r="DE75" s="18">
        <v>6359450.0916999998</v>
      </c>
      <c r="DF75" s="18">
        <v>3981076.4904999998</v>
      </c>
      <c r="DG75" s="18">
        <v>4473795.4704</v>
      </c>
      <c r="DH75" s="18">
        <v>4902640.9195999997</v>
      </c>
      <c r="DI75" s="18">
        <v>9154628.0615999997</v>
      </c>
      <c r="DJ75" s="18">
        <v>5019530.2290000003</v>
      </c>
      <c r="DK75" s="18">
        <v>6288572.3365000002</v>
      </c>
      <c r="DL75" s="18">
        <v>5166645.8608999997</v>
      </c>
      <c r="DM75" s="18">
        <v>5216978.2253</v>
      </c>
      <c r="DN75" s="18">
        <v>5480741.6813000003</v>
      </c>
      <c r="DO75" s="18">
        <v>5606498.2615999999</v>
      </c>
      <c r="DP75" s="18">
        <v>8693233.7295999993</v>
      </c>
      <c r="DQ75" s="18">
        <v>10048426.748</v>
      </c>
      <c r="DR75" s="18">
        <v>6390948.6146</v>
      </c>
      <c r="DS75" s="18">
        <v>6124113.5735999998</v>
      </c>
      <c r="DT75" s="18">
        <v>5113862.8777000001</v>
      </c>
      <c r="DU75" s="18">
        <v>5623093.0811999999</v>
      </c>
      <c r="DV75" s="18">
        <v>6096160.2092000004</v>
      </c>
      <c r="DW75" s="18">
        <v>11563423.280999999</v>
      </c>
      <c r="DX75" s="18">
        <v>25492797.015000001</v>
      </c>
      <c r="DY75" s="18">
        <v>21497318.585000001</v>
      </c>
      <c r="DZ75" s="18">
        <v>19684207.973000001</v>
      </c>
      <c r="EA75" s="18">
        <v>17841997.046999998</v>
      </c>
      <c r="EB75" s="18">
        <v>16763369.354</v>
      </c>
      <c r="EC75" s="18">
        <v>16693045.424000001</v>
      </c>
      <c r="ED75" s="18">
        <v>26357657.923999999</v>
      </c>
      <c r="EE75" s="18">
        <v>25567002.962000001</v>
      </c>
      <c r="EF75" s="18">
        <v>25278939.684999999</v>
      </c>
      <c r="EG75" s="18">
        <v>26348858.061999999</v>
      </c>
      <c r="EH75" s="18">
        <v>35474122.686999999</v>
      </c>
      <c r="EI75" s="18">
        <v>34961344.649999999</v>
      </c>
      <c r="EJ75" s="18">
        <v>35340530.998999998</v>
      </c>
      <c r="EK75" s="18">
        <v>34980298.494999997</v>
      </c>
      <c r="EL75" s="18">
        <v>21049789.092</v>
      </c>
      <c r="EM75" s="18">
        <v>21220418.103999998</v>
      </c>
      <c r="EN75" s="18">
        <v>18965314.695999999</v>
      </c>
      <c r="EO75" s="18">
        <v>18161558.802999999</v>
      </c>
      <c r="EP75" s="18">
        <v>17431118.107000001</v>
      </c>
      <c r="EQ75" s="18">
        <v>19092780.028999999</v>
      </c>
      <c r="ER75" s="18">
        <v>66571630.741999999</v>
      </c>
      <c r="ES75" s="18">
        <v>64866957.728</v>
      </c>
      <c r="ET75" s="18">
        <v>58797677.461000003</v>
      </c>
      <c r="EU75" s="18">
        <v>57905130.934</v>
      </c>
      <c r="EV75" s="18">
        <v>79810398.349000007</v>
      </c>
      <c r="EW75" s="18">
        <v>75830359.150000006</v>
      </c>
      <c r="EX75" s="18">
        <v>73890130.827999994</v>
      </c>
      <c r="EY75" s="18">
        <v>73422575.688999996</v>
      </c>
    </row>
    <row r="76" spans="1:155" x14ac:dyDescent="0.25">
      <c r="A76" s="17" t="s">
        <v>128</v>
      </c>
      <c r="B76" s="18"/>
      <c r="C76" s="18">
        <v>76166.682344000001</v>
      </c>
      <c r="D76" s="18">
        <v>1195352.3784</v>
      </c>
      <c r="E76" s="18">
        <v>1443978.5877</v>
      </c>
      <c r="F76" s="18">
        <v>2252623.8426999999</v>
      </c>
      <c r="G76" s="18">
        <v>3862577.1409</v>
      </c>
      <c r="H76" s="18">
        <v>4228410.9605999999</v>
      </c>
      <c r="I76" s="18">
        <v>4394200.8551000003</v>
      </c>
      <c r="J76" s="18">
        <v>2668126.5057999999</v>
      </c>
      <c r="K76" s="18">
        <v>2034213.9003000001</v>
      </c>
      <c r="L76" s="18">
        <v>1593629.9537</v>
      </c>
      <c r="M76" s="18">
        <v>1333155.8796000001</v>
      </c>
      <c r="N76" s="18">
        <v>1502802.9057</v>
      </c>
      <c r="O76" s="18">
        <v>1833190.0048</v>
      </c>
      <c r="P76" s="18"/>
      <c r="Q76" s="18">
        <v>115157.03164</v>
      </c>
      <c r="R76" s="18">
        <v>490899.57663999998</v>
      </c>
      <c r="S76" s="18">
        <v>1347465.9079</v>
      </c>
      <c r="T76" s="18">
        <v>1866886.3606</v>
      </c>
      <c r="U76" s="18">
        <v>1486541.7672999999</v>
      </c>
      <c r="V76" s="18">
        <v>1131841.8918000001</v>
      </c>
      <c r="W76" s="18">
        <v>432642.18098</v>
      </c>
      <c r="X76" s="18">
        <v>768544.09750999999</v>
      </c>
      <c r="Y76" s="18">
        <v>703474.35831000004</v>
      </c>
      <c r="Z76" s="18">
        <v>624506.27700999996</v>
      </c>
      <c r="AA76" s="18">
        <v>706104.89405999996</v>
      </c>
      <c r="AB76" s="18">
        <v>768511.48126000003</v>
      </c>
      <c r="AC76" s="18">
        <v>854303.70108999999</v>
      </c>
      <c r="AD76" s="18"/>
      <c r="AE76" s="18">
        <v>78624.704364000005</v>
      </c>
      <c r="AF76" s="18">
        <v>250238.38935000001</v>
      </c>
      <c r="AG76" s="18">
        <v>481970.40925000003</v>
      </c>
      <c r="AH76" s="18">
        <v>667032.95727999997</v>
      </c>
      <c r="AI76" s="18">
        <v>1046912.9967</v>
      </c>
      <c r="AJ76" s="18">
        <v>1852149.6132</v>
      </c>
      <c r="AK76" s="18">
        <v>1101013.514</v>
      </c>
      <c r="AL76" s="18">
        <v>1147310.5175000001</v>
      </c>
      <c r="AM76" s="18">
        <v>865336.57010000001</v>
      </c>
      <c r="AN76" s="18">
        <v>585418.90949999995</v>
      </c>
      <c r="AO76" s="18">
        <v>387163.52740000002</v>
      </c>
      <c r="AP76" s="18">
        <v>431638.21697000001</v>
      </c>
      <c r="AQ76" s="18">
        <v>465083.29621</v>
      </c>
      <c r="AR76" s="18"/>
      <c r="AS76" s="18">
        <v>75924.680175999994</v>
      </c>
      <c r="AT76" s="18">
        <v>84103.993960000007</v>
      </c>
      <c r="AU76" s="18">
        <v>389064.48048000003</v>
      </c>
      <c r="AV76" s="18">
        <v>1492449.0873</v>
      </c>
      <c r="AW76" s="18">
        <v>1503516.7799</v>
      </c>
      <c r="AX76" s="18">
        <v>307066.45668</v>
      </c>
      <c r="AY76" s="18">
        <v>1044582.9981</v>
      </c>
      <c r="AZ76" s="18">
        <v>619940.78396999999</v>
      </c>
      <c r="BA76" s="18">
        <v>371107</v>
      </c>
      <c r="BB76" s="18">
        <v>275897</v>
      </c>
      <c r="BC76" s="18">
        <v>432989</v>
      </c>
      <c r="BD76" s="18">
        <v>565672</v>
      </c>
      <c r="BE76" s="18">
        <v>963682</v>
      </c>
      <c r="BF76" s="18"/>
      <c r="BG76" s="18">
        <v>191323.71398</v>
      </c>
      <c r="BH76" s="18">
        <v>1686251.9550000001</v>
      </c>
      <c r="BI76" s="18">
        <v>2791444.4956999999</v>
      </c>
      <c r="BJ76" s="18">
        <v>4119510.2033000002</v>
      </c>
      <c r="BK76" s="18">
        <v>5349118.9082000004</v>
      </c>
      <c r="BL76" s="18">
        <v>5360252.8524000002</v>
      </c>
      <c r="BM76" s="18">
        <v>4826843.0361000001</v>
      </c>
      <c r="BN76" s="18">
        <v>3436670.6033000001</v>
      </c>
      <c r="BO76" s="18">
        <v>2737688.2585999998</v>
      </c>
      <c r="BP76" s="18">
        <v>2218136.2307000002</v>
      </c>
      <c r="BQ76" s="18">
        <v>2039260.7736</v>
      </c>
      <c r="BR76" s="18">
        <v>2271314.3868999998</v>
      </c>
      <c r="BS76" s="18">
        <v>2687493.7058999999</v>
      </c>
      <c r="BT76" s="18"/>
      <c r="BU76" s="18">
        <v>191323.71398</v>
      </c>
      <c r="BV76" s="18">
        <v>1686251.9550000001</v>
      </c>
      <c r="BW76" s="18">
        <v>2791444.4956999999</v>
      </c>
      <c r="BX76" s="18">
        <v>4119510.2033000002</v>
      </c>
      <c r="BY76" s="18">
        <v>5349118.9082000004</v>
      </c>
      <c r="BZ76" s="18">
        <v>5360252.8524000002</v>
      </c>
      <c r="CA76" s="18">
        <v>4826843.0361000001</v>
      </c>
      <c r="CB76" s="18">
        <v>3436670.6033000001</v>
      </c>
      <c r="CC76" s="18">
        <v>2737688.2585999998</v>
      </c>
      <c r="CD76" s="18">
        <v>2218136.2307000002</v>
      </c>
      <c r="CE76" s="18">
        <v>2039260.7736</v>
      </c>
      <c r="CF76" s="18">
        <v>2271314.3868999998</v>
      </c>
      <c r="CG76" s="18">
        <v>2687493.7058999999</v>
      </c>
      <c r="CH76" s="18"/>
      <c r="CI76" s="18">
        <v>144301.29272999999</v>
      </c>
      <c r="CJ76" s="18">
        <v>457704.86410000001</v>
      </c>
      <c r="CK76" s="18">
        <v>877277.55200999998</v>
      </c>
      <c r="CL76" s="18">
        <v>1713132.4605</v>
      </c>
      <c r="CM76" s="18">
        <v>2106484.0213000001</v>
      </c>
      <c r="CN76" s="18">
        <v>685268.49818999995</v>
      </c>
      <c r="CO76" s="18">
        <v>1634220.1875</v>
      </c>
      <c r="CP76" s="18">
        <v>1120536.9734</v>
      </c>
      <c r="CQ76" s="18">
        <v>734457.08045999997</v>
      </c>
      <c r="CR76" s="18">
        <v>990496.54351999995</v>
      </c>
      <c r="CS76" s="18">
        <v>1152834.821</v>
      </c>
      <c r="CT76" s="18">
        <v>1444482.3295</v>
      </c>
      <c r="CU76" s="18">
        <v>1723881.0804000001</v>
      </c>
      <c r="CV76" s="18"/>
      <c r="CW76" s="18">
        <v>8002.0716869999997</v>
      </c>
      <c r="CX76" s="18">
        <v>-14310.277531</v>
      </c>
      <c r="CY76" s="18">
        <v>-69077.869428999998</v>
      </c>
      <c r="CZ76" s="18">
        <v>111702.21791000001</v>
      </c>
      <c r="DA76" s="18">
        <v>202551.35548999999</v>
      </c>
      <c r="DB76" s="18">
        <v>-1014204.5068</v>
      </c>
      <c r="DC76" s="18">
        <v>-178362.24098</v>
      </c>
      <c r="DD76" s="18">
        <v>-124637.07118</v>
      </c>
      <c r="DE76" s="18">
        <v>-182467.11971999999</v>
      </c>
      <c r="DF76" s="18">
        <v>35291.652505999999</v>
      </c>
      <c r="DG76" s="18">
        <v>62039.161252999998</v>
      </c>
      <c r="DH76" s="18">
        <v>113488.17133</v>
      </c>
      <c r="DI76" s="18">
        <v>205370.27085</v>
      </c>
      <c r="DJ76" s="18"/>
      <c r="DK76" s="18">
        <v>15232.136458000001</v>
      </c>
      <c r="DL76" s="18">
        <v>-22595.074278</v>
      </c>
      <c r="DM76" s="18">
        <v>-104753.06630000001</v>
      </c>
      <c r="DN76" s="18">
        <v>149710.43573999999</v>
      </c>
      <c r="DO76" s="18">
        <v>210987.31326</v>
      </c>
      <c r="DP76" s="18">
        <v>-953248.48936000001</v>
      </c>
      <c r="DQ76" s="18">
        <v>-168427.74085999999</v>
      </c>
      <c r="DR76" s="18">
        <v>-104136.09196000001</v>
      </c>
      <c r="DS76" s="18">
        <v>-175271.18251000001</v>
      </c>
      <c r="DT76" s="18">
        <v>42157.927510000001</v>
      </c>
      <c r="DU76" s="18">
        <v>74724.932799999995</v>
      </c>
      <c r="DV76" s="18">
        <v>130448.74163</v>
      </c>
      <c r="DW76" s="18">
        <v>233643.39134</v>
      </c>
      <c r="DX76" s="18"/>
      <c r="DY76" s="18">
        <v>3280.0293842999999</v>
      </c>
      <c r="DZ76" s="18">
        <v>14342.826999000001</v>
      </c>
      <c r="EA76" s="18">
        <v>31233.198259000001</v>
      </c>
      <c r="EB76" s="18">
        <v>36148.536214</v>
      </c>
      <c r="EC76" s="18">
        <v>35206.827459</v>
      </c>
      <c r="ED76" s="18">
        <v>35454.088566999999</v>
      </c>
      <c r="EE76" s="18">
        <v>25323.320983000001</v>
      </c>
      <c r="EF76" s="18">
        <v>28238.878906000002</v>
      </c>
      <c r="EG76" s="18">
        <v>31957.896601</v>
      </c>
      <c r="EH76" s="18">
        <v>28667.483824999999</v>
      </c>
      <c r="EI76" s="18">
        <v>33009.945766999997</v>
      </c>
      <c r="EJ76" s="18">
        <v>44490.648049000003</v>
      </c>
      <c r="EK76" s="18">
        <v>40007.275518000002</v>
      </c>
      <c r="EL76" s="18"/>
      <c r="EM76" s="18">
        <v>36774.329445000003</v>
      </c>
      <c r="EN76" s="18">
        <v>1351909.5717</v>
      </c>
      <c r="EO76" s="18">
        <v>1920371.6401</v>
      </c>
      <c r="EP76" s="18">
        <v>1960028.1588000001</v>
      </c>
      <c r="EQ76" s="18">
        <v>2798689.1315000001</v>
      </c>
      <c r="ER76" s="18">
        <v>3200973.7845000001</v>
      </c>
      <c r="ES76" s="18">
        <v>2679598.7587000001</v>
      </c>
      <c r="ET76" s="18">
        <v>1635683.7041</v>
      </c>
      <c r="EU76" s="18">
        <v>1363539.9275</v>
      </c>
      <c r="EV76" s="18">
        <v>1269819.7301</v>
      </c>
      <c r="EW76" s="18">
        <v>1148909.9413999999</v>
      </c>
      <c r="EX76" s="18">
        <v>1232568.8114</v>
      </c>
      <c r="EY76" s="18">
        <v>1228039.2047999999</v>
      </c>
    </row>
    <row r="77" spans="1:155" x14ac:dyDescent="0.25">
      <c r="A77" s="17" t="s">
        <v>129</v>
      </c>
      <c r="B77" s="18">
        <v>4772286.8644000003</v>
      </c>
      <c r="C77" s="18">
        <v>8886121.6067999993</v>
      </c>
      <c r="D77" s="18">
        <v>10090622.040999999</v>
      </c>
      <c r="E77" s="18">
        <v>10548802.995999999</v>
      </c>
      <c r="F77" s="18">
        <v>11727469.405999999</v>
      </c>
      <c r="G77" s="18">
        <v>10515769.113</v>
      </c>
      <c r="H77" s="18">
        <v>12733487.872</v>
      </c>
      <c r="I77" s="18">
        <v>14470887.866</v>
      </c>
      <c r="J77" s="18">
        <v>14722987.403000001</v>
      </c>
      <c r="K77" s="18">
        <v>14394985.454</v>
      </c>
      <c r="L77" s="18">
        <v>14006401.358999999</v>
      </c>
      <c r="M77" s="18">
        <v>11068728.82</v>
      </c>
      <c r="N77" s="18">
        <v>8092425.9294999996</v>
      </c>
      <c r="O77" s="18">
        <v>6150204.5076000001</v>
      </c>
      <c r="P77" s="18">
        <v>4273457.8276000004</v>
      </c>
      <c r="Q77" s="18">
        <v>19514342.82</v>
      </c>
      <c r="R77" s="18">
        <v>17760856.125999998</v>
      </c>
      <c r="S77" s="18">
        <v>18810453.988000002</v>
      </c>
      <c r="T77" s="18">
        <v>18515726.710999999</v>
      </c>
      <c r="U77" s="18">
        <v>21183879.677999999</v>
      </c>
      <c r="V77" s="18">
        <v>23280240.271000002</v>
      </c>
      <c r="W77" s="18">
        <v>23433486.673999999</v>
      </c>
      <c r="X77" s="18">
        <v>23847484.443999998</v>
      </c>
      <c r="Y77" s="18">
        <v>27723160.978</v>
      </c>
      <c r="Z77" s="18">
        <v>27202483.331</v>
      </c>
      <c r="AA77" s="18">
        <v>26883104.684</v>
      </c>
      <c r="AB77" s="18">
        <v>26586499.219999999</v>
      </c>
      <c r="AC77" s="18">
        <v>26617955.578000002</v>
      </c>
      <c r="AD77" s="18">
        <v>3053182.7403000002</v>
      </c>
      <c r="AE77" s="18">
        <v>8270318.0900999997</v>
      </c>
      <c r="AF77" s="18">
        <v>9647522.3143000007</v>
      </c>
      <c r="AG77" s="18">
        <v>10629773.199999999</v>
      </c>
      <c r="AH77" s="18">
        <v>9942951.5162000004</v>
      </c>
      <c r="AI77" s="18">
        <v>9313246.6523000002</v>
      </c>
      <c r="AJ77" s="18">
        <v>10441746.896</v>
      </c>
      <c r="AK77" s="18">
        <v>10707167.002</v>
      </c>
      <c r="AL77" s="18">
        <v>11031959.905999999</v>
      </c>
      <c r="AM77" s="18">
        <v>11752663.33</v>
      </c>
      <c r="AN77" s="18">
        <v>10078148.278000001</v>
      </c>
      <c r="AO77" s="18">
        <v>7974114.5755000003</v>
      </c>
      <c r="AP77" s="18">
        <v>7685058.4334000004</v>
      </c>
      <c r="AQ77" s="18">
        <v>7254770.5431000004</v>
      </c>
      <c r="AR77" s="18">
        <v>328082.48663</v>
      </c>
      <c r="AS77" s="18">
        <v>4357249.0346999997</v>
      </c>
      <c r="AT77" s="18">
        <v>3364297.6150000002</v>
      </c>
      <c r="AU77" s="18">
        <v>4645155.4222999997</v>
      </c>
      <c r="AV77" s="18">
        <v>5875640.6518000001</v>
      </c>
      <c r="AW77" s="18">
        <v>5529527.3064000001</v>
      </c>
      <c r="AX77" s="18">
        <v>5663456.4513999997</v>
      </c>
      <c r="AY77" s="18">
        <v>7114985.0345000001</v>
      </c>
      <c r="AZ77" s="18">
        <v>7532867.9612999996</v>
      </c>
      <c r="BA77" s="18">
        <v>8249821</v>
      </c>
      <c r="BB77" s="18">
        <v>9812202</v>
      </c>
      <c r="BC77" s="18">
        <v>10186612</v>
      </c>
      <c r="BD77" s="18">
        <v>7224744</v>
      </c>
      <c r="BE77" s="18">
        <v>5087673</v>
      </c>
      <c r="BF77" s="18">
        <v>9045744.6919999998</v>
      </c>
      <c r="BG77" s="18">
        <v>28400464.427000001</v>
      </c>
      <c r="BH77" s="18">
        <v>27851478.166999999</v>
      </c>
      <c r="BI77" s="18">
        <v>29359256.984000001</v>
      </c>
      <c r="BJ77" s="18">
        <v>30243196.118000001</v>
      </c>
      <c r="BK77" s="18">
        <v>31699648.791999999</v>
      </c>
      <c r="BL77" s="18">
        <v>36013728.142999999</v>
      </c>
      <c r="BM77" s="18">
        <v>37904374.541000001</v>
      </c>
      <c r="BN77" s="18">
        <v>38570471.847999997</v>
      </c>
      <c r="BO77" s="18">
        <v>42118146.431999996</v>
      </c>
      <c r="BP77" s="18">
        <v>41208884.689999998</v>
      </c>
      <c r="BQ77" s="18">
        <v>37951833.504000001</v>
      </c>
      <c r="BR77" s="18">
        <v>34678925.149999999</v>
      </c>
      <c r="BS77" s="18">
        <v>32768160.085000001</v>
      </c>
      <c r="BT77" s="18">
        <v>9045744.6919999998</v>
      </c>
      <c r="BU77" s="18">
        <v>28400464.427000001</v>
      </c>
      <c r="BV77" s="18">
        <v>27851478.166999999</v>
      </c>
      <c r="BW77" s="18">
        <v>29359256.984000001</v>
      </c>
      <c r="BX77" s="18">
        <v>30243196.118000001</v>
      </c>
      <c r="BY77" s="18">
        <v>31699648.791999999</v>
      </c>
      <c r="BZ77" s="18">
        <v>36013728.142999999</v>
      </c>
      <c r="CA77" s="18">
        <v>37904374.541000001</v>
      </c>
      <c r="CB77" s="18">
        <v>38570471.847999997</v>
      </c>
      <c r="CC77" s="18">
        <v>42118146.431999996</v>
      </c>
      <c r="CD77" s="18">
        <v>41208884.689999998</v>
      </c>
      <c r="CE77" s="18">
        <v>37951833.504000001</v>
      </c>
      <c r="CF77" s="18">
        <v>34678925.149999999</v>
      </c>
      <c r="CG77" s="18">
        <v>32768160.085000001</v>
      </c>
      <c r="CH77" s="18">
        <v>6019851.4472000003</v>
      </c>
      <c r="CI77" s="18">
        <v>20232407.252999999</v>
      </c>
      <c r="CJ77" s="18">
        <v>23821695.206</v>
      </c>
      <c r="CK77" s="18">
        <v>23649014.427999999</v>
      </c>
      <c r="CL77" s="18">
        <v>22714693.673999999</v>
      </c>
      <c r="CM77" s="18">
        <v>23659056.784000002</v>
      </c>
      <c r="CN77" s="18">
        <v>26253260.890999999</v>
      </c>
      <c r="CO77" s="18">
        <v>27241039.546</v>
      </c>
      <c r="CP77" s="18">
        <v>27307165.875</v>
      </c>
      <c r="CQ77" s="18">
        <v>25117717.710999999</v>
      </c>
      <c r="CR77" s="18">
        <v>19949154.809999999</v>
      </c>
      <c r="CS77" s="18">
        <v>17102808.484000001</v>
      </c>
      <c r="CT77" s="18">
        <v>17269016.743999999</v>
      </c>
      <c r="CU77" s="18">
        <v>17411879.337000001</v>
      </c>
      <c r="CV77" s="18">
        <v>823491.31154000002</v>
      </c>
      <c r="CW77" s="18">
        <v>-603371.40534000006</v>
      </c>
      <c r="CX77" s="18">
        <v>145697.15932000001</v>
      </c>
      <c r="CY77" s="18">
        <v>325695.94423999998</v>
      </c>
      <c r="CZ77" s="18">
        <v>372444.13831000001</v>
      </c>
      <c r="DA77" s="18">
        <v>3619385.9065999999</v>
      </c>
      <c r="DB77" s="18">
        <v>1968656.1058</v>
      </c>
      <c r="DC77" s="18">
        <v>2103460.1784999999</v>
      </c>
      <c r="DD77" s="18">
        <v>2063824.6407999999</v>
      </c>
      <c r="DE77" s="18">
        <v>1992111.3552999999</v>
      </c>
      <c r="DF77" s="18">
        <v>2410756.2541999999</v>
      </c>
      <c r="DG77" s="18">
        <v>821801.23319000006</v>
      </c>
      <c r="DH77" s="18">
        <v>1313217.6847999999</v>
      </c>
      <c r="DI77" s="18">
        <v>2609630.3483000002</v>
      </c>
      <c r="DJ77" s="18">
        <v>1136636.6725000001</v>
      </c>
      <c r="DK77" s="18">
        <v>-265720.38046999997</v>
      </c>
      <c r="DL77" s="18">
        <v>465135.71600000001</v>
      </c>
      <c r="DM77" s="18">
        <v>209531.44313999999</v>
      </c>
      <c r="DN77" s="18">
        <v>382004.25365000003</v>
      </c>
      <c r="DO77" s="18">
        <v>1562291.9224</v>
      </c>
      <c r="DP77" s="18">
        <v>2809689.6545000002</v>
      </c>
      <c r="DQ77" s="18">
        <v>3126369.6194000002</v>
      </c>
      <c r="DR77" s="18">
        <v>2928137.7549999999</v>
      </c>
      <c r="DS77" s="18">
        <v>2824936.0987999998</v>
      </c>
      <c r="DT77" s="18">
        <v>3468451.2700999998</v>
      </c>
      <c r="DU77" s="18">
        <v>1109693.9987999999</v>
      </c>
      <c r="DV77" s="18">
        <v>1527042.7775000001</v>
      </c>
      <c r="DW77" s="18">
        <v>1927860.9708</v>
      </c>
      <c r="DX77" s="18">
        <v>3767365.4819</v>
      </c>
      <c r="DY77" s="18">
        <v>14371856.751</v>
      </c>
      <c r="DZ77" s="18">
        <v>13444498.082</v>
      </c>
      <c r="EA77" s="18">
        <v>8676255.6087999996</v>
      </c>
      <c r="EB77" s="18">
        <v>9225916.8679000009</v>
      </c>
      <c r="EC77" s="18">
        <v>9595755.5047999993</v>
      </c>
      <c r="ED77" s="18">
        <v>10178155.259</v>
      </c>
      <c r="EE77" s="18">
        <v>10984874.244000001</v>
      </c>
      <c r="EF77" s="18">
        <v>11250100.140000001</v>
      </c>
      <c r="EG77" s="18">
        <v>11484294.549000001</v>
      </c>
      <c r="EH77" s="18">
        <v>12416501.937999999</v>
      </c>
      <c r="EI77" s="18">
        <v>12138796.209000001</v>
      </c>
      <c r="EJ77" s="18">
        <v>11529536.988</v>
      </c>
      <c r="EK77" s="18">
        <v>11487682.407</v>
      </c>
      <c r="EL77" s="18">
        <v>5664479.4652000004</v>
      </c>
      <c r="EM77" s="18">
        <v>15772897.301999999</v>
      </c>
      <c r="EN77" s="18">
        <v>14839658.237</v>
      </c>
      <c r="EO77" s="18">
        <v>14084328.361</v>
      </c>
      <c r="EP77" s="18">
        <v>14424603.948999999</v>
      </c>
      <c r="EQ77" s="18">
        <v>16856874.833000001</v>
      </c>
      <c r="ER77" s="18">
        <v>19908524.796</v>
      </c>
      <c r="ES77" s="18">
        <v>20082222.504000001</v>
      </c>
      <c r="ET77" s="18">
        <v>20005643.98</v>
      </c>
      <c r="EU77" s="18">
        <v>19737986.870999999</v>
      </c>
      <c r="EV77" s="18">
        <v>19709601.079</v>
      </c>
      <c r="EW77" s="18">
        <v>18822243.041000001</v>
      </c>
      <c r="EX77" s="18">
        <v>19308481.708999999</v>
      </c>
      <c r="EY77" s="18">
        <v>20296721.967</v>
      </c>
    </row>
    <row r="78" spans="1:155" x14ac:dyDescent="0.25">
      <c r="A78" s="17" t="s">
        <v>130</v>
      </c>
      <c r="B78" s="18">
        <v>162198.08327999999</v>
      </c>
      <c r="C78" s="18">
        <v>398459.56962000002</v>
      </c>
      <c r="D78" s="18">
        <v>467473.53360999998</v>
      </c>
      <c r="E78" s="18">
        <v>623854.0281</v>
      </c>
      <c r="F78" s="18">
        <v>872086.68584000005</v>
      </c>
      <c r="G78" s="18">
        <v>865161.06383999996</v>
      </c>
      <c r="H78" s="18">
        <v>954712.81052000006</v>
      </c>
      <c r="I78" s="18">
        <v>1081543.7520000001</v>
      </c>
      <c r="J78" s="18">
        <v>1290903.7294999999</v>
      </c>
      <c r="K78" s="18">
        <v>1489376.0776</v>
      </c>
      <c r="L78" s="18">
        <v>1347499.7768000001</v>
      </c>
      <c r="M78" s="18">
        <v>1042257.0329</v>
      </c>
      <c r="N78" s="18">
        <v>1104549.6949</v>
      </c>
      <c r="O78" s="18">
        <v>1045998.8210999999</v>
      </c>
      <c r="P78" s="18">
        <v>92005.350667000006</v>
      </c>
      <c r="Q78" s="18">
        <v>447578.00965000002</v>
      </c>
      <c r="R78" s="18">
        <v>382917.67645999999</v>
      </c>
      <c r="S78" s="18">
        <v>1256959.0562</v>
      </c>
      <c r="T78" s="18">
        <v>1223483.3186000001</v>
      </c>
      <c r="U78" s="18">
        <v>1451081.2884</v>
      </c>
      <c r="V78" s="18">
        <v>1100942.1033000001</v>
      </c>
      <c r="W78" s="18">
        <v>980879.08687999996</v>
      </c>
      <c r="X78" s="18">
        <v>1243316.6745</v>
      </c>
      <c r="Y78" s="18">
        <v>1272372.0663000001</v>
      </c>
      <c r="Z78" s="18">
        <v>1751082.8698</v>
      </c>
      <c r="AA78" s="18">
        <v>1634099.0888</v>
      </c>
      <c r="AB78" s="18">
        <v>1548065.8426000001</v>
      </c>
      <c r="AC78" s="18">
        <v>1405907.4216</v>
      </c>
      <c r="AD78" s="18">
        <v>79380.684267000004</v>
      </c>
      <c r="AE78" s="18">
        <v>139973.25396</v>
      </c>
      <c r="AF78" s="18">
        <v>157941.50302</v>
      </c>
      <c r="AG78" s="18">
        <v>302983.35626999999</v>
      </c>
      <c r="AH78" s="18">
        <v>429146.22924999997</v>
      </c>
      <c r="AI78" s="18">
        <v>417649.45942000003</v>
      </c>
      <c r="AJ78" s="18">
        <v>484825.51874000003</v>
      </c>
      <c r="AK78" s="18">
        <v>484916.26335000002</v>
      </c>
      <c r="AL78" s="18">
        <v>503961.38761999999</v>
      </c>
      <c r="AM78" s="18">
        <v>489018.42495999997</v>
      </c>
      <c r="AN78" s="18">
        <v>766689.03520000004</v>
      </c>
      <c r="AO78" s="18">
        <v>683565.30929</v>
      </c>
      <c r="AP78" s="18">
        <v>658770.93218</v>
      </c>
      <c r="AQ78" s="18">
        <v>727603.74173999997</v>
      </c>
      <c r="AR78" s="18">
        <v>17076.305303000001</v>
      </c>
      <c r="AS78" s="18">
        <v>5656.0506701000004</v>
      </c>
      <c r="AT78" s="18">
        <v>7187.6882330999997</v>
      </c>
      <c r="AU78" s="18">
        <v>747609.88133</v>
      </c>
      <c r="AV78" s="18">
        <v>786101.10887999996</v>
      </c>
      <c r="AW78" s="18">
        <v>865043.23863000004</v>
      </c>
      <c r="AX78" s="18">
        <v>418629.90509000001</v>
      </c>
      <c r="AY78" s="18">
        <v>251823.53576999999</v>
      </c>
      <c r="AZ78" s="18">
        <v>563775.55779999995</v>
      </c>
      <c r="BA78" s="18">
        <v>646193</v>
      </c>
      <c r="BB78" s="18">
        <v>765660</v>
      </c>
      <c r="BC78" s="18">
        <v>598799</v>
      </c>
      <c r="BD78" s="18">
        <v>612762</v>
      </c>
      <c r="BE78" s="18">
        <v>393445</v>
      </c>
      <c r="BF78" s="18">
        <v>254203.43393999999</v>
      </c>
      <c r="BG78" s="18">
        <v>846037.57927999995</v>
      </c>
      <c r="BH78" s="18">
        <v>850391.21007000003</v>
      </c>
      <c r="BI78" s="18">
        <v>1880813.0843</v>
      </c>
      <c r="BJ78" s="18">
        <v>2095570.0044</v>
      </c>
      <c r="BK78" s="18">
        <v>2316242.3522000001</v>
      </c>
      <c r="BL78" s="18">
        <v>2055654.9138</v>
      </c>
      <c r="BM78" s="18">
        <v>2062422.8389000001</v>
      </c>
      <c r="BN78" s="18">
        <v>2534220.4040000001</v>
      </c>
      <c r="BO78" s="18">
        <v>2761748.1439</v>
      </c>
      <c r="BP78" s="18">
        <v>3098582.6466000001</v>
      </c>
      <c r="BQ78" s="18">
        <v>2676356.1217999998</v>
      </c>
      <c r="BR78" s="18">
        <v>2652615.5375000001</v>
      </c>
      <c r="BS78" s="18">
        <v>2451906.2428000001</v>
      </c>
      <c r="BT78" s="18">
        <v>254203.43393999999</v>
      </c>
      <c r="BU78" s="18">
        <v>846037.57927999995</v>
      </c>
      <c r="BV78" s="18">
        <v>850391.21007000003</v>
      </c>
      <c r="BW78" s="18">
        <v>1880813.0843</v>
      </c>
      <c r="BX78" s="18">
        <v>2095570.0044</v>
      </c>
      <c r="BY78" s="18">
        <v>2316242.3522000001</v>
      </c>
      <c r="BZ78" s="18">
        <v>2055654.9138</v>
      </c>
      <c r="CA78" s="18">
        <v>2062422.8389000001</v>
      </c>
      <c r="CB78" s="18">
        <v>2534220.4040000001</v>
      </c>
      <c r="CC78" s="18">
        <v>2761748.1439</v>
      </c>
      <c r="CD78" s="18">
        <v>3098582.6466000001</v>
      </c>
      <c r="CE78" s="18">
        <v>2676356.1217999998</v>
      </c>
      <c r="CF78" s="18">
        <v>2652615.5375000001</v>
      </c>
      <c r="CG78" s="18">
        <v>2451906.2428000001</v>
      </c>
      <c r="CH78" s="18">
        <v>452348.81079000002</v>
      </c>
      <c r="CI78" s="18">
        <v>699988.27089000004</v>
      </c>
      <c r="CJ78" s="18">
        <v>841842.18824000005</v>
      </c>
      <c r="CK78" s="18">
        <v>1227136.0162</v>
      </c>
      <c r="CL78" s="18">
        <v>1713539.7533</v>
      </c>
      <c r="CM78" s="18">
        <v>1848342.077</v>
      </c>
      <c r="CN78" s="18">
        <v>1965478.5443</v>
      </c>
      <c r="CO78" s="18">
        <v>2052775.7903</v>
      </c>
      <c r="CP78" s="18">
        <v>2209371.1754999999</v>
      </c>
      <c r="CQ78" s="18">
        <v>2283282.7296000002</v>
      </c>
      <c r="CR78" s="18">
        <v>2221717.7747</v>
      </c>
      <c r="CS78" s="18">
        <v>2391489.1493000002</v>
      </c>
      <c r="CT78" s="18">
        <v>2369341.8879</v>
      </c>
      <c r="CU78" s="18">
        <v>2379097.8820000002</v>
      </c>
      <c r="CV78" s="18">
        <v>31613.237347999999</v>
      </c>
      <c r="CW78" s="18">
        <v>22118.198146999999</v>
      </c>
      <c r="CX78" s="18">
        <v>71289.077246000001</v>
      </c>
      <c r="CY78" s="18">
        <v>87162.245569000006</v>
      </c>
      <c r="CZ78" s="18">
        <v>208492.31972</v>
      </c>
      <c r="DA78" s="18">
        <v>225607.45812</v>
      </c>
      <c r="DB78" s="18">
        <v>259525.95654000001</v>
      </c>
      <c r="DC78" s="18">
        <v>300732.40240000002</v>
      </c>
      <c r="DD78" s="18">
        <v>305008.95214000001</v>
      </c>
      <c r="DE78" s="18">
        <v>338747.52055999998</v>
      </c>
      <c r="DF78" s="18">
        <v>227590.41962</v>
      </c>
      <c r="DG78" s="18">
        <v>167177.53047</v>
      </c>
      <c r="DH78" s="18">
        <v>98909.356977000003</v>
      </c>
      <c r="DI78" s="18">
        <v>61057.800056</v>
      </c>
      <c r="DJ78" s="18">
        <v>47557.035812000002</v>
      </c>
      <c r="DK78" s="18">
        <v>12030.107771999999</v>
      </c>
      <c r="DL78" s="18">
        <v>91668.873078000004</v>
      </c>
      <c r="DM78" s="18">
        <v>62139.167478000003</v>
      </c>
      <c r="DN78" s="18">
        <v>217724.86765999999</v>
      </c>
      <c r="DO78" s="18">
        <v>265006.89932000003</v>
      </c>
      <c r="DP78" s="18">
        <v>320294.51633000001</v>
      </c>
      <c r="DQ78" s="18">
        <v>418397.35924999998</v>
      </c>
      <c r="DR78" s="18">
        <v>433660.95834000001</v>
      </c>
      <c r="DS78" s="18">
        <v>464087.71016000002</v>
      </c>
      <c r="DT78" s="18">
        <v>296619.82105999999</v>
      </c>
      <c r="DU78" s="18">
        <v>192215.06456</v>
      </c>
      <c r="DV78" s="18">
        <v>110792.60653</v>
      </c>
      <c r="DW78" s="18">
        <v>88921.804162</v>
      </c>
      <c r="DX78" s="18">
        <v>29331.720839000001</v>
      </c>
      <c r="DY78" s="18">
        <v>35858.321238999997</v>
      </c>
      <c r="DZ78" s="18">
        <v>35934.611815999997</v>
      </c>
      <c r="EA78" s="18">
        <v>57604.966202000003</v>
      </c>
      <c r="EB78" s="18">
        <v>56998.461450000003</v>
      </c>
      <c r="EC78" s="18">
        <v>59788.111984000003</v>
      </c>
      <c r="ED78" s="18">
        <v>90443.727190999998</v>
      </c>
      <c r="EE78" s="18">
        <v>84332.190138999998</v>
      </c>
      <c r="EF78" s="18">
        <v>96876.585009999995</v>
      </c>
      <c r="EG78" s="18">
        <v>101924.40893000001</v>
      </c>
      <c r="EH78" s="18">
        <v>132224.97167999999</v>
      </c>
      <c r="EI78" s="18">
        <v>193035.30306999999</v>
      </c>
      <c r="EJ78" s="18">
        <v>193627.50427999999</v>
      </c>
      <c r="EK78" s="18">
        <v>203867.10140000001</v>
      </c>
      <c r="EL78" s="18">
        <v>157096.64537000001</v>
      </c>
      <c r="EM78" s="18">
        <v>698910.26122999995</v>
      </c>
      <c r="EN78" s="18">
        <v>683737.93787999998</v>
      </c>
      <c r="EO78" s="18">
        <v>820202.29911999998</v>
      </c>
      <c r="EP78" s="18">
        <v>869129.91339999996</v>
      </c>
      <c r="EQ78" s="18">
        <v>1013286.9908</v>
      </c>
      <c r="ER78" s="18">
        <v>1152199.49</v>
      </c>
      <c r="ES78" s="18">
        <v>1325683.0397999999</v>
      </c>
      <c r="ET78" s="18">
        <v>1463444.4996</v>
      </c>
      <c r="EU78" s="18">
        <v>1438123.382</v>
      </c>
      <c r="EV78" s="18">
        <v>1440632.7250000001</v>
      </c>
      <c r="EW78" s="18">
        <v>1337337.0153000001</v>
      </c>
      <c r="EX78" s="18">
        <v>1341818.9676999999</v>
      </c>
      <c r="EY78" s="18">
        <v>1319674.0965</v>
      </c>
    </row>
    <row r="79" spans="1:155" x14ac:dyDescent="0.25">
      <c r="A79" s="17" t="s">
        <v>131</v>
      </c>
      <c r="B79" s="18">
        <v>1991456.5475000001</v>
      </c>
      <c r="C79" s="18">
        <v>1936827.3511999999</v>
      </c>
      <c r="D79" s="18">
        <v>1039134.0824</v>
      </c>
      <c r="E79" s="18">
        <v>998567.43613000005</v>
      </c>
      <c r="F79" s="18">
        <v>1192574.1277000001</v>
      </c>
      <c r="G79" s="18">
        <v>2613011.3280000002</v>
      </c>
      <c r="H79" s="18">
        <v>2823796.6140999999</v>
      </c>
      <c r="I79" s="18">
        <v>4587885.1353000002</v>
      </c>
      <c r="J79" s="18">
        <v>2179725.9042000002</v>
      </c>
      <c r="K79" s="18">
        <v>1847764.9256</v>
      </c>
      <c r="L79" s="18">
        <v>1046208.9332</v>
      </c>
      <c r="M79" s="18">
        <v>1840164.0284</v>
      </c>
      <c r="N79" s="18">
        <v>2812268.7132000001</v>
      </c>
      <c r="O79" s="18">
        <v>2973162.551</v>
      </c>
      <c r="P79" s="18">
        <v>8271714.4305999996</v>
      </c>
      <c r="Q79" s="18">
        <v>8497358.1240999997</v>
      </c>
      <c r="R79" s="18">
        <v>8879084.9187000003</v>
      </c>
      <c r="S79" s="18">
        <v>9251480.8706</v>
      </c>
      <c r="T79" s="18">
        <v>9761156.8063999992</v>
      </c>
      <c r="U79" s="18">
        <v>8729985.6773000006</v>
      </c>
      <c r="V79" s="18">
        <v>10097717.470000001</v>
      </c>
      <c r="W79" s="18">
        <v>9692613.9818999991</v>
      </c>
      <c r="X79" s="18">
        <v>7430219.1361999996</v>
      </c>
      <c r="Y79" s="18">
        <v>7352805.0385999996</v>
      </c>
      <c r="Z79" s="18">
        <v>7495841.0707</v>
      </c>
      <c r="AA79" s="18">
        <v>14659879.757999999</v>
      </c>
      <c r="AB79" s="18">
        <v>15539882.132999999</v>
      </c>
      <c r="AC79" s="18">
        <v>16039187.244000001</v>
      </c>
      <c r="AD79" s="18">
        <v>951437.76722000004</v>
      </c>
      <c r="AE79" s="18">
        <v>1588192.2279000001</v>
      </c>
      <c r="AF79" s="18">
        <v>761475.63899000001</v>
      </c>
      <c r="AG79" s="18">
        <v>1299845.9472000001</v>
      </c>
      <c r="AH79" s="18">
        <v>2183581.6464</v>
      </c>
      <c r="AI79" s="18">
        <v>1332159.6488999999</v>
      </c>
      <c r="AJ79" s="18">
        <v>2951708.8317999998</v>
      </c>
      <c r="AK79" s="18">
        <v>2404751.5144000002</v>
      </c>
      <c r="AL79" s="18">
        <v>1040774.2373</v>
      </c>
      <c r="AM79" s="18">
        <v>612291.03861000005</v>
      </c>
      <c r="AN79" s="18">
        <v>491558.47827000002</v>
      </c>
      <c r="AO79" s="18">
        <v>654844.91524</v>
      </c>
      <c r="AP79" s="18">
        <v>839416.32406999997</v>
      </c>
      <c r="AQ79" s="18">
        <v>642587.51225000003</v>
      </c>
      <c r="AR79" s="18">
        <v>1174219.8092</v>
      </c>
      <c r="AS79" s="18">
        <v>1153924.3374999999</v>
      </c>
      <c r="AT79" s="18">
        <v>1436168.6543000001</v>
      </c>
      <c r="AU79" s="18">
        <v>1531873.0308999999</v>
      </c>
      <c r="AV79" s="18">
        <v>1516271.3833999999</v>
      </c>
      <c r="AW79" s="18">
        <v>2542298.2006999999</v>
      </c>
      <c r="AX79" s="18">
        <v>2994790.2973000002</v>
      </c>
      <c r="AY79" s="18">
        <v>4503297.4326999998</v>
      </c>
      <c r="AZ79" s="18">
        <v>1835420.2102000001</v>
      </c>
      <c r="BA79" s="18">
        <v>1438223</v>
      </c>
      <c r="BB79" s="18">
        <v>1401391</v>
      </c>
      <c r="BC79" s="18">
        <v>4171905</v>
      </c>
      <c r="BD79" s="18">
        <v>5263413</v>
      </c>
      <c r="BE79" s="18">
        <v>6616001</v>
      </c>
      <c r="BF79" s="18">
        <v>10263170.978</v>
      </c>
      <c r="BG79" s="18">
        <v>10434185.475</v>
      </c>
      <c r="BH79" s="18">
        <v>9918219.0011</v>
      </c>
      <c r="BI79" s="18">
        <v>10250048.306</v>
      </c>
      <c r="BJ79" s="18">
        <v>10953730.934</v>
      </c>
      <c r="BK79" s="18">
        <v>11342997.005000001</v>
      </c>
      <c r="BL79" s="18">
        <v>12921514.084000001</v>
      </c>
      <c r="BM79" s="18">
        <v>14280499.117000001</v>
      </c>
      <c r="BN79" s="18">
        <v>9609945.0404000003</v>
      </c>
      <c r="BO79" s="18">
        <v>9200569.9640999995</v>
      </c>
      <c r="BP79" s="18">
        <v>8542050.0039000008</v>
      </c>
      <c r="BQ79" s="18">
        <v>16500043.787</v>
      </c>
      <c r="BR79" s="18">
        <v>18352150.846999999</v>
      </c>
      <c r="BS79" s="18">
        <v>19012349.795000002</v>
      </c>
      <c r="BT79" s="18">
        <v>10263170.978</v>
      </c>
      <c r="BU79" s="18">
        <v>10434185.475</v>
      </c>
      <c r="BV79" s="18">
        <v>9918219.0011</v>
      </c>
      <c r="BW79" s="18">
        <v>10250048.306</v>
      </c>
      <c r="BX79" s="18">
        <v>10953730.934</v>
      </c>
      <c r="BY79" s="18">
        <v>11342997.005000001</v>
      </c>
      <c r="BZ79" s="18">
        <v>12921514.084000001</v>
      </c>
      <c r="CA79" s="18">
        <v>14280499.117000001</v>
      </c>
      <c r="CB79" s="18">
        <v>9609945.0404000003</v>
      </c>
      <c r="CC79" s="18">
        <v>9200569.9640999995</v>
      </c>
      <c r="CD79" s="18">
        <v>8542050.0039000008</v>
      </c>
      <c r="CE79" s="18">
        <v>16500043.787</v>
      </c>
      <c r="CF79" s="18">
        <v>18352150.846999999</v>
      </c>
      <c r="CG79" s="18">
        <v>19012349.795000002</v>
      </c>
      <c r="CH79" s="18">
        <v>2486178.4419999998</v>
      </c>
      <c r="CI79" s="18">
        <v>2646031.7045999998</v>
      </c>
      <c r="CJ79" s="18">
        <v>2518589.6987999999</v>
      </c>
      <c r="CK79" s="18">
        <v>2827671.1006</v>
      </c>
      <c r="CL79" s="18">
        <v>2870942.8475000001</v>
      </c>
      <c r="CM79" s="18">
        <v>3692324.6211999999</v>
      </c>
      <c r="CN79" s="18">
        <v>4457198.4650999997</v>
      </c>
      <c r="CO79" s="18">
        <v>4092537.8646</v>
      </c>
      <c r="CP79" s="18">
        <v>1344938.8058</v>
      </c>
      <c r="CQ79" s="18">
        <v>1420621.7703</v>
      </c>
      <c r="CR79" s="18">
        <v>1498184.1916</v>
      </c>
      <c r="CS79" s="18">
        <v>8530086.2543000001</v>
      </c>
      <c r="CT79" s="18">
        <v>2873417.8240999999</v>
      </c>
      <c r="CU79" s="18">
        <v>3265398.7905000001</v>
      </c>
      <c r="CV79" s="18">
        <v>965987.07638999994</v>
      </c>
      <c r="CW79" s="18">
        <v>235506.10980000001</v>
      </c>
      <c r="CX79" s="18">
        <v>1637971.5218</v>
      </c>
      <c r="CY79" s="18">
        <v>1495246.8811000001</v>
      </c>
      <c r="CZ79" s="18">
        <v>1435090.1284</v>
      </c>
      <c r="DA79" s="18">
        <v>499735.99248000002</v>
      </c>
      <c r="DB79" s="18">
        <v>1406332.1965000001</v>
      </c>
      <c r="DC79" s="18">
        <v>1224555.2582</v>
      </c>
      <c r="DD79" s="18">
        <v>43755.800861999996</v>
      </c>
      <c r="DE79" s="18">
        <v>487220.08477000002</v>
      </c>
      <c r="DF79" s="18">
        <v>587142.75308000005</v>
      </c>
      <c r="DG79" s="18">
        <v>5401431.5636999998</v>
      </c>
      <c r="DH79" s="18">
        <v>1452575.4064</v>
      </c>
      <c r="DI79" s="18">
        <v>1929376.4445</v>
      </c>
      <c r="DJ79" s="18">
        <v>739242.29186999996</v>
      </c>
      <c r="DK79" s="18">
        <v>211163.89172000001</v>
      </c>
      <c r="DL79" s="18">
        <v>1689744.3214</v>
      </c>
      <c r="DM79" s="18">
        <v>1529322.0907000001</v>
      </c>
      <c r="DN79" s="18">
        <v>1465345.9176</v>
      </c>
      <c r="DO79" s="18">
        <v>1292729.1148999999</v>
      </c>
      <c r="DP79" s="18">
        <v>1873200.1902000001</v>
      </c>
      <c r="DQ79" s="18">
        <v>1780910.493</v>
      </c>
      <c r="DR79" s="18">
        <v>-188160.49849999999</v>
      </c>
      <c r="DS79" s="18">
        <v>592842.94264000002</v>
      </c>
      <c r="DT79" s="18">
        <v>709536.81126999995</v>
      </c>
      <c r="DU79" s="18">
        <v>7975966.409</v>
      </c>
      <c r="DV79" s="18">
        <v>2107417.8772999998</v>
      </c>
      <c r="DW79" s="18">
        <v>2375380.9725000001</v>
      </c>
      <c r="DX79" s="18">
        <v>7474433.7418</v>
      </c>
      <c r="DY79" s="18">
        <v>7759209.5113000004</v>
      </c>
      <c r="DZ79" s="18">
        <v>7810238.9166000001</v>
      </c>
      <c r="EA79" s="18">
        <v>7655738.5164999999</v>
      </c>
      <c r="EB79" s="18">
        <v>8105255.0509000001</v>
      </c>
      <c r="EC79" s="18">
        <v>15045.624786</v>
      </c>
      <c r="ED79" s="18">
        <v>13496.953885999999</v>
      </c>
      <c r="EE79" s="18">
        <v>12463.493128</v>
      </c>
      <c r="EF79" s="18">
        <v>14214.706774</v>
      </c>
      <c r="EG79" s="18">
        <v>31629.403225999999</v>
      </c>
      <c r="EH79" s="18">
        <v>26997.182989000001</v>
      </c>
      <c r="EI79" s="18">
        <v>27878.253304999998</v>
      </c>
      <c r="EJ79" s="18">
        <v>24337.737583999999</v>
      </c>
      <c r="EK79" s="18">
        <v>26186.524410999999</v>
      </c>
      <c r="EL79" s="18">
        <v>7895169.3152000001</v>
      </c>
      <c r="EM79" s="18">
        <v>7491077.1092999997</v>
      </c>
      <c r="EN79" s="18">
        <v>7560680.2367000002</v>
      </c>
      <c r="EO79" s="18">
        <v>7418329.3285999997</v>
      </c>
      <c r="EP79" s="18">
        <v>7253877.9042999996</v>
      </c>
      <c r="EQ79" s="18">
        <v>7468539.1557999998</v>
      </c>
      <c r="ER79" s="18">
        <v>6975014.9552999996</v>
      </c>
      <c r="ES79" s="18">
        <v>7372450.1700999998</v>
      </c>
      <c r="ET79" s="18">
        <v>6733750.5928999996</v>
      </c>
      <c r="EU79" s="18">
        <v>6653659.0635000002</v>
      </c>
      <c r="EV79" s="18">
        <v>6211196.9841</v>
      </c>
      <c r="EW79" s="18">
        <v>11080765.189999999</v>
      </c>
      <c r="EX79" s="18">
        <v>11685089.373</v>
      </c>
      <c r="EY79" s="18">
        <v>11349285.205</v>
      </c>
    </row>
    <row r="80" spans="1:155" x14ac:dyDescent="0.25">
      <c r="A80" s="17" t="s">
        <v>132</v>
      </c>
      <c r="B80" s="18">
        <v>3895291.3089999999</v>
      </c>
      <c r="C80" s="18">
        <v>3614174.3777999999</v>
      </c>
      <c r="D80" s="18">
        <v>10905415.620999999</v>
      </c>
      <c r="E80" s="18">
        <v>9285006.4800000004</v>
      </c>
      <c r="F80" s="18">
        <v>9320573.4485999998</v>
      </c>
      <c r="G80" s="18">
        <v>10567427.285</v>
      </c>
      <c r="H80" s="18">
        <v>10103499.464</v>
      </c>
      <c r="I80" s="18">
        <v>10418768.885</v>
      </c>
      <c r="J80" s="18">
        <v>10834349.437999999</v>
      </c>
      <c r="K80" s="18">
        <v>12241024.768999999</v>
      </c>
      <c r="L80" s="18">
        <v>11536539.734999999</v>
      </c>
      <c r="M80" s="18">
        <v>14249367.357999999</v>
      </c>
      <c r="N80" s="18">
        <v>16170507.072000001</v>
      </c>
      <c r="O80" s="18">
        <v>16622744.082</v>
      </c>
      <c r="P80" s="18">
        <v>3595494.6762999999</v>
      </c>
      <c r="Q80" s="18">
        <v>4085582.6009</v>
      </c>
      <c r="R80" s="18">
        <v>6756507.3554999996</v>
      </c>
      <c r="S80" s="18">
        <v>8192220.5831000004</v>
      </c>
      <c r="T80" s="18">
        <v>9900667.5905000009</v>
      </c>
      <c r="U80" s="18">
        <v>10689947.503</v>
      </c>
      <c r="V80" s="18">
        <v>11012747.638</v>
      </c>
      <c r="W80" s="18">
        <v>11793288.203</v>
      </c>
      <c r="X80" s="18">
        <v>11616587.356000001</v>
      </c>
      <c r="Y80" s="18">
        <v>12853784.715</v>
      </c>
      <c r="Z80" s="18">
        <v>12867369.094000001</v>
      </c>
      <c r="AA80" s="18">
        <v>12208164.952</v>
      </c>
      <c r="AB80" s="18">
        <v>13976759.847999999</v>
      </c>
      <c r="AC80" s="18">
        <v>14649942.855</v>
      </c>
      <c r="AD80" s="18">
        <v>908027.06791999994</v>
      </c>
      <c r="AE80" s="18">
        <v>862789.72935000004</v>
      </c>
      <c r="AF80" s="18">
        <v>5761290.1629999997</v>
      </c>
      <c r="AG80" s="18">
        <v>4967589.9234999996</v>
      </c>
      <c r="AH80" s="18">
        <v>4312079.9742000001</v>
      </c>
      <c r="AI80" s="18">
        <v>4120493.2535999999</v>
      </c>
      <c r="AJ80" s="18">
        <v>6296390.4494000003</v>
      </c>
      <c r="AK80" s="18">
        <v>5443362.7533999998</v>
      </c>
      <c r="AL80" s="18">
        <v>5160188.0360000003</v>
      </c>
      <c r="AM80" s="18">
        <v>7332593.0345000001</v>
      </c>
      <c r="AN80" s="18">
        <v>4461962.5029999996</v>
      </c>
      <c r="AO80" s="18">
        <v>6008817.6321</v>
      </c>
      <c r="AP80" s="18">
        <v>7461191.4577000001</v>
      </c>
      <c r="AQ80" s="18">
        <v>6497463.3115999997</v>
      </c>
      <c r="AR80" s="18">
        <v>2828779.2949999999</v>
      </c>
      <c r="AS80" s="18">
        <v>2903648.0125000002</v>
      </c>
      <c r="AT80" s="18">
        <v>3025013.4567</v>
      </c>
      <c r="AU80" s="18">
        <v>4033748.753</v>
      </c>
      <c r="AV80" s="18">
        <v>6478562.2555</v>
      </c>
      <c r="AW80" s="18">
        <v>8667240.4799000006</v>
      </c>
      <c r="AX80" s="18">
        <v>6250219.0050999997</v>
      </c>
      <c r="AY80" s="18">
        <v>8035195.8728</v>
      </c>
      <c r="AZ80" s="18">
        <v>8316586.2926000003</v>
      </c>
      <c r="BA80" s="18">
        <v>6061705</v>
      </c>
      <c r="BB80" s="18">
        <v>9158529</v>
      </c>
      <c r="BC80" s="18">
        <v>10114166</v>
      </c>
      <c r="BD80" s="18">
        <v>11605502</v>
      </c>
      <c r="BE80" s="18">
        <v>14362568</v>
      </c>
      <c r="BF80" s="18">
        <v>7490785.9852999998</v>
      </c>
      <c r="BG80" s="18">
        <v>7699756.9786999999</v>
      </c>
      <c r="BH80" s="18">
        <v>17661922.977000002</v>
      </c>
      <c r="BI80" s="18">
        <v>17477227.063000001</v>
      </c>
      <c r="BJ80" s="18">
        <v>19221241.039000001</v>
      </c>
      <c r="BK80" s="18">
        <v>21257374.789999999</v>
      </c>
      <c r="BL80" s="18">
        <v>21116247.103</v>
      </c>
      <c r="BM80" s="18">
        <v>22212057.089000002</v>
      </c>
      <c r="BN80" s="18">
        <v>22450936.795000002</v>
      </c>
      <c r="BO80" s="18">
        <v>25094809.484999999</v>
      </c>
      <c r="BP80" s="18">
        <v>24403908.829999998</v>
      </c>
      <c r="BQ80" s="18">
        <v>26457532.311000001</v>
      </c>
      <c r="BR80" s="18">
        <v>30147266.921</v>
      </c>
      <c r="BS80" s="18">
        <v>31272686.936999999</v>
      </c>
      <c r="BT80" s="18">
        <v>7490785.9852999998</v>
      </c>
      <c r="BU80" s="18">
        <v>7699756.9786999999</v>
      </c>
      <c r="BV80" s="18">
        <v>17661922.977000002</v>
      </c>
      <c r="BW80" s="18">
        <v>17477227.063000001</v>
      </c>
      <c r="BX80" s="18">
        <v>19221241.039000001</v>
      </c>
      <c r="BY80" s="18">
        <v>21257374.789999999</v>
      </c>
      <c r="BZ80" s="18">
        <v>21116247.103</v>
      </c>
      <c r="CA80" s="18">
        <v>22212057.089000002</v>
      </c>
      <c r="CB80" s="18">
        <v>22450936.795000002</v>
      </c>
      <c r="CC80" s="18">
        <v>25094809.484999999</v>
      </c>
      <c r="CD80" s="18">
        <v>24403908.829999998</v>
      </c>
      <c r="CE80" s="18">
        <v>26457532.311000001</v>
      </c>
      <c r="CF80" s="18">
        <v>30147266.921</v>
      </c>
      <c r="CG80" s="18">
        <v>31272686.936999999</v>
      </c>
      <c r="CH80" s="18">
        <v>9682723.0603999998</v>
      </c>
      <c r="CI80" s="18">
        <v>9588181.8962999992</v>
      </c>
      <c r="CJ80" s="18">
        <v>38142815.539999999</v>
      </c>
      <c r="CK80" s="18">
        <v>51105552.060999997</v>
      </c>
      <c r="CL80" s="18">
        <v>62594626.446000002</v>
      </c>
      <c r="CM80" s="18">
        <v>69519675.772</v>
      </c>
      <c r="CN80" s="18">
        <v>74769965.406000003</v>
      </c>
      <c r="CO80" s="18">
        <v>78278901.633000001</v>
      </c>
      <c r="CP80" s="18">
        <v>83534014.236000001</v>
      </c>
      <c r="CQ80" s="18">
        <v>87258529.812999994</v>
      </c>
      <c r="CR80" s="18">
        <v>88060674.150000006</v>
      </c>
      <c r="CS80" s="18">
        <v>84710110.123999998</v>
      </c>
      <c r="CT80" s="18">
        <v>85108599.213</v>
      </c>
      <c r="CU80" s="18">
        <v>92997570.219999999</v>
      </c>
      <c r="CV80" s="18">
        <v>617160.53006999998</v>
      </c>
      <c r="CW80" s="18">
        <v>564133.05382000003</v>
      </c>
      <c r="CX80" s="18">
        <v>348265.89659000002</v>
      </c>
      <c r="CY80" s="18">
        <v>705565.46950999997</v>
      </c>
      <c r="CZ80" s="18">
        <v>808949.36860000005</v>
      </c>
      <c r="DA80" s="18">
        <v>1252388.7084999999</v>
      </c>
      <c r="DB80" s="18">
        <v>1304158.5345999999</v>
      </c>
      <c r="DC80" s="18">
        <v>1467758.1507999999</v>
      </c>
      <c r="DD80" s="18">
        <v>1679368.2257999999</v>
      </c>
      <c r="DE80" s="18">
        <v>1599393.0175000001</v>
      </c>
      <c r="DF80" s="18">
        <v>1749993.3914000001</v>
      </c>
      <c r="DG80" s="18">
        <v>1710109.6825000001</v>
      </c>
      <c r="DH80" s="18">
        <v>1674681.8613</v>
      </c>
      <c r="DI80" s="18">
        <v>1179589.1617000001</v>
      </c>
      <c r="DJ80" s="18">
        <v>682344.65319999994</v>
      </c>
      <c r="DK80" s="18">
        <v>686886.15350999997</v>
      </c>
      <c r="DL80" s="18">
        <v>720176.1091</v>
      </c>
      <c r="DM80" s="18">
        <v>1004824.5615</v>
      </c>
      <c r="DN80" s="18">
        <v>1139463.1459999999</v>
      </c>
      <c r="DO80" s="18">
        <v>1606073.8067999999</v>
      </c>
      <c r="DP80" s="18">
        <v>1775757.5303</v>
      </c>
      <c r="DQ80" s="18">
        <v>2100167.5515000001</v>
      </c>
      <c r="DR80" s="18">
        <v>2469322.1115999999</v>
      </c>
      <c r="DS80" s="18">
        <v>2350596.8190000001</v>
      </c>
      <c r="DT80" s="18">
        <v>2615805.1784000001</v>
      </c>
      <c r="DU80" s="18">
        <v>2486571.1096000001</v>
      </c>
      <c r="DV80" s="18">
        <v>2567165.9205999998</v>
      </c>
      <c r="DW80" s="18">
        <v>1815942.5194999999</v>
      </c>
      <c r="DX80" s="18">
        <v>2212883.2944</v>
      </c>
      <c r="DY80" s="18">
        <v>2223569.9199999999</v>
      </c>
      <c r="DZ80" s="18">
        <v>4344176.3497000001</v>
      </c>
      <c r="EA80" s="18">
        <v>5661416.7291999999</v>
      </c>
      <c r="EB80" s="18">
        <v>6570887.7348999996</v>
      </c>
      <c r="EC80" s="18">
        <v>6551906.4759999998</v>
      </c>
      <c r="ED80" s="18">
        <v>6574742.0752999997</v>
      </c>
      <c r="EE80" s="18">
        <v>6825386.2988999998</v>
      </c>
      <c r="EF80" s="18">
        <v>6662167.1390000004</v>
      </c>
      <c r="EG80" s="18">
        <v>6559524.4562999997</v>
      </c>
      <c r="EH80" s="18">
        <v>6330725.3415000001</v>
      </c>
      <c r="EI80" s="18">
        <v>6338485.6158999996</v>
      </c>
      <c r="EJ80" s="18">
        <v>7029092.6331000002</v>
      </c>
      <c r="EK80" s="18">
        <v>7463415.7956999997</v>
      </c>
      <c r="EL80" s="18">
        <v>3692849.0073000002</v>
      </c>
      <c r="EM80" s="18">
        <v>3867056.6433000001</v>
      </c>
      <c r="EN80" s="18">
        <v>8809005.9156999998</v>
      </c>
      <c r="EO80" s="18">
        <v>8406850.2908999994</v>
      </c>
      <c r="EP80" s="18">
        <v>8369908.7154000001</v>
      </c>
      <c r="EQ80" s="18">
        <v>8433224.8838</v>
      </c>
      <c r="ER80" s="18">
        <v>8529427.9734000005</v>
      </c>
      <c r="ES80" s="18">
        <v>8696485.4445999991</v>
      </c>
      <c r="ET80" s="18">
        <v>8937254.9463</v>
      </c>
      <c r="EU80" s="18">
        <v>9916633.9921000004</v>
      </c>
      <c r="EV80" s="18">
        <v>9247810.8877000008</v>
      </c>
      <c r="EW80" s="18">
        <v>9338697.9647000004</v>
      </c>
      <c r="EX80" s="18">
        <v>9979398.9432999995</v>
      </c>
      <c r="EY80" s="18">
        <v>9687655.4375999998</v>
      </c>
    </row>
    <row r="81" spans="1:155" x14ac:dyDescent="0.25">
      <c r="A81" s="17" t="s">
        <v>133</v>
      </c>
      <c r="B81" s="18">
        <v>13697610.392000001</v>
      </c>
      <c r="C81" s="18">
        <v>15164601.853</v>
      </c>
      <c r="D81" s="18">
        <v>17161090.068999998</v>
      </c>
      <c r="E81" s="18">
        <v>21511785.752999999</v>
      </c>
      <c r="F81" s="18">
        <v>16014120.444</v>
      </c>
      <c r="G81" s="18">
        <v>20137284.155000001</v>
      </c>
      <c r="H81" s="18">
        <v>19386421.317000002</v>
      </c>
      <c r="I81" s="18">
        <v>15651076.864</v>
      </c>
      <c r="J81" s="18">
        <v>12967724.706</v>
      </c>
      <c r="K81" s="18">
        <v>10621557.585000001</v>
      </c>
      <c r="L81" s="18">
        <v>8025407.9138000002</v>
      </c>
      <c r="M81" s="18">
        <v>7031139.2554000001</v>
      </c>
      <c r="N81" s="18">
        <v>7717309.4726</v>
      </c>
      <c r="O81" s="18">
        <v>8535374.5380000006</v>
      </c>
      <c r="P81" s="18">
        <v>23836550.114999998</v>
      </c>
      <c r="Q81" s="18">
        <v>22786716.136</v>
      </c>
      <c r="R81" s="18">
        <v>22470277.706</v>
      </c>
      <c r="S81" s="18">
        <v>28350060.932</v>
      </c>
      <c r="T81" s="18">
        <v>28795265</v>
      </c>
      <c r="U81" s="18">
        <v>31934191.328000002</v>
      </c>
      <c r="V81" s="18">
        <v>31873154.941</v>
      </c>
      <c r="W81" s="18">
        <v>31929733.072000001</v>
      </c>
      <c r="X81" s="18">
        <v>30016334.090999998</v>
      </c>
      <c r="Y81" s="18">
        <v>28648294.936000001</v>
      </c>
      <c r="Z81" s="18">
        <v>24284532.953000002</v>
      </c>
      <c r="AA81" s="18">
        <v>21720733.769000001</v>
      </c>
      <c r="AB81" s="18">
        <v>19923906.598000001</v>
      </c>
      <c r="AC81" s="18">
        <v>18660971.116999999</v>
      </c>
      <c r="AD81" s="18">
        <v>8128410.0268999999</v>
      </c>
      <c r="AE81" s="18">
        <v>6351628.9013999999</v>
      </c>
      <c r="AF81" s="18">
        <v>7217156.9890000001</v>
      </c>
      <c r="AG81" s="18">
        <v>7990517.3263999997</v>
      </c>
      <c r="AH81" s="18">
        <v>5261923.1891999999</v>
      </c>
      <c r="AI81" s="18">
        <v>5779691.5022</v>
      </c>
      <c r="AJ81" s="18">
        <v>6287781.2243999997</v>
      </c>
      <c r="AK81" s="18">
        <v>7843828.6264000004</v>
      </c>
      <c r="AL81" s="18">
        <v>6973692.6500000004</v>
      </c>
      <c r="AM81" s="18">
        <v>6144018.9839000003</v>
      </c>
      <c r="AN81" s="18">
        <v>5233131.6690999996</v>
      </c>
      <c r="AO81" s="18">
        <v>1918902.5449000001</v>
      </c>
      <c r="AP81" s="18">
        <v>3240656.0833000001</v>
      </c>
      <c r="AQ81" s="18">
        <v>3420243.7011000002</v>
      </c>
      <c r="AR81" s="18">
        <v>11176910.088</v>
      </c>
      <c r="AS81" s="18">
        <v>10567358.668</v>
      </c>
      <c r="AT81" s="18">
        <v>8311504.5411999999</v>
      </c>
      <c r="AU81" s="18">
        <v>14544117.704</v>
      </c>
      <c r="AV81" s="18">
        <v>11523067.346000001</v>
      </c>
      <c r="AW81" s="18">
        <v>15150847.608999999</v>
      </c>
      <c r="AX81" s="18">
        <v>15755737.648</v>
      </c>
      <c r="AY81" s="18">
        <v>12860154.504000001</v>
      </c>
      <c r="AZ81" s="18">
        <v>10193682.870999999</v>
      </c>
      <c r="BA81" s="18">
        <v>6953021</v>
      </c>
      <c r="BB81" s="18">
        <v>8268552</v>
      </c>
      <c r="BC81" s="18">
        <v>9310867</v>
      </c>
      <c r="BD81" s="18">
        <v>7754093</v>
      </c>
      <c r="BE81" s="18">
        <v>7490790</v>
      </c>
      <c r="BF81" s="18">
        <v>37534160.506999999</v>
      </c>
      <c r="BG81" s="18">
        <v>37951317.989</v>
      </c>
      <c r="BH81" s="18">
        <v>39631367.774999999</v>
      </c>
      <c r="BI81" s="18">
        <v>49861846.685000002</v>
      </c>
      <c r="BJ81" s="18">
        <v>44809385.445</v>
      </c>
      <c r="BK81" s="18">
        <v>52071475.483000003</v>
      </c>
      <c r="BL81" s="18">
        <v>51259576.258000001</v>
      </c>
      <c r="BM81" s="18">
        <v>47580809.935999997</v>
      </c>
      <c r="BN81" s="18">
        <v>42984058.798</v>
      </c>
      <c r="BO81" s="18">
        <v>39269852.522</v>
      </c>
      <c r="BP81" s="18">
        <v>32309940.866999999</v>
      </c>
      <c r="BQ81" s="18">
        <v>28751873.024</v>
      </c>
      <c r="BR81" s="18">
        <v>27641216.070999999</v>
      </c>
      <c r="BS81" s="18">
        <v>27196345.655000001</v>
      </c>
      <c r="BT81" s="18">
        <v>37534160.506999999</v>
      </c>
      <c r="BU81" s="18">
        <v>37951317.989</v>
      </c>
      <c r="BV81" s="18">
        <v>39631367.774999999</v>
      </c>
      <c r="BW81" s="18">
        <v>49861846.685000002</v>
      </c>
      <c r="BX81" s="18">
        <v>44809385.445</v>
      </c>
      <c r="BY81" s="18">
        <v>52071475.483000003</v>
      </c>
      <c r="BZ81" s="18">
        <v>51259576.258000001</v>
      </c>
      <c r="CA81" s="18">
        <v>47580809.935999997</v>
      </c>
      <c r="CB81" s="18">
        <v>42984058.798</v>
      </c>
      <c r="CC81" s="18">
        <v>39269852.522</v>
      </c>
      <c r="CD81" s="18">
        <v>32309940.866999999</v>
      </c>
      <c r="CE81" s="18">
        <v>28751873.024</v>
      </c>
      <c r="CF81" s="18">
        <v>27641216.070999999</v>
      </c>
      <c r="CG81" s="18">
        <v>27196345.655000001</v>
      </c>
      <c r="CH81" s="18">
        <v>26901113.620000001</v>
      </c>
      <c r="CI81" s="18">
        <v>24830858.449000001</v>
      </c>
      <c r="CJ81" s="18">
        <v>26470074.947999999</v>
      </c>
      <c r="CK81" s="18">
        <v>28395759.100000001</v>
      </c>
      <c r="CL81" s="18">
        <v>18933291.958999999</v>
      </c>
      <c r="CM81" s="18">
        <v>21212457.201000001</v>
      </c>
      <c r="CN81" s="18">
        <v>18287817.824999999</v>
      </c>
      <c r="CO81" s="18">
        <v>18450323.704999998</v>
      </c>
      <c r="CP81" s="18">
        <v>17586028.107000001</v>
      </c>
      <c r="CQ81" s="18">
        <v>15125675.810000001</v>
      </c>
      <c r="CR81" s="18">
        <v>11855725.494999999</v>
      </c>
      <c r="CS81" s="18">
        <v>9258291.5934999995</v>
      </c>
      <c r="CT81" s="18">
        <v>11418512.482000001</v>
      </c>
      <c r="CU81" s="18">
        <v>14085066.948000001</v>
      </c>
      <c r="CV81" s="18">
        <v>8083146.8848000001</v>
      </c>
      <c r="CW81" s="18">
        <v>5030967.0702</v>
      </c>
      <c r="CX81" s="18">
        <v>6073146.6085000001</v>
      </c>
      <c r="CY81" s="18">
        <v>5829437.0895999996</v>
      </c>
      <c r="CZ81" s="18">
        <v>2142363.6146999998</v>
      </c>
      <c r="DA81" s="18">
        <v>2572255.2604999999</v>
      </c>
      <c r="DB81" s="18">
        <v>358131.77606</v>
      </c>
      <c r="DC81" s="18">
        <v>-928517.89798999997</v>
      </c>
      <c r="DD81" s="18">
        <v>-194205.51845</v>
      </c>
      <c r="DE81" s="18">
        <v>166890.09273</v>
      </c>
      <c r="DF81" s="18">
        <v>-3766737.9001000002</v>
      </c>
      <c r="DG81" s="18">
        <v>-733672.13569999998</v>
      </c>
      <c r="DH81" s="18">
        <v>247871.75677000001</v>
      </c>
      <c r="DI81" s="18">
        <v>745081.93177000002</v>
      </c>
      <c r="DJ81" s="18">
        <v>10263193.669</v>
      </c>
      <c r="DK81" s="18">
        <v>6848819.3554999996</v>
      </c>
      <c r="DL81" s="18">
        <v>8542678.5162000004</v>
      </c>
      <c r="DM81" s="18">
        <v>7679966.1206999999</v>
      </c>
      <c r="DN81" s="18">
        <v>2993671.4349000002</v>
      </c>
      <c r="DO81" s="18">
        <v>3520969.1266000001</v>
      </c>
      <c r="DP81" s="18">
        <v>987693.07215999998</v>
      </c>
      <c r="DQ81" s="18">
        <v>-930742.01812999998</v>
      </c>
      <c r="DR81" s="18">
        <v>-266377.02532999997</v>
      </c>
      <c r="DS81" s="18">
        <v>236923.59195</v>
      </c>
      <c r="DT81" s="18">
        <v>-5674249.3901000004</v>
      </c>
      <c r="DU81" s="18">
        <v>-275692.12842000002</v>
      </c>
      <c r="DV81" s="18">
        <v>447789.26682999998</v>
      </c>
      <c r="DW81" s="18">
        <v>1266636.6181000001</v>
      </c>
      <c r="DX81" s="18">
        <v>17841174.43</v>
      </c>
      <c r="DY81" s="18">
        <v>16944081.795000002</v>
      </c>
      <c r="DZ81" s="18">
        <v>17253911.576000001</v>
      </c>
      <c r="EA81" s="18">
        <v>18693110.739</v>
      </c>
      <c r="EB81" s="18">
        <v>20711475.147</v>
      </c>
      <c r="EC81" s="18">
        <v>23360494.247000001</v>
      </c>
      <c r="ED81" s="18">
        <v>24463465.546</v>
      </c>
      <c r="EE81" s="18">
        <v>24176592.509</v>
      </c>
      <c r="EF81" s="18">
        <v>21256035.109999999</v>
      </c>
      <c r="EG81" s="18">
        <v>20013069.798999999</v>
      </c>
      <c r="EH81" s="18">
        <v>17161181.772</v>
      </c>
      <c r="EI81" s="18">
        <v>15056567.470000001</v>
      </c>
      <c r="EJ81" s="18">
        <v>13703998.263</v>
      </c>
      <c r="EK81" s="18">
        <v>12012048.615</v>
      </c>
      <c r="EL81" s="18">
        <v>18055273.920000002</v>
      </c>
      <c r="EM81" s="18">
        <v>20836248.662999999</v>
      </c>
      <c r="EN81" s="18">
        <v>23884284.002</v>
      </c>
      <c r="EO81" s="18">
        <v>27170754.592</v>
      </c>
      <c r="EP81" s="18">
        <v>27408419.138</v>
      </c>
      <c r="EQ81" s="18">
        <v>28527772.853</v>
      </c>
      <c r="ER81" s="18">
        <v>26557212.785</v>
      </c>
      <c r="ES81" s="18">
        <v>24111711.208000001</v>
      </c>
      <c r="ET81" s="18">
        <v>22907895.068</v>
      </c>
      <c r="EU81" s="18">
        <v>21538426.851</v>
      </c>
      <c r="EV81" s="18">
        <v>15607684.433</v>
      </c>
      <c r="EW81" s="18">
        <v>14823144.455</v>
      </c>
      <c r="EX81" s="18">
        <v>14653059.398</v>
      </c>
      <c r="EY81" s="18">
        <v>14628010.526000001</v>
      </c>
    </row>
    <row r="82" spans="1:155" x14ac:dyDescent="0.25">
      <c r="A82" s="17" t="s">
        <v>134</v>
      </c>
      <c r="B82" s="18">
        <v>25931811.537999999</v>
      </c>
      <c r="C82" s="18">
        <v>54339798.806000002</v>
      </c>
      <c r="D82" s="18">
        <v>40499205.5</v>
      </c>
      <c r="E82" s="18">
        <v>101348329.5</v>
      </c>
      <c r="F82" s="18">
        <v>66305937.402000003</v>
      </c>
      <c r="G82" s="18">
        <v>88807207.782000005</v>
      </c>
      <c r="H82" s="18">
        <v>64680918.623000003</v>
      </c>
      <c r="I82" s="18">
        <v>66839190.463</v>
      </c>
      <c r="J82" s="18">
        <v>78276439.694999993</v>
      </c>
      <c r="K82" s="18">
        <v>69234505.431999996</v>
      </c>
      <c r="L82" s="18">
        <v>70324553.878000006</v>
      </c>
      <c r="M82" s="18">
        <v>80542374.223000005</v>
      </c>
      <c r="N82" s="18">
        <v>66698451.173</v>
      </c>
      <c r="O82" s="18">
        <v>60758514.505000003</v>
      </c>
      <c r="P82" s="18">
        <v>84624232.187999994</v>
      </c>
      <c r="Q82" s="18">
        <v>191680217.18000001</v>
      </c>
      <c r="R82" s="18">
        <v>213956909.34999999</v>
      </c>
      <c r="S82" s="18">
        <v>234521492.80000001</v>
      </c>
      <c r="T82" s="18">
        <v>238278115.62</v>
      </c>
      <c r="U82" s="18">
        <v>262479024.88999999</v>
      </c>
      <c r="V82" s="18">
        <v>306828133.42000002</v>
      </c>
      <c r="W82" s="18">
        <v>320671141.56999999</v>
      </c>
      <c r="X82" s="18">
        <v>321819320.56999999</v>
      </c>
      <c r="Y82" s="18">
        <v>329357464.02999997</v>
      </c>
      <c r="Z82" s="18">
        <v>331885557.72000003</v>
      </c>
      <c r="AA82" s="18">
        <v>272845893.13</v>
      </c>
      <c r="AB82" s="18">
        <v>282317303.87</v>
      </c>
      <c r="AC82" s="18">
        <v>289620276.63</v>
      </c>
      <c r="AD82" s="18">
        <v>24067226.699000001</v>
      </c>
      <c r="AE82" s="18">
        <v>33285666.192000002</v>
      </c>
      <c r="AF82" s="18">
        <v>37040671.432999998</v>
      </c>
      <c r="AG82" s="18">
        <v>33697426.369999997</v>
      </c>
      <c r="AH82" s="18">
        <v>30188939.517000001</v>
      </c>
      <c r="AI82" s="18">
        <v>51358979.890000001</v>
      </c>
      <c r="AJ82" s="18">
        <v>34149681.112999998</v>
      </c>
      <c r="AK82" s="18">
        <v>37264607.542000003</v>
      </c>
      <c r="AL82" s="18">
        <v>30865647.057</v>
      </c>
      <c r="AM82" s="18">
        <v>36731687.274999999</v>
      </c>
      <c r="AN82" s="18">
        <v>47934745.011</v>
      </c>
      <c r="AO82" s="18">
        <v>40091480.957999997</v>
      </c>
      <c r="AP82" s="18">
        <v>46121949.825999998</v>
      </c>
      <c r="AQ82" s="18">
        <v>36417163.414999999</v>
      </c>
      <c r="AR82" s="18">
        <v>30768762.686000001</v>
      </c>
      <c r="AS82" s="18">
        <v>122519969.59999999</v>
      </c>
      <c r="AT82" s="18">
        <v>99077309.884000003</v>
      </c>
      <c r="AU82" s="18">
        <v>117123544.31999999</v>
      </c>
      <c r="AV82" s="18">
        <v>98402333.108999997</v>
      </c>
      <c r="AW82" s="18">
        <v>109562846.81999999</v>
      </c>
      <c r="AX82" s="18">
        <v>111963979.42</v>
      </c>
      <c r="AY82" s="18">
        <v>124301226.15000001</v>
      </c>
      <c r="AZ82" s="18">
        <v>160708361.81</v>
      </c>
      <c r="BA82" s="18">
        <v>131300152</v>
      </c>
      <c r="BB82" s="18">
        <v>164947827</v>
      </c>
      <c r="BC82" s="18">
        <v>152384918</v>
      </c>
      <c r="BD82" s="18">
        <v>136633535</v>
      </c>
      <c r="BE82" s="18">
        <v>132515998</v>
      </c>
      <c r="BF82" s="18">
        <v>110556043.72</v>
      </c>
      <c r="BG82" s="18">
        <v>246020015.97999999</v>
      </c>
      <c r="BH82" s="18">
        <v>254456114.84999999</v>
      </c>
      <c r="BI82" s="18">
        <v>335869822.30000001</v>
      </c>
      <c r="BJ82" s="18">
        <v>304584053.01999998</v>
      </c>
      <c r="BK82" s="18">
        <v>351286232.67000002</v>
      </c>
      <c r="BL82" s="18">
        <v>371509052.04000002</v>
      </c>
      <c r="BM82" s="18">
        <v>387510332.02999997</v>
      </c>
      <c r="BN82" s="18">
        <v>400095760.26999998</v>
      </c>
      <c r="BO82" s="18">
        <v>398591969.45999998</v>
      </c>
      <c r="BP82" s="18">
        <v>402210111.58999997</v>
      </c>
      <c r="BQ82" s="18">
        <v>353388267.35000002</v>
      </c>
      <c r="BR82" s="18">
        <v>349015755.05000001</v>
      </c>
      <c r="BS82" s="18">
        <v>350378791.13999999</v>
      </c>
      <c r="BT82" s="18">
        <v>110556043.72</v>
      </c>
      <c r="BU82" s="18">
        <v>246020015.97999999</v>
      </c>
      <c r="BV82" s="18">
        <v>254456114.84999999</v>
      </c>
      <c r="BW82" s="18">
        <v>335869822.30000001</v>
      </c>
      <c r="BX82" s="18">
        <v>304584053.01999998</v>
      </c>
      <c r="BY82" s="18">
        <v>351286232.67000002</v>
      </c>
      <c r="BZ82" s="18">
        <v>371509052.04000002</v>
      </c>
      <c r="CA82" s="18">
        <v>387510332.02999997</v>
      </c>
      <c r="CB82" s="18">
        <v>400095760.26999998</v>
      </c>
      <c r="CC82" s="18">
        <v>398591969.45999998</v>
      </c>
      <c r="CD82" s="18">
        <v>402210111.58999997</v>
      </c>
      <c r="CE82" s="18">
        <v>353388267.35000002</v>
      </c>
      <c r="CF82" s="18">
        <v>349015755.05000001</v>
      </c>
      <c r="CG82" s="18">
        <v>350378791.13999999</v>
      </c>
      <c r="CH82" s="18">
        <v>70122267.581</v>
      </c>
      <c r="CI82" s="18">
        <v>90582743.490999997</v>
      </c>
      <c r="CJ82" s="18">
        <v>124000959.64</v>
      </c>
      <c r="CK82" s="18">
        <v>127530727.65000001</v>
      </c>
      <c r="CL82" s="18">
        <v>84052350.400999993</v>
      </c>
      <c r="CM82" s="18">
        <v>136194499.47999999</v>
      </c>
      <c r="CN82" s="18">
        <v>158563712.38</v>
      </c>
      <c r="CO82" s="18">
        <v>135757683.56</v>
      </c>
      <c r="CP82" s="18">
        <v>139117357.19999999</v>
      </c>
      <c r="CQ82" s="18">
        <v>113716115.31</v>
      </c>
      <c r="CR82" s="18">
        <v>99518716.730000004</v>
      </c>
      <c r="CS82" s="18">
        <v>103633975.13</v>
      </c>
      <c r="CT82" s="18">
        <v>115451893.47</v>
      </c>
      <c r="CU82" s="18">
        <v>137892856.49000001</v>
      </c>
      <c r="CV82" s="18">
        <v>21542355.305</v>
      </c>
      <c r="CW82" s="18">
        <v>26862250.647</v>
      </c>
      <c r="CX82" s="18">
        <v>38304140.273000002</v>
      </c>
      <c r="CY82" s="18">
        <v>38471340.092</v>
      </c>
      <c r="CZ82" s="18">
        <v>17763079.072999999</v>
      </c>
      <c r="DA82" s="18">
        <v>49208473.424000002</v>
      </c>
      <c r="DB82" s="18">
        <v>58102239.935999997</v>
      </c>
      <c r="DC82" s="18">
        <v>14131141.9</v>
      </c>
      <c r="DD82" s="18">
        <v>157761.31315</v>
      </c>
      <c r="DE82" s="18">
        <v>1229446.3555999999</v>
      </c>
      <c r="DF82" s="18">
        <v>-51461779.027999997</v>
      </c>
      <c r="DG82" s="18">
        <v>14577527.373</v>
      </c>
      <c r="DH82" s="18">
        <v>18751090.182</v>
      </c>
      <c r="DI82" s="18">
        <v>26307030.204999998</v>
      </c>
      <c r="DJ82" s="18">
        <v>28564630.017999999</v>
      </c>
      <c r="DK82" s="18">
        <v>35860039.254000001</v>
      </c>
      <c r="DL82" s="18">
        <v>54845988.215999998</v>
      </c>
      <c r="DM82" s="18">
        <v>40454501.741999999</v>
      </c>
      <c r="DN82" s="18">
        <v>26590772.767999999</v>
      </c>
      <c r="DO82" s="18">
        <v>61659992.920000002</v>
      </c>
      <c r="DP82" s="18">
        <v>71395072.369000003</v>
      </c>
      <c r="DQ82" s="18">
        <v>9568774.6236000005</v>
      </c>
      <c r="DR82" s="18">
        <v>20552359.147999998</v>
      </c>
      <c r="DS82" s="18">
        <v>3632022.4202999999</v>
      </c>
      <c r="DT82" s="18">
        <v>-75513397.549999997</v>
      </c>
      <c r="DU82" s="18">
        <v>29592054.609000001</v>
      </c>
      <c r="DV82" s="18">
        <v>26470731.414000001</v>
      </c>
      <c r="DW82" s="18">
        <v>25755080.940000001</v>
      </c>
      <c r="DX82" s="18">
        <v>69657997.537</v>
      </c>
      <c r="DY82" s="18">
        <v>155223660.58000001</v>
      </c>
      <c r="DZ82" s="18">
        <v>176070648.71000001</v>
      </c>
      <c r="EA82" s="18">
        <v>199760640.75</v>
      </c>
      <c r="EB82" s="18">
        <v>199591512.63</v>
      </c>
      <c r="EC82" s="18">
        <v>212882063.74000001</v>
      </c>
      <c r="ED82" s="18">
        <v>242935019.58000001</v>
      </c>
      <c r="EE82" s="18">
        <v>251817176.99000001</v>
      </c>
      <c r="EF82" s="18">
        <v>262236308.66</v>
      </c>
      <c r="EG82" s="18">
        <v>267312530.77000001</v>
      </c>
      <c r="EH82" s="18">
        <v>245899862.78999999</v>
      </c>
      <c r="EI82" s="18">
        <v>197794563.44</v>
      </c>
      <c r="EJ82" s="18">
        <v>193109256.94999999</v>
      </c>
      <c r="EK82" s="18">
        <v>192234968.09</v>
      </c>
      <c r="EL82" s="18">
        <v>49616034.325000003</v>
      </c>
      <c r="EM82" s="18">
        <v>78198220.542999998</v>
      </c>
      <c r="EN82" s="18">
        <v>109192864.81</v>
      </c>
      <c r="EO82" s="18">
        <v>174054463.90000001</v>
      </c>
      <c r="EP82" s="18">
        <v>165927576.91</v>
      </c>
      <c r="EQ82" s="18">
        <v>183476769.63</v>
      </c>
      <c r="ER82" s="18">
        <v>220455467.97</v>
      </c>
      <c r="ES82" s="18">
        <v>221233448.91999999</v>
      </c>
      <c r="ET82" s="18">
        <v>203345433.72</v>
      </c>
      <c r="EU82" s="18">
        <v>188612757.99000001</v>
      </c>
      <c r="EV82" s="18">
        <v>152666912.96000001</v>
      </c>
      <c r="EW82" s="18">
        <v>139342559.25</v>
      </c>
      <c r="EX82" s="18">
        <v>152923341.84999999</v>
      </c>
      <c r="EY82" s="18">
        <v>174723071.59</v>
      </c>
    </row>
    <row r="83" spans="1:155" x14ac:dyDescent="0.25">
      <c r="A83" s="17" t="s">
        <v>136</v>
      </c>
      <c r="B83" s="18">
        <v>3037317.3303</v>
      </c>
      <c r="C83" s="18">
        <v>3958343.4611</v>
      </c>
      <c r="D83" s="18">
        <v>4495150.3520999998</v>
      </c>
      <c r="E83" s="18">
        <v>3406649.5529</v>
      </c>
      <c r="F83" s="18">
        <v>2454379.3662</v>
      </c>
      <c r="G83" s="18">
        <v>12699970.316</v>
      </c>
      <c r="H83" s="18">
        <v>12909939.34</v>
      </c>
      <c r="I83" s="18">
        <v>12358255.369999999</v>
      </c>
      <c r="J83" s="18">
        <v>12315712.418</v>
      </c>
      <c r="K83" s="18">
        <v>13805739.191</v>
      </c>
      <c r="L83" s="18">
        <v>12420752.766000001</v>
      </c>
      <c r="M83" s="18">
        <v>11726453.878</v>
      </c>
      <c r="N83" s="18">
        <v>13236350.747</v>
      </c>
      <c r="O83" s="18">
        <v>13887399.139</v>
      </c>
      <c r="P83" s="18">
        <v>706735.83874000004</v>
      </c>
      <c r="Q83" s="18">
        <v>691818.19768999994</v>
      </c>
      <c r="R83" s="18">
        <v>894606.78928000003</v>
      </c>
      <c r="S83" s="18">
        <v>955738.39777000004</v>
      </c>
      <c r="T83" s="18">
        <v>1770149.9868000001</v>
      </c>
      <c r="U83" s="18">
        <v>3487622.9556</v>
      </c>
      <c r="V83" s="18">
        <v>5029039.6937999995</v>
      </c>
      <c r="W83" s="18">
        <v>5182782.1074999999</v>
      </c>
      <c r="X83" s="18">
        <v>6131636.4494000003</v>
      </c>
      <c r="Y83" s="18">
        <v>6810762.6300999997</v>
      </c>
      <c r="Z83" s="18">
        <v>6538034.7006999999</v>
      </c>
      <c r="AA83" s="18">
        <v>7467565.2783000004</v>
      </c>
      <c r="AB83" s="18">
        <v>7965425.8938999996</v>
      </c>
      <c r="AC83" s="18">
        <v>7702461.7790000001</v>
      </c>
      <c r="AD83" s="18">
        <v>2242662.6546</v>
      </c>
      <c r="AE83" s="18">
        <v>3096751.7423999999</v>
      </c>
      <c r="AF83" s="18">
        <v>3595896.6477000001</v>
      </c>
      <c r="AG83" s="18">
        <v>2667439.1529000001</v>
      </c>
      <c r="AH83" s="18">
        <v>2603578.5194999999</v>
      </c>
      <c r="AI83" s="18">
        <v>8701108.682</v>
      </c>
      <c r="AJ83" s="18">
        <v>10567507.960000001</v>
      </c>
      <c r="AK83" s="18">
        <v>10800253.399</v>
      </c>
      <c r="AL83" s="18">
        <v>10704803.700999999</v>
      </c>
      <c r="AM83" s="18">
        <v>12520106.298</v>
      </c>
      <c r="AN83" s="18">
        <v>11020493.598999999</v>
      </c>
      <c r="AO83" s="18">
        <v>13203759.284</v>
      </c>
      <c r="AP83" s="18">
        <v>15188348.145</v>
      </c>
      <c r="AQ83" s="18">
        <v>15257272.533</v>
      </c>
      <c r="AR83" s="18">
        <v>203517.04863</v>
      </c>
      <c r="AS83" s="18">
        <v>196155.75727</v>
      </c>
      <c r="AT83" s="18">
        <v>405395.95559000003</v>
      </c>
      <c r="AU83" s="18">
        <v>346817.58438999997</v>
      </c>
      <c r="AV83" s="18">
        <v>507641.08493999997</v>
      </c>
      <c r="AW83" s="18">
        <v>3282610.3624</v>
      </c>
      <c r="AX83" s="18">
        <v>3260439.3596999999</v>
      </c>
      <c r="AY83" s="18">
        <v>2391862.6510999999</v>
      </c>
      <c r="AZ83" s="18">
        <v>2326970.8017000002</v>
      </c>
      <c r="BA83" s="18">
        <v>1570000</v>
      </c>
      <c r="BB83" s="18">
        <v>2574000</v>
      </c>
      <c r="BC83" s="18">
        <v>2662000</v>
      </c>
      <c r="BD83" s="18">
        <v>2694000</v>
      </c>
      <c r="BE83" s="18">
        <v>3653000</v>
      </c>
      <c r="BF83" s="18">
        <v>3744053.1690000002</v>
      </c>
      <c r="BG83" s="18">
        <v>4650161.6588000003</v>
      </c>
      <c r="BH83" s="18">
        <v>5389757.1414000001</v>
      </c>
      <c r="BI83" s="18">
        <v>4362387.9506999999</v>
      </c>
      <c r="BJ83" s="18">
        <v>4224529.3529000003</v>
      </c>
      <c r="BK83" s="18">
        <v>16187593.272</v>
      </c>
      <c r="BL83" s="18">
        <v>17938979.034000002</v>
      </c>
      <c r="BM83" s="18">
        <v>17541037.478</v>
      </c>
      <c r="BN83" s="18">
        <v>18447348.868000001</v>
      </c>
      <c r="BO83" s="18">
        <v>20616501.822000001</v>
      </c>
      <c r="BP83" s="18">
        <v>18958787.467</v>
      </c>
      <c r="BQ83" s="18">
        <v>19194019.157000002</v>
      </c>
      <c r="BR83" s="18">
        <v>21201776.642000001</v>
      </c>
      <c r="BS83" s="18">
        <v>21589860.918000001</v>
      </c>
      <c r="BT83" s="18">
        <v>3744053.1690000002</v>
      </c>
      <c r="BU83" s="18">
        <v>4650161.6588000003</v>
      </c>
      <c r="BV83" s="18">
        <v>5389757.1414000001</v>
      </c>
      <c r="BW83" s="18">
        <v>4362387.9506999999</v>
      </c>
      <c r="BX83" s="18">
        <v>4224529.3529000003</v>
      </c>
      <c r="BY83" s="18">
        <v>16187593.272</v>
      </c>
      <c r="BZ83" s="18">
        <v>17938979.034000002</v>
      </c>
      <c r="CA83" s="18">
        <v>17541037.478</v>
      </c>
      <c r="CB83" s="18">
        <v>18447348.868000001</v>
      </c>
      <c r="CC83" s="18">
        <v>20616501.822000001</v>
      </c>
      <c r="CD83" s="18">
        <v>18958787.467</v>
      </c>
      <c r="CE83" s="18">
        <v>19194019.157000002</v>
      </c>
      <c r="CF83" s="18">
        <v>21201776.642000001</v>
      </c>
      <c r="CG83" s="18">
        <v>21589860.918000001</v>
      </c>
      <c r="CH83" s="18">
        <v>6055398.5471000001</v>
      </c>
      <c r="CI83" s="18">
        <v>6378093.1385000004</v>
      </c>
      <c r="CJ83" s="18">
        <v>6594885.8480000002</v>
      </c>
      <c r="CK83" s="18">
        <v>6814743.6140999999</v>
      </c>
      <c r="CL83" s="18">
        <v>7218644.477</v>
      </c>
      <c r="CM83" s="18">
        <v>14083454.299000001</v>
      </c>
      <c r="CN83" s="18">
        <v>32292992.565000001</v>
      </c>
      <c r="CO83" s="18">
        <v>33167627.243999999</v>
      </c>
      <c r="CP83" s="18">
        <v>29822023.024999999</v>
      </c>
      <c r="CQ83" s="18">
        <v>29208857.93</v>
      </c>
      <c r="CR83" s="18">
        <v>22427426.136999998</v>
      </c>
      <c r="CS83" s="18">
        <v>21704014.702</v>
      </c>
      <c r="CT83" s="18">
        <v>27327963.57</v>
      </c>
      <c r="CU83" s="18">
        <v>27610741.585000001</v>
      </c>
      <c r="CV83" s="18">
        <v>114467.76772</v>
      </c>
      <c r="CW83" s="18">
        <v>158915.42365000001</v>
      </c>
      <c r="CX83" s="18">
        <v>170959.37523999999</v>
      </c>
      <c r="CY83" s="18">
        <v>29936.937367999999</v>
      </c>
      <c r="CZ83" s="18">
        <v>-546923.17599999998</v>
      </c>
      <c r="DA83" s="18">
        <v>-103353.98353</v>
      </c>
      <c r="DB83" s="18">
        <v>139002.95233999999</v>
      </c>
      <c r="DC83" s="18">
        <v>465597.48605000001</v>
      </c>
      <c r="DD83" s="18">
        <v>1589445.4698000001</v>
      </c>
      <c r="DE83" s="18">
        <v>1208340.3341999999</v>
      </c>
      <c r="DF83" s="18">
        <v>16295.617912</v>
      </c>
      <c r="DG83" s="18">
        <v>-104035.59194</v>
      </c>
      <c r="DH83" s="18">
        <v>207432.96599</v>
      </c>
      <c r="DI83" s="18">
        <v>-273769.60795999999</v>
      </c>
      <c r="DJ83" s="18">
        <v>186506.75466000001</v>
      </c>
      <c r="DK83" s="18">
        <v>128779.15367</v>
      </c>
      <c r="DL83" s="18">
        <v>15045.512556</v>
      </c>
      <c r="DM83" s="18">
        <v>50839.822194</v>
      </c>
      <c r="DN83" s="18">
        <v>-786773.57530000003</v>
      </c>
      <c r="DO83" s="18">
        <v>-183866.24087000001</v>
      </c>
      <c r="DP83" s="18">
        <v>243293.96418000001</v>
      </c>
      <c r="DQ83" s="18">
        <v>778935.65558999998</v>
      </c>
      <c r="DR83" s="18">
        <v>2311980.2488000002</v>
      </c>
      <c r="DS83" s="18">
        <v>1818951.5478999999</v>
      </c>
      <c r="DT83" s="18">
        <v>93117.816636999996</v>
      </c>
      <c r="DU83" s="18">
        <v>-68992.024128999998</v>
      </c>
      <c r="DV83" s="18">
        <v>294661.18758000003</v>
      </c>
      <c r="DW83" s="18">
        <v>-397837.48272999999</v>
      </c>
      <c r="DX83" s="18">
        <v>434624.76934</v>
      </c>
      <c r="DY83" s="18">
        <v>416335.72976999998</v>
      </c>
      <c r="DZ83" s="18">
        <v>383930.53928999999</v>
      </c>
      <c r="EA83" s="18">
        <v>445588.32533000002</v>
      </c>
      <c r="EB83" s="18">
        <v>317599.99580999999</v>
      </c>
      <c r="EC83" s="18">
        <v>1272369.9003999999</v>
      </c>
      <c r="ED83" s="18">
        <v>1401190.9387999999</v>
      </c>
      <c r="EE83" s="18">
        <v>1491480.1632999999</v>
      </c>
      <c r="EF83" s="18">
        <v>1575680.37</v>
      </c>
      <c r="EG83" s="18">
        <v>1691418.8260999999</v>
      </c>
      <c r="EH83" s="18">
        <v>1637709.6000999999</v>
      </c>
      <c r="EI83" s="18">
        <v>1574770.3285000001</v>
      </c>
      <c r="EJ83" s="18">
        <v>1513728.7723000001</v>
      </c>
      <c r="EK83" s="18">
        <v>1485738.4342</v>
      </c>
      <c r="EL83" s="18">
        <v>1297873.4657999999</v>
      </c>
      <c r="EM83" s="18">
        <v>1357254.159</v>
      </c>
      <c r="EN83" s="18">
        <v>1388464.5381</v>
      </c>
      <c r="EO83" s="18">
        <v>1348131.2134</v>
      </c>
      <c r="EP83" s="18">
        <v>1113309.7485</v>
      </c>
      <c r="EQ83" s="18">
        <v>4164154.0399000002</v>
      </c>
      <c r="ER83" s="18">
        <v>4051271.1235000002</v>
      </c>
      <c r="ES83" s="18">
        <v>4289581.5533999996</v>
      </c>
      <c r="ET83" s="18">
        <v>5415574.3651999999</v>
      </c>
      <c r="EU83" s="18">
        <v>6073906.9039000003</v>
      </c>
      <c r="EV83" s="18">
        <v>4942228.1179999998</v>
      </c>
      <c r="EW83" s="18">
        <v>3075073.0754</v>
      </c>
      <c r="EX83" s="18">
        <v>3147662.2889999999</v>
      </c>
      <c r="EY83" s="18">
        <v>2586968.9920999999</v>
      </c>
    </row>
    <row r="84" spans="1:155" x14ac:dyDescent="0.25">
      <c r="A84" s="17" t="s">
        <v>137</v>
      </c>
      <c r="B84" s="18">
        <v>4807877.2843000004</v>
      </c>
      <c r="C84" s="18">
        <v>5912550.9678999996</v>
      </c>
      <c r="D84" s="18">
        <v>7273976.8706999999</v>
      </c>
      <c r="E84" s="18">
        <v>7930187.8620999996</v>
      </c>
      <c r="F84" s="18">
        <v>6886121.9660999998</v>
      </c>
      <c r="G84" s="18">
        <v>7845209.9889000002</v>
      </c>
      <c r="H84" s="18">
        <v>9014964.9093999993</v>
      </c>
      <c r="I84" s="18">
        <v>8289663.0917999996</v>
      </c>
      <c r="J84" s="18">
        <v>9392106.3725000005</v>
      </c>
      <c r="K84" s="18">
        <v>10432159.9</v>
      </c>
      <c r="L84" s="18">
        <v>11161734.703</v>
      </c>
      <c r="M84" s="18">
        <v>9995611.5454999991</v>
      </c>
      <c r="N84" s="18">
        <v>10015998.628</v>
      </c>
      <c r="O84" s="18">
        <v>9677889.9628999997</v>
      </c>
      <c r="P84" s="18">
        <v>2017357.7422</v>
      </c>
      <c r="Q84" s="18">
        <v>1573906.0999</v>
      </c>
      <c r="R84" s="18">
        <v>2057850.0756000001</v>
      </c>
      <c r="S84" s="18">
        <v>2506382.8050000002</v>
      </c>
      <c r="T84" s="18">
        <v>2427203.4038</v>
      </c>
      <c r="U84" s="18">
        <v>4446518.8838</v>
      </c>
      <c r="V84" s="18">
        <v>4976540.784</v>
      </c>
      <c r="W84" s="18">
        <v>4592739.8727000002</v>
      </c>
      <c r="X84" s="18">
        <v>4509099.6355999997</v>
      </c>
      <c r="Y84" s="18">
        <v>4746333.7805000003</v>
      </c>
      <c r="Z84" s="18">
        <v>5438309.7943000002</v>
      </c>
      <c r="AA84" s="18">
        <v>4798612.1102</v>
      </c>
      <c r="AB84" s="18">
        <v>4861718.1184999999</v>
      </c>
      <c r="AC84" s="18">
        <v>6112413.0228000004</v>
      </c>
      <c r="AD84" s="18">
        <v>2919982.1954999999</v>
      </c>
      <c r="AE84" s="18">
        <v>2900213.9816999999</v>
      </c>
      <c r="AF84" s="18">
        <v>4131969.1408000002</v>
      </c>
      <c r="AG84" s="18">
        <v>4557470.6950000003</v>
      </c>
      <c r="AH84" s="18">
        <v>3164484.8372999998</v>
      </c>
      <c r="AI84" s="18">
        <v>3172775.9923</v>
      </c>
      <c r="AJ84" s="18">
        <v>4230028.9356000004</v>
      </c>
      <c r="AK84" s="18">
        <v>4373944.2308</v>
      </c>
      <c r="AL84" s="18">
        <v>3533866.5737000001</v>
      </c>
      <c r="AM84" s="18">
        <v>4355197.3635999998</v>
      </c>
      <c r="AN84" s="18">
        <v>4067910.0183999999</v>
      </c>
      <c r="AO84" s="18">
        <v>3590711.798</v>
      </c>
      <c r="AP84" s="18">
        <v>4602658.8104999997</v>
      </c>
      <c r="AQ84" s="18">
        <v>5161637.8334999997</v>
      </c>
      <c r="AR84" s="18">
        <v>1074412.7448</v>
      </c>
      <c r="AS84" s="18">
        <v>1478703.247</v>
      </c>
      <c r="AT84" s="18">
        <v>1632122.1910000001</v>
      </c>
      <c r="AU84" s="18">
        <v>1863907.4558000001</v>
      </c>
      <c r="AV84" s="18">
        <v>2011778.6091</v>
      </c>
      <c r="AW84" s="18">
        <v>3319602.5691</v>
      </c>
      <c r="AX84" s="18">
        <v>3758852.4881000002</v>
      </c>
      <c r="AY84" s="18">
        <v>2481229.5987999998</v>
      </c>
      <c r="AZ84" s="18">
        <v>4003938.8393000001</v>
      </c>
      <c r="BA84" s="18">
        <v>3262552</v>
      </c>
      <c r="BB84" s="18">
        <v>4610631</v>
      </c>
      <c r="BC84" s="18">
        <v>4159644</v>
      </c>
      <c r="BD84" s="18">
        <v>2815892</v>
      </c>
      <c r="BE84" s="18">
        <v>2512589</v>
      </c>
      <c r="BF84" s="18">
        <v>6825235.0263999999</v>
      </c>
      <c r="BG84" s="18">
        <v>7486457.0679000001</v>
      </c>
      <c r="BH84" s="18">
        <v>9331826.9463</v>
      </c>
      <c r="BI84" s="18">
        <v>10436570.666999999</v>
      </c>
      <c r="BJ84" s="18">
        <v>9313325.3698999994</v>
      </c>
      <c r="BK84" s="18">
        <v>12291728.872</v>
      </c>
      <c r="BL84" s="18">
        <v>13991505.693</v>
      </c>
      <c r="BM84" s="18">
        <v>12882402.964</v>
      </c>
      <c r="BN84" s="18">
        <v>13901206.007999999</v>
      </c>
      <c r="BO84" s="18">
        <v>15178493.68</v>
      </c>
      <c r="BP84" s="18">
        <v>16600044.498</v>
      </c>
      <c r="BQ84" s="18">
        <v>14794223.654999999</v>
      </c>
      <c r="BR84" s="18">
        <v>14877716.747</v>
      </c>
      <c r="BS84" s="18">
        <v>15790302.984999999</v>
      </c>
      <c r="BT84" s="18">
        <v>6825235.0263999999</v>
      </c>
      <c r="BU84" s="18">
        <v>7486457.0679000001</v>
      </c>
      <c r="BV84" s="18">
        <v>9331826.9463</v>
      </c>
      <c r="BW84" s="18">
        <v>10436570.666999999</v>
      </c>
      <c r="BX84" s="18">
        <v>9313325.3698999994</v>
      </c>
      <c r="BY84" s="18">
        <v>12291728.872</v>
      </c>
      <c r="BZ84" s="18">
        <v>13991505.693</v>
      </c>
      <c r="CA84" s="18">
        <v>12882402.964</v>
      </c>
      <c r="CB84" s="18">
        <v>13901206.007999999</v>
      </c>
      <c r="CC84" s="18">
        <v>15178493.68</v>
      </c>
      <c r="CD84" s="18">
        <v>16600044.498</v>
      </c>
      <c r="CE84" s="18">
        <v>14794223.654999999</v>
      </c>
      <c r="CF84" s="18">
        <v>14877716.747</v>
      </c>
      <c r="CG84" s="18">
        <v>15790302.984999999</v>
      </c>
      <c r="CH84" s="18">
        <v>5187887.9943000004</v>
      </c>
      <c r="CI84" s="18">
        <v>6018829.9199999999</v>
      </c>
      <c r="CJ84" s="18">
        <v>7178453.7577999998</v>
      </c>
      <c r="CK84" s="18">
        <v>8139218.5181999998</v>
      </c>
      <c r="CL84" s="18">
        <v>7297681.8119999999</v>
      </c>
      <c r="CM84" s="18">
        <v>7187293.6513999999</v>
      </c>
      <c r="CN84" s="18">
        <v>7973726.5448000003</v>
      </c>
      <c r="CO84" s="18">
        <v>8963085.1520000007</v>
      </c>
      <c r="CP84" s="18">
        <v>9360728.4696999993</v>
      </c>
      <c r="CQ84" s="18">
        <v>10100536.176999999</v>
      </c>
      <c r="CR84" s="18">
        <v>11360749.593</v>
      </c>
      <c r="CS84" s="18">
        <v>10257918.126</v>
      </c>
      <c r="CT84" s="18">
        <v>10131057.971000001</v>
      </c>
      <c r="CU84" s="18">
        <v>12273583.695</v>
      </c>
      <c r="CV84" s="18">
        <v>773182.42851</v>
      </c>
      <c r="CW84" s="18">
        <v>1005671.0093</v>
      </c>
      <c r="CX84" s="18">
        <v>1100907.2272000001</v>
      </c>
      <c r="CY84" s="18">
        <v>1013146.3033</v>
      </c>
      <c r="CZ84" s="18">
        <v>950451.55446999997</v>
      </c>
      <c r="DA84" s="18">
        <v>850603.10450999998</v>
      </c>
      <c r="DB84" s="18">
        <v>901849.74112999998</v>
      </c>
      <c r="DC84" s="18">
        <v>952334.27595000004</v>
      </c>
      <c r="DD84" s="18">
        <v>1156184.7712999999</v>
      </c>
      <c r="DE84" s="18">
        <v>1229886.9232000001</v>
      </c>
      <c r="DF84" s="18">
        <v>1345628.1085999999</v>
      </c>
      <c r="DG84" s="18">
        <v>1223922.8884999999</v>
      </c>
      <c r="DH84" s="18">
        <v>1214971.0496</v>
      </c>
      <c r="DI84" s="18">
        <v>1372251.1909</v>
      </c>
      <c r="DJ84" s="18">
        <v>989480.92044999998</v>
      </c>
      <c r="DK84" s="18">
        <v>1236027.0730000001</v>
      </c>
      <c r="DL84" s="18">
        <v>1391583.5429</v>
      </c>
      <c r="DM84" s="18">
        <v>1218859.4717999999</v>
      </c>
      <c r="DN84" s="18">
        <v>1093882.7483999999</v>
      </c>
      <c r="DO84" s="18">
        <v>1187665.0294000001</v>
      </c>
      <c r="DP84" s="18">
        <v>1177182.0689000001</v>
      </c>
      <c r="DQ84" s="18">
        <v>1254482.1595000001</v>
      </c>
      <c r="DR84" s="18">
        <v>1487100.9517999999</v>
      </c>
      <c r="DS84" s="18">
        <v>1581829.5717</v>
      </c>
      <c r="DT84" s="18">
        <v>1517503.8106</v>
      </c>
      <c r="DU84" s="18">
        <v>1401210.4883000001</v>
      </c>
      <c r="DV84" s="18">
        <v>1319537.4759</v>
      </c>
      <c r="DW84" s="18">
        <v>1535511.1843999999</v>
      </c>
      <c r="DX84" s="18">
        <v>1098482.1251000001</v>
      </c>
      <c r="DY84" s="18">
        <v>1086767.7359</v>
      </c>
      <c r="DZ84" s="18">
        <v>1427579.4243000001</v>
      </c>
      <c r="EA84" s="18">
        <v>1893468.351</v>
      </c>
      <c r="EB84" s="18">
        <v>1840155.8204999999</v>
      </c>
      <c r="EC84" s="18">
        <v>3920265.6730999998</v>
      </c>
      <c r="ED84" s="18">
        <v>3758004.3188</v>
      </c>
      <c r="EE84" s="18">
        <v>3683291.0466999998</v>
      </c>
      <c r="EF84" s="18">
        <v>3583910.0178</v>
      </c>
      <c r="EG84" s="18">
        <v>3707391.6825000001</v>
      </c>
      <c r="EH84" s="18">
        <v>3800252.1663000002</v>
      </c>
      <c r="EI84" s="18">
        <v>3321162.15</v>
      </c>
      <c r="EJ84" s="18">
        <v>3361595.8849999998</v>
      </c>
      <c r="EK84" s="18">
        <v>3631757.8950999998</v>
      </c>
      <c r="EL84" s="18">
        <v>2829127.9172999999</v>
      </c>
      <c r="EM84" s="18">
        <v>3105475.8206000002</v>
      </c>
      <c r="EN84" s="18">
        <v>3502272.8919000002</v>
      </c>
      <c r="EO84" s="18">
        <v>3938644.4235999999</v>
      </c>
      <c r="EP84" s="18">
        <v>4095089.9667000002</v>
      </c>
      <c r="EQ84" s="18">
        <v>5653330.5098000001</v>
      </c>
      <c r="ER84" s="18">
        <v>5839018.2635000004</v>
      </c>
      <c r="ES84" s="18">
        <v>5894715.4177000001</v>
      </c>
      <c r="ET84" s="18">
        <v>6247578.8354000002</v>
      </c>
      <c r="EU84" s="18">
        <v>6513682.2397999996</v>
      </c>
      <c r="EV84" s="18">
        <v>7018033.7659999998</v>
      </c>
      <c r="EW84" s="18">
        <v>6530011.8552999999</v>
      </c>
      <c r="EX84" s="18">
        <v>7149444.1761999996</v>
      </c>
      <c r="EY84" s="18">
        <v>7909864.3021999998</v>
      </c>
    </row>
    <row r="85" spans="1:155" x14ac:dyDescent="0.25">
      <c r="A85" s="17" t="s">
        <v>139</v>
      </c>
      <c r="B85" s="18"/>
      <c r="C85" s="18"/>
      <c r="D85" s="18">
        <v>668493.29917000001</v>
      </c>
      <c r="E85" s="18">
        <v>601884.48508000001</v>
      </c>
      <c r="F85" s="18">
        <v>607443.42032999999</v>
      </c>
      <c r="G85" s="18">
        <v>638920.29521000001</v>
      </c>
      <c r="H85" s="18">
        <v>756344.15801000001</v>
      </c>
      <c r="I85" s="18">
        <v>742186.86100000003</v>
      </c>
      <c r="J85" s="18">
        <v>1740857.4558999999</v>
      </c>
      <c r="K85" s="18">
        <v>1901074.8914999999</v>
      </c>
      <c r="L85" s="18">
        <v>2465341.9183999998</v>
      </c>
      <c r="M85" s="18">
        <v>1591958.1033999999</v>
      </c>
      <c r="N85" s="18">
        <v>1769541.4885</v>
      </c>
      <c r="O85" s="18">
        <v>1589942.1194</v>
      </c>
      <c r="P85" s="18"/>
      <c r="Q85" s="18"/>
      <c r="R85" s="18">
        <v>428749.24099000002</v>
      </c>
      <c r="S85" s="18">
        <v>545197.92966000002</v>
      </c>
      <c r="T85" s="18">
        <v>540380.49372999999</v>
      </c>
      <c r="U85" s="18">
        <v>677671.69775000005</v>
      </c>
      <c r="V85" s="18">
        <v>885782.15839999996</v>
      </c>
      <c r="W85" s="18">
        <v>1057738.9882</v>
      </c>
      <c r="X85" s="18">
        <v>1190704.4397</v>
      </c>
      <c r="Y85" s="18">
        <v>2625932.2362000002</v>
      </c>
      <c r="Z85" s="18">
        <v>2609675.6981000002</v>
      </c>
      <c r="AA85" s="18">
        <v>2943065.0506000002</v>
      </c>
      <c r="AB85" s="18">
        <v>2507933.7031</v>
      </c>
      <c r="AC85" s="18">
        <v>2616536.1096999999</v>
      </c>
      <c r="AD85" s="18"/>
      <c r="AE85" s="18"/>
      <c r="AF85" s="18">
        <v>272594.12930999999</v>
      </c>
      <c r="AG85" s="18">
        <v>285504.62504000001</v>
      </c>
      <c r="AH85" s="18">
        <v>282753.06341</v>
      </c>
      <c r="AI85" s="18">
        <v>228283.07227</v>
      </c>
      <c r="AJ85" s="18">
        <v>206922.56215000001</v>
      </c>
      <c r="AK85" s="18">
        <v>280645.63584</v>
      </c>
      <c r="AL85" s="18">
        <v>397667.73070999997</v>
      </c>
      <c r="AM85" s="18">
        <v>513692.78612</v>
      </c>
      <c r="AN85" s="18">
        <v>868536.64714999998</v>
      </c>
      <c r="AO85" s="18">
        <v>1026463.3349</v>
      </c>
      <c r="AP85" s="18">
        <v>896689.09785999998</v>
      </c>
      <c r="AQ85" s="18">
        <v>1321784.2757000001</v>
      </c>
      <c r="AR85" s="18"/>
      <c r="AS85" s="18"/>
      <c r="AT85" s="18">
        <v>26667.587029999999</v>
      </c>
      <c r="AU85" s="18">
        <v>100318.29926</v>
      </c>
      <c r="AV85" s="18">
        <v>71212.113725000003</v>
      </c>
      <c r="AW85" s="18">
        <v>129509.54379</v>
      </c>
      <c r="AX85" s="18">
        <v>484186.31874000002</v>
      </c>
      <c r="AY85" s="18">
        <v>492824.08478999999</v>
      </c>
      <c r="AZ85" s="18">
        <v>453582.10911999998</v>
      </c>
      <c r="BA85" s="18">
        <v>722561</v>
      </c>
      <c r="BB85" s="18">
        <v>933308</v>
      </c>
      <c r="BC85" s="18">
        <v>769165</v>
      </c>
      <c r="BD85" s="18">
        <v>400894</v>
      </c>
      <c r="BE85" s="18">
        <v>221954</v>
      </c>
      <c r="BF85" s="18"/>
      <c r="BG85" s="18"/>
      <c r="BH85" s="18">
        <v>1097242.5401999999</v>
      </c>
      <c r="BI85" s="18">
        <v>1147082.4147000001</v>
      </c>
      <c r="BJ85" s="18">
        <v>1147823.9140999999</v>
      </c>
      <c r="BK85" s="18">
        <v>1316591.993</v>
      </c>
      <c r="BL85" s="18">
        <v>1642126.3163999999</v>
      </c>
      <c r="BM85" s="18">
        <v>1799925.8492000001</v>
      </c>
      <c r="BN85" s="18">
        <v>2931561.8955999999</v>
      </c>
      <c r="BO85" s="18">
        <v>4527007.1277000001</v>
      </c>
      <c r="BP85" s="18">
        <v>5075017.6164999995</v>
      </c>
      <c r="BQ85" s="18">
        <v>4535023.1540000001</v>
      </c>
      <c r="BR85" s="18">
        <v>4277475.1915999996</v>
      </c>
      <c r="BS85" s="18">
        <v>4206478.2291999999</v>
      </c>
      <c r="BT85" s="18"/>
      <c r="BU85" s="18"/>
      <c r="BV85" s="18">
        <v>1097242.5401999999</v>
      </c>
      <c r="BW85" s="18">
        <v>1147082.4147000001</v>
      </c>
      <c r="BX85" s="18">
        <v>1147823.9140999999</v>
      </c>
      <c r="BY85" s="18">
        <v>1316591.993</v>
      </c>
      <c r="BZ85" s="18">
        <v>1642126.3163999999</v>
      </c>
      <c r="CA85" s="18">
        <v>1799925.8492000001</v>
      </c>
      <c r="CB85" s="18">
        <v>2931561.8955999999</v>
      </c>
      <c r="CC85" s="18">
        <v>4527007.1277000001</v>
      </c>
      <c r="CD85" s="18">
        <v>5075017.6164999995</v>
      </c>
      <c r="CE85" s="18">
        <v>4535023.1540000001</v>
      </c>
      <c r="CF85" s="18">
        <v>4277475.1915999996</v>
      </c>
      <c r="CG85" s="18">
        <v>4206478.2291999999</v>
      </c>
      <c r="CH85" s="18"/>
      <c r="CI85" s="18"/>
      <c r="CJ85" s="18">
        <v>1225879.9493</v>
      </c>
      <c r="CK85" s="18">
        <v>1771675.872</v>
      </c>
      <c r="CL85" s="18">
        <v>1748430.0148</v>
      </c>
      <c r="CM85" s="18">
        <v>1662899.9239000001</v>
      </c>
      <c r="CN85" s="18">
        <v>1764617.6264</v>
      </c>
      <c r="CO85" s="18">
        <v>2008223.7021000001</v>
      </c>
      <c r="CP85" s="18">
        <v>2372786.8440999999</v>
      </c>
      <c r="CQ85" s="18">
        <v>3097452.9141000002</v>
      </c>
      <c r="CR85" s="18">
        <v>3421406.9852</v>
      </c>
      <c r="CS85" s="18">
        <v>3487388.0285</v>
      </c>
      <c r="CT85" s="18">
        <v>3594418.6461</v>
      </c>
      <c r="CU85" s="18">
        <v>3711143.9038999998</v>
      </c>
      <c r="CV85" s="18"/>
      <c r="CW85" s="18"/>
      <c r="CX85" s="18">
        <v>52299.335133</v>
      </c>
      <c r="CY85" s="18">
        <v>68040.137558999995</v>
      </c>
      <c r="CZ85" s="18">
        <v>111407.58056</v>
      </c>
      <c r="DA85" s="18">
        <v>131996.96489999999</v>
      </c>
      <c r="DB85" s="18">
        <v>107795.85608</v>
      </c>
      <c r="DC85" s="18">
        <v>159240.90515999999</v>
      </c>
      <c r="DD85" s="18">
        <v>335432.81105000002</v>
      </c>
      <c r="DE85" s="18">
        <v>548319.85241000005</v>
      </c>
      <c r="DF85" s="18">
        <v>564147.30825999996</v>
      </c>
      <c r="DG85" s="18">
        <v>403112.73119999998</v>
      </c>
      <c r="DH85" s="18">
        <v>451661.34886999999</v>
      </c>
      <c r="DI85" s="18">
        <v>661223.32732000004</v>
      </c>
      <c r="DJ85" s="18"/>
      <c r="DK85" s="18"/>
      <c r="DL85" s="18">
        <v>56337.383742999999</v>
      </c>
      <c r="DM85" s="18">
        <v>83754.363031000001</v>
      </c>
      <c r="DN85" s="18">
        <v>120780.51453</v>
      </c>
      <c r="DO85" s="18">
        <v>120813.38867</v>
      </c>
      <c r="DP85" s="18">
        <v>115587.64264999999</v>
      </c>
      <c r="DQ85" s="18">
        <v>166848.20905999999</v>
      </c>
      <c r="DR85" s="18">
        <v>351921.59675000003</v>
      </c>
      <c r="DS85" s="18">
        <v>557673.54021999997</v>
      </c>
      <c r="DT85" s="18">
        <v>563636.32423999999</v>
      </c>
      <c r="DU85" s="18">
        <v>408249.89922000002</v>
      </c>
      <c r="DV85" s="18">
        <v>459605.49958</v>
      </c>
      <c r="DW85" s="18">
        <v>669740.94579999999</v>
      </c>
      <c r="DX85" s="18"/>
      <c r="DY85" s="18"/>
      <c r="DZ85" s="18">
        <v>316874.80745999998</v>
      </c>
      <c r="EA85" s="18">
        <v>344834.32331000001</v>
      </c>
      <c r="EB85" s="18">
        <v>323617.53035000002</v>
      </c>
      <c r="EC85" s="18">
        <v>345224.59362</v>
      </c>
      <c r="ED85" s="18">
        <v>405340.38389</v>
      </c>
      <c r="EE85" s="18">
        <v>427780.18466000003</v>
      </c>
      <c r="EF85" s="18">
        <v>460043.83792000002</v>
      </c>
      <c r="EG85" s="18">
        <v>599933.24669000006</v>
      </c>
      <c r="EH85" s="18">
        <v>623796.25364999997</v>
      </c>
      <c r="EI85" s="18">
        <v>679034.83302999998</v>
      </c>
      <c r="EJ85" s="18">
        <v>640825.32122000004</v>
      </c>
      <c r="EK85" s="18">
        <v>677866.87892000005</v>
      </c>
      <c r="EL85" s="18"/>
      <c r="EM85" s="18"/>
      <c r="EN85" s="18">
        <v>776163.10739999998</v>
      </c>
      <c r="EO85" s="18">
        <v>761259.49043000001</v>
      </c>
      <c r="EP85" s="18">
        <v>793858.73692000005</v>
      </c>
      <c r="EQ85" s="18">
        <v>958799.37690000003</v>
      </c>
      <c r="ER85" s="18">
        <v>951017.43550999998</v>
      </c>
      <c r="ES85" s="18">
        <v>1026456.1286000001</v>
      </c>
      <c r="ET85" s="18">
        <v>2080312.0556999999</v>
      </c>
      <c r="EU85" s="18">
        <v>3082504.5331999999</v>
      </c>
      <c r="EV85" s="18">
        <v>3120135.9292000001</v>
      </c>
      <c r="EW85" s="18">
        <v>2666238.3867000001</v>
      </c>
      <c r="EX85" s="18">
        <v>2954331.5734000001</v>
      </c>
      <c r="EY85" s="18">
        <v>2657112.4569000001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345"/>
  <sheetViews>
    <sheetView zoomScale="130" zoomScaleNormal="130" workbookViewId="0">
      <selection sqref="A1:A1048576"/>
    </sheetView>
  </sheetViews>
  <sheetFormatPr defaultRowHeight="15" x14ac:dyDescent="0.25"/>
  <cols>
    <col min="1" max="1" width="24.42578125" style="16" bestFit="1" customWidth="1"/>
    <col min="2" max="29" width="21.7109375" style="16" bestFit="1" customWidth="1"/>
    <col min="30" max="32" width="20.5703125" style="16" bestFit="1" customWidth="1"/>
    <col min="33" max="34" width="21.7109375" style="16" bestFit="1" customWidth="1"/>
    <col min="35" max="35" width="20.5703125" style="16" bestFit="1" customWidth="1"/>
    <col min="36" max="40" width="21.7109375" style="16" bestFit="1" customWidth="1"/>
    <col min="41" max="43" width="20.5703125" style="16" bestFit="1" customWidth="1"/>
    <col min="44" max="65" width="21.7109375" style="16" bestFit="1" customWidth="1"/>
    <col min="66" max="68" width="23.140625" style="16" bestFit="1" customWidth="1"/>
    <col min="69" max="79" width="21.7109375" style="16" bestFit="1" customWidth="1"/>
    <col min="80" max="82" width="23.140625" style="16" bestFit="1" customWidth="1"/>
    <col min="83" max="99" width="21.7109375" style="16" bestFit="1" customWidth="1"/>
    <col min="100" max="108" width="20.5703125" style="16" bestFit="1" customWidth="1"/>
    <col min="109" max="111" width="21.140625" style="16" bestFit="1" customWidth="1"/>
    <col min="112" max="120" width="20.5703125" style="16" bestFit="1" customWidth="1"/>
    <col min="121" max="121" width="21.140625" style="16" bestFit="1" customWidth="1"/>
    <col min="122" max="122" width="20.5703125" style="16" bestFit="1" customWidth="1"/>
    <col min="123" max="125" width="21.140625" style="16" bestFit="1" customWidth="1"/>
    <col min="126" max="127" width="20.5703125" style="16" bestFit="1" customWidth="1"/>
    <col min="128" max="155" width="21.7109375" style="16" bestFit="1" customWidth="1"/>
    <col min="156" max="156" width="9.140625" style="16"/>
    <col min="157" max="157" width="24.42578125" style="37" bestFit="1" customWidth="1"/>
    <col min="158" max="158" width="5" style="39" bestFit="1" customWidth="1"/>
    <col min="159" max="159" width="10.28515625" style="37" bestFit="1" customWidth="1"/>
    <col min="160" max="161" width="10" style="37" bestFit="1" customWidth="1"/>
    <col min="162" max="162" width="10.5703125" style="37" bestFit="1" customWidth="1"/>
    <col min="163" max="163" width="10" style="37" bestFit="1" customWidth="1"/>
    <col min="164" max="164" width="9" style="37" bestFit="1" customWidth="1"/>
    <col min="165" max="16384" width="9.140625" style="16"/>
  </cols>
  <sheetData>
    <row r="1" spans="1:164" x14ac:dyDescent="0.25">
      <c r="A1" s="14" t="s">
        <v>1</v>
      </c>
      <c r="B1" s="15" t="s">
        <v>140</v>
      </c>
      <c r="C1" s="15" t="s">
        <v>141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  <c r="J1" s="15" t="s">
        <v>148</v>
      </c>
      <c r="K1" s="15" t="s">
        <v>149</v>
      </c>
      <c r="L1" s="15" t="s">
        <v>150</v>
      </c>
      <c r="M1" s="15" t="s">
        <v>151</v>
      </c>
      <c r="N1" s="15" t="s">
        <v>152</v>
      </c>
      <c r="O1" s="15" t="s">
        <v>153</v>
      </c>
      <c r="P1" s="15" t="s">
        <v>154</v>
      </c>
      <c r="Q1" s="15" t="s">
        <v>155</v>
      </c>
      <c r="R1" s="15" t="s">
        <v>156</v>
      </c>
      <c r="S1" s="15" t="s">
        <v>157</v>
      </c>
      <c r="T1" s="15" t="s">
        <v>158</v>
      </c>
      <c r="U1" s="15" t="s">
        <v>159</v>
      </c>
      <c r="V1" s="15" t="s">
        <v>160</v>
      </c>
      <c r="W1" s="15" t="s">
        <v>161</v>
      </c>
      <c r="X1" s="15" t="s">
        <v>162</v>
      </c>
      <c r="Y1" s="15" t="s">
        <v>163</v>
      </c>
      <c r="Z1" s="15" t="s">
        <v>164</v>
      </c>
      <c r="AA1" s="15" t="s">
        <v>165</v>
      </c>
      <c r="AB1" s="15" t="s">
        <v>166</v>
      </c>
      <c r="AC1" s="15" t="s">
        <v>167</v>
      </c>
      <c r="AD1" s="15" t="s">
        <v>168</v>
      </c>
      <c r="AE1" s="15" t="s">
        <v>169</v>
      </c>
      <c r="AF1" s="15" t="s">
        <v>170</v>
      </c>
      <c r="AG1" s="15" t="s">
        <v>171</v>
      </c>
      <c r="AH1" s="15" t="s">
        <v>172</v>
      </c>
      <c r="AI1" s="15" t="s">
        <v>173</v>
      </c>
      <c r="AJ1" s="15" t="s">
        <v>174</v>
      </c>
      <c r="AK1" s="15" t="s">
        <v>175</v>
      </c>
      <c r="AL1" s="15" t="s">
        <v>176</v>
      </c>
      <c r="AM1" s="15" t="s">
        <v>177</v>
      </c>
      <c r="AN1" s="15" t="s">
        <v>178</v>
      </c>
      <c r="AO1" s="15" t="s">
        <v>179</v>
      </c>
      <c r="AP1" s="15" t="s">
        <v>180</v>
      </c>
      <c r="AQ1" s="15" t="s">
        <v>181</v>
      </c>
      <c r="AR1" s="15" t="s">
        <v>182</v>
      </c>
      <c r="AS1" s="15" t="s">
        <v>183</v>
      </c>
      <c r="AT1" s="15" t="s">
        <v>184</v>
      </c>
      <c r="AU1" s="15" t="s">
        <v>185</v>
      </c>
      <c r="AV1" s="15" t="s">
        <v>186</v>
      </c>
      <c r="AW1" s="15" t="s">
        <v>187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195</v>
      </c>
      <c r="BF1" s="15" t="s">
        <v>197</v>
      </c>
      <c r="BG1" s="15" t="s">
        <v>198</v>
      </c>
      <c r="BH1" s="15" t="s">
        <v>199</v>
      </c>
      <c r="BI1" s="15" t="s">
        <v>200</v>
      </c>
      <c r="BJ1" s="15" t="s">
        <v>201</v>
      </c>
      <c r="BK1" s="15" t="s">
        <v>202</v>
      </c>
      <c r="BL1" s="15" t="s">
        <v>203</v>
      </c>
      <c r="BM1" s="15" t="s">
        <v>204</v>
      </c>
      <c r="BN1" s="15" t="s">
        <v>205</v>
      </c>
      <c r="BO1" s="15" t="s">
        <v>206</v>
      </c>
      <c r="BP1" s="15" t="s">
        <v>207</v>
      </c>
      <c r="BQ1" s="15" t="s">
        <v>208</v>
      </c>
      <c r="BR1" s="15" t="s">
        <v>209</v>
      </c>
      <c r="BS1" s="15" t="s">
        <v>210</v>
      </c>
      <c r="BT1" s="15" t="s">
        <v>196</v>
      </c>
      <c r="BU1" s="15" t="s">
        <v>211</v>
      </c>
      <c r="BV1" s="15" t="s">
        <v>212</v>
      </c>
      <c r="BW1" s="15" t="s">
        <v>213</v>
      </c>
      <c r="BX1" s="15" t="s">
        <v>214</v>
      </c>
      <c r="BY1" s="15" t="s">
        <v>215</v>
      </c>
      <c r="BZ1" s="15" t="s">
        <v>216</v>
      </c>
      <c r="CA1" s="15" t="s">
        <v>217</v>
      </c>
      <c r="CB1" s="15" t="s">
        <v>218</v>
      </c>
      <c r="CC1" s="15" t="s">
        <v>219</v>
      </c>
      <c r="CD1" s="15" t="s">
        <v>220</v>
      </c>
      <c r="CE1" s="15" t="s">
        <v>221</v>
      </c>
      <c r="CF1" s="15" t="s">
        <v>222</v>
      </c>
      <c r="CG1" s="15" t="s">
        <v>223</v>
      </c>
      <c r="CH1" s="15" t="s">
        <v>224</v>
      </c>
      <c r="CI1" s="15" t="s">
        <v>225</v>
      </c>
      <c r="CJ1" s="15" t="s">
        <v>226</v>
      </c>
      <c r="CK1" s="15" t="s">
        <v>227</v>
      </c>
      <c r="CL1" s="15" t="s">
        <v>228</v>
      </c>
      <c r="CM1" s="15" t="s">
        <v>229</v>
      </c>
      <c r="CN1" s="15" t="s">
        <v>230</v>
      </c>
      <c r="CO1" s="15" t="s">
        <v>231</v>
      </c>
      <c r="CP1" s="15" t="s">
        <v>232</v>
      </c>
      <c r="CQ1" s="15" t="s">
        <v>233</v>
      </c>
      <c r="CR1" s="15" t="s">
        <v>234</v>
      </c>
      <c r="CS1" s="15" t="s">
        <v>235</v>
      </c>
      <c r="CT1" s="15" t="s">
        <v>236</v>
      </c>
      <c r="CU1" s="15" t="s">
        <v>237</v>
      </c>
      <c r="CV1" s="15" t="s">
        <v>238</v>
      </c>
      <c r="CW1" s="15" t="s">
        <v>239</v>
      </c>
      <c r="CX1" s="15" t="s">
        <v>240</v>
      </c>
      <c r="CY1" s="15" t="s">
        <v>241</v>
      </c>
      <c r="CZ1" s="15" t="s">
        <v>242</v>
      </c>
      <c r="DA1" s="15" t="s">
        <v>243</v>
      </c>
      <c r="DB1" s="15" t="s">
        <v>244</v>
      </c>
      <c r="DC1" s="15" t="s">
        <v>245</v>
      </c>
      <c r="DD1" s="15" t="s">
        <v>246</v>
      </c>
      <c r="DE1" s="15" t="s">
        <v>247</v>
      </c>
      <c r="DF1" s="15" t="s">
        <v>248</v>
      </c>
      <c r="DG1" s="15" t="s">
        <v>249</v>
      </c>
      <c r="DH1" s="15" t="s">
        <v>250</v>
      </c>
      <c r="DI1" s="15" t="s">
        <v>251</v>
      </c>
      <c r="DJ1" s="15" t="s">
        <v>252</v>
      </c>
      <c r="DK1" s="15" t="s">
        <v>253</v>
      </c>
      <c r="DL1" s="15" t="s">
        <v>254</v>
      </c>
      <c r="DM1" s="15" t="s">
        <v>255</v>
      </c>
      <c r="DN1" s="15" t="s">
        <v>256</v>
      </c>
      <c r="DO1" s="15" t="s">
        <v>257</v>
      </c>
      <c r="DP1" s="15" t="s">
        <v>258</v>
      </c>
      <c r="DQ1" s="15" t="s">
        <v>259</v>
      </c>
      <c r="DR1" s="15" t="s">
        <v>260</v>
      </c>
      <c r="DS1" s="15" t="s">
        <v>261</v>
      </c>
      <c r="DT1" s="15" t="s">
        <v>262</v>
      </c>
      <c r="DU1" s="15" t="s">
        <v>263</v>
      </c>
      <c r="DV1" s="15" t="s">
        <v>264</v>
      </c>
      <c r="DW1" s="15" t="s">
        <v>265</v>
      </c>
      <c r="DX1" s="15" t="s">
        <v>266</v>
      </c>
      <c r="DY1" s="15" t="s">
        <v>267</v>
      </c>
      <c r="DZ1" s="15" t="s">
        <v>268</v>
      </c>
      <c r="EA1" s="15" t="s">
        <v>269</v>
      </c>
      <c r="EB1" s="15" t="s">
        <v>270</v>
      </c>
      <c r="EC1" s="15" t="s">
        <v>271</v>
      </c>
      <c r="ED1" s="15" t="s">
        <v>272</v>
      </c>
      <c r="EE1" s="15" t="s">
        <v>273</v>
      </c>
      <c r="EF1" s="15" t="s">
        <v>274</v>
      </c>
      <c r="EG1" s="15" t="s">
        <v>275</v>
      </c>
      <c r="EH1" s="15" t="s">
        <v>276</v>
      </c>
      <c r="EI1" s="15" t="s">
        <v>277</v>
      </c>
      <c r="EJ1" s="15" t="s">
        <v>278</v>
      </c>
      <c r="EK1" s="15" t="s">
        <v>279</v>
      </c>
      <c r="EL1" s="15" t="s">
        <v>280</v>
      </c>
      <c r="EM1" s="15" t="s">
        <v>281</v>
      </c>
      <c r="EN1" s="15" t="s">
        <v>282</v>
      </c>
      <c r="EO1" s="15" t="s">
        <v>283</v>
      </c>
      <c r="EP1" s="15" t="s">
        <v>284</v>
      </c>
      <c r="EQ1" s="15" t="s">
        <v>285</v>
      </c>
      <c r="ER1" s="15" t="s">
        <v>286</v>
      </c>
      <c r="ES1" s="15" t="s">
        <v>287</v>
      </c>
      <c r="ET1" s="15" t="s">
        <v>288</v>
      </c>
      <c r="EU1" s="15" t="s">
        <v>289</v>
      </c>
      <c r="EV1" s="15" t="s">
        <v>290</v>
      </c>
      <c r="EW1" s="15" t="s">
        <v>291</v>
      </c>
      <c r="EX1" s="15" t="s">
        <v>292</v>
      </c>
      <c r="EY1" s="15" t="s">
        <v>293</v>
      </c>
      <c r="FA1" s="20" t="s">
        <v>296</v>
      </c>
      <c r="FB1" s="20" t="s">
        <v>295</v>
      </c>
      <c r="FC1" s="21" t="s">
        <v>297</v>
      </c>
      <c r="FD1" s="21" t="s">
        <v>298</v>
      </c>
      <c r="FE1" s="21" t="s">
        <v>299</v>
      </c>
      <c r="FF1" s="21" t="s">
        <v>294</v>
      </c>
      <c r="FG1" s="21" t="s">
        <v>300</v>
      </c>
      <c r="FH1" s="21" t="s">
        <v>301</v>
      </c>
    </row>
    <row r="2" spans="1:164" x14ac:dyDescent="0.25">
      <c r="A2" s="17" t="s">
        <v>8</v>
      </c>
      <c r="B2" s="18">
        <v>94746.883614999999</v>
      </c>
      <c r="C2" s="18">
        <v>10630321.232000001</v>
      </c>
      <c r="D2" s="18">
        <v>9631352.8878000006</v>
      </c>
      <c r="E2" s="18">
        <v>10015338.306</v>
      </c>
      <c r="F2" s="18">
        <v>8629253.7081000004</v>
      </c>
      <c r="G2" s="18">
        <v>6906609.4533000002</v>
      </c>
      <c r="H2" s="18">
        <v>6249880.9665999999</v>
      </c>
      <c r="I2" s="18">
        <v>5348557.4544000002</v>
      </c>
      <c r="J2" s="18">
        <v>4729744.2345000003</v>
      </c>
      <c r="K2" s="18">
        <v>5699053.4528000001</v>
      </c>
      <c r="L2" s="18">
        <v>1379751.1325000001</v>
      </c>
      <c r="M2" s="18">
        <v>850331.07782999997</v>
      </c>
      <c r="N2" s="18">
        <v>1679296.4469999999</v>
      </c>
      <c r="O2" s="18">
        <v>1636488.0795</v>
      </c>
      <c r="P2" s="18">
        <v>197268.66391</v>
      </c>
      <c r="Q2" s="18">
        <v>24069009.624000002</v>
      </c>
      <c r="R2" s="18">
        <v>24383221.383000001</v>
      </c>
      <c r="S2" s="18">
        <v>22899345.353999998</v>
      </c>
      <c r="T2" s="18">
        <v>20965393.613000002</v>
      </c>
      <c r="U2" s="18">
        <v>22901751.609000001</v>
      </c>
      <c r="V2" s="18">
        <v>20184275.061999999</v>
      </c>
      <c r="W2" s="18">
        <v>18519436.932</v>
      </c>
      <c r="X2" s="18">
        <v>17988372.846999999</v>
      </c>
      <c r="Y2" s="18">
        <v>17068518.313000001</v>
      </c>
      <c r="Z2" s="18">
        <v>4017333.0762999998</v>
      </c>
      <c r="AA2" s="18">
        <v>3639165.0060999999</v>
      </c>
      <c r="AB2" s="18">
        <v>5573318.5039999997</v>
      </c>
      <c r="AC2" s="18">
        <v>6158875.9292000001</v>
      </c>
      <c r="AD2" s="18">
        <v>13841.750250999999</v>
      </c>
      <c r="AE2" s="18">
        <v>8781670.6710999999</v>
      </c>
      <c r="AF2" s="18">
        <v>7269282.0888</v>
      </c>
      <c r="AG2" s="18">
        <v>8744756.7596000005</v>
      </c>
      <c r="AH2" s="18">
        <v>8026091.1951000001</v>
      </c>
      <c r="AI2" s="18">
        <v>4910013.8053000001</v>
      </c>
      <c r="AJ2" s="18">
        <v>5136225.5440999996</v>
      </c>
      <c r="AK2" s="18">
        <v>4751488.6260000002</v>
      </c>
      <c r="AL2" s="18">
        <v>3927707.1625999999</v>
      </c>
      <c r="AM2" s="18">
        <v>5859958.5250000004</v>
      </c>
      <c r="AN2" s="18">
        <v>1066121.0142999999</v>
      </c>
      <c r="AO2" s="18">
        <v>906692.08599000005</v>
      </c>
      <c r="AP2" s="18">
        <v>2123555.0983000002</v>
      </c>
      <c r="AQ2" s="18">
        <v>1477612.5011</v>
      </c>
      <c r="AR2" s="18">
        <v>380615.12625999999</v>
      </c>
      <c r="AS2" s="18">
        <v>15708792.728</v>
      </c>
      <c r="AT2" s="18">
        <v>15940201.676000001</v>
      </c>
      <c r="AU2" s="18">
        <v>13790370.017999999</v>
      </c>
      <c r="AV2" s="18">
        <v>11609326.762</v>
      </c>
      <c r="AW2" s="18">
        <v>12731218.544</v>
      </c>
      <c r="AX2" s="18">
        <v>8914868.6476000007</v>
      </c>
      <c r="AY2" s="18">
        <v>8454616.7337999996</v>
      </c>
      <c r="AZ2" s="18">
        <v>9827960.5353999995</v>
      </c>
      <c r="BA2" s="18">
        <v>7222021</v>
      </c>
      <c r="BB2" s="18">
        <v>1702380</v>
      </c>
      <c r="BC2" s="18">
        <v>1693535</v>
      </c>
      <c r="BD2" s="18">
        <v>3263948</v>
      </c>
      <c r="BE2" s="18">
        <v>4638056</v>
      </c>
      <c r="BF2" s="18">
        <v>292015.54752000002</v>
      </c>
      <c r="BG2" s="18">
        <v>34699330.855999999</v>
      </c>
      <c r="BH2" s="18">
        <v>34014574.270000003</v>
      </c>
      <c r="BI2" s="18">
        <v>32914683.66</v>
      </c>
      <c r="BJ2" s="18">
        <v>29594647.320999999</v>
      </c>
      <c r="BK2" s="18">
        <v>29808361.061999999</v>
      </c>
      <c r="BL2" s="18">
        <v>26434156.028000001</v>
      </c>
      <c r="BM2" s="18">
        <v>23867994.386999998</v>
      </c>
      <c r="BN2" s="18">
        <v>22718117.081</v>
      </c>
      <c r="BO2" s="18">
        <v>22767571.765000001</v>
      </c>
      <c r="BP2" s="18">
        <v>5397084.2089</v>
      </c>
      <c r="BQ2" s="18">
        <v>4489496.0839</v>
      </c>
      <c r="BR2" s="18">
        <v>7252614.9510000004</v>
      </c>
      <c r="BS2" s="18">
        <v>7795364.0088</v>
      </c>
      <c r="BT2" s="19">
        <v>292015.54752000002</v>
      </c>
      <c r="BU2" s="18">
        <v>34699330.855999999</v>
      </c>
      <c r="BV2" s="18">
        <v>34014574.270000003</v>
      </c>
      <c r="BW2" s="18">
        <v>32914683.66</v>
      </c>
      <c r="BX2" s="18">
        <v>29594647.320999999</v>
      </c>
      <c r="BY2" s="18">
        <v>29808361.061999999</v>
      </c>
      <c r="BZ2" s="18">
        <v>26434156.028000001</v>
      </c>
      <c r="CA2" s="18">
        <v>23867994.386999998</v>
      </c>
      <c r="CB2" s="18">
        <v>22718117.081</v>
      </c>
      <c r="CC2" s="18">
        <v>22767571.765000001</v>
      </c>
      <c r="CD2" s="18">
        <v>5397084.2089</v>
      </c>
      <c r="CE2" s="18">
        <v>4489496.0839</v>
      </c>
      <c r="CF2" s="18">
        <v>7252614.9510000004</v>
      </c>
      <c r="CG2" s="18">
        <v>7795364.0088</v>
      </c>
      <c r="CH2" s="18">
        <v>0</v>
      </c>
      <c r="CI2" s="18">
        <v>7804137.9138000002</v>
      </c>
      <c r="CJ2" s="18">
        <v>16750034.335999999</v>
      </c>
      <c r="CK2" s="18">
        <v>15125614.554</v>
      </c>
      <c r="CL2" s="18">
        <v>14584602.427999999</v>
      </c>
      <c r="CM2" s="18">
        <v>16392402.944</v>
      </c>
      <c r="CN2" s="18">
        <v>15239323.971999999</v>
      </c>
      <c r="CO2" s="18">
        <v>14662626.767000001</v>
      </c>
      <c r="CP2" s="18">
        <v>12924348.604</v>
      </c>
      <c r="CQ2" s="18">
        <v>15156224.405999999</v>
      </c>
      <c r="CR2" s="18">
        <v>3056383.98</v>
      </c>
      <c r="CS2" s="18">
        <v>1709850.1410999999</v>
      </c>
      <c r="CT2" s="18">
        <v>1838308.1761</v>
      </c>
      <c r="CU2" s="18">
        <v>1972302.9038</v>
      </c>
      <c r="CV2" s="18">
        <v>27105.901387000002</v>
      </c>
      <c r="CW2" s="18">
        <v>796105.13194999995</v>
      </c>
      <c r="CX2" s="18">
        <v>-518455.57266000001</v>
      </c>
      <c r="CY2" s="18">
        <v>1136786.4513000001</v>
      </c>
      <c r="CZ2" s="18">
        <v>1087055.8277</v>
      </c>
      <c r="DA2" s="18">
        <v>1103529.6468</v>
      </c>
      <c r="DB2" s="18">
        <v>1734990.0917</v>
      </c>
      <c r="DC2" s="18">
        <v>494480.56069000001</v>
      </c>
      <c r="DD2" s="18">
        <v>708703.88301999995</v>
      </c>
      <c r="DE2" s="18">
        <v>105562.31203</v>
      </c>
      <c r="DF2" s="18">
        <v>458119.87031999999</v>
      </c>
      <c r="DG2" s="18">
        <v>392633.60931999999</v>
      </c>
      <c r="DH2" s="18">
        <v>317294.78357000003</v>
      </c>
      <c r="DI2" s="18">
        <v>295264.11093000002</v>
      </c>
      <c r="DJ2" s="18">
        <v>27105.901387000002</v>
      </c>
      <c r="DK2" s="18">
        <v>2417249.6551000001</v>
      </c>
      <c r="DL2" s="18">
        <v>2437057.1127999998</v>
      </c>
      <c r="DM2" s="18">
        <v>4418100.0505999997</v>
      </c>
      <c r="DN2" s="18">
        <v>4282824.2187000001</v>
      </c>
      <c r="DO2" s="18">
        <v>4510311.4164000005</v>
      </c>
      <c r="DP2" s="18">
        <v>3978248.6694999998</v>
      </c>
      <c r="DQ2" s="18">
        <v>1907133.6668</v>
      </c>
      <c r="DR2" s="18">
        <v>2200324.2069000001</v>
      </c>
      <c r="DS2" s="18">
        <v>458760.96464999998</v>
      </c>
      <c r="DT2" s="18">
        <v>1229070.2095999999</v>
      </c>
      <c r="DU2" s="18">
        <v>556947.42322999996</v>
      </c>
      <c r="DV2" s="18">
        <v>453982.47057</v>
      </c>
      <c r="DW2" s="18">
        <v>426561.75913000002</v>
      </c>
      <c r="DX2" s="18">
        <v>0</v>
      </c>
      <c r="DY2" s="18">
        <v>13745599.140000001</v>
      </c>
      <c r="DZ2" s="18">
        <v>15129608.891000001</v>
      </c>
      <c r="EA2" s="18">
        <v>14110004.089</v>
      </c>
      <c r="EB2" s="18">
        <v>13688386.676000001</v>
      </c>
      <c r="EC2" s="18">
        <v>5575112.5712000001</v>
      </c>
      <c r="ED2" s="18">
        <v>4863460.7720999997</v>
      </c>
      <c r="EE2" s="18">
        <v>4542681.1999000004</v>
      </c>
      <c r="EF2" s="18">
        <v>4318249.7200999996</v>
      </c>
      <c r="EG2" s="18">
        <v>4072788.3890999998</v>
      </c>
      <c r="EH2" s="18">
        <v>3661110.8687999998</v>
      </c>
      <c r="EI2" s="18">
        <v>3383135.6044999999</v>
      </c>
      <c r="EJ2" s="18">
        <v>5023220.1070999997</v>
      </c>
      <c r="EK2" s="18">
        <v>5626417.6249000002</v>
      </c>
      <c r="EL2" s="18">
        <v>-102441.32898000001</v>
      </c>
      <c r="EM2" s="18">
        <v>7078977.4173999997</v>
      </c>
      <c r="EN2" s="18">
        <v>6406604.4121000003</v>
      </c>
      <c r="EO2" s="18">
        <v>6262655.7956999997</v>
      </c>
      <c r="EP2" s="18">
        <v>6033671.9929</v>
      </c>
      <c r="EQ2" s="18">
        <v>6826984.1579</v>
      </c>
      <c r="ER2" s="18">
        <v>7095106.1922000004</v>
      </c>
      <c r="ES2" s="18">
        <v>6177011.7224000003</v>
      </c>
      <c r="ET2" s="18">
        <v>5412786.2539999997</v>
      </c>
      <c r="EU2" s="18">
        <v>4743418.5628000004</v>
      </c>
      <c r="EV2" s="18">
        <v>2349439.3360000001</v>
      </c>
      <c r="EW2" s="18">
        <v>1728194.3537000001</v>
      </c>
      <c r="EX2" s="18">
        <v>1657006.4450999999</v>
      </c>
      <c r="EY2" s="18">
        <v>1562100.6731</v>
      </c>
      <c r="FA2" s="22" t="s">
        <v>8</v>
      </c>
      <c r="FB2" s="23">
        <v>2005</v>
      </c>
      <c r="FC2" s="24">
        <v>6.8450069999999998</v>
      </c>
      <c r="FD2" s="24">
        <v>1.303407</v>
      </c>
      <c r="FE2" s="24">
        <v>0</v>
      </c>
      <c r="FF2" s="24">
        <v>-0.26459929999999998</v>
      </c>
      <c r="FG2" s="24"/>
      <c r="FH2" s="24">
        <v>12.58456</v>
      </c>
    </row>
    <row r="3" spans="1:164" x14ac:dyDescent="0.25">
      <c r="A3" s="17" t="s">
        <v>14</v>
      </c>
      <c r="B3" s="18">
        <v>10172712.767000001</v>
      </c>
      <c r="C3" s="18">
        <v>13635258.152000001</v>
      </c>
      <c r="D3" s="18">
        <v>15088372.545</v>
      </c>
      <c r="E3" s="18">
        <v>17802407.756999999</v>
      </c>
      <c r="F3" s="18">
        <v>17857141.18</v>
      </c>
      <c r="G3" s="18">
        <v>21128264.541999999</v>
      </c>
      <c r="H3" s="18">
        <v>22555524.221000001</v>
      </c>
      <c r="I3" s="18">
        <v>23599950.162999999</v>
      </c>
      <c r="J3" s="18">
        <v>28059328.105999999</v>
      </c>
      <c r="K3" s="18">
        <v>26702544.945999999</v>
      </c>
      <c r="L3" s="18">
        <v>32957292.436000001</v>
      </c>
      <c r="M3" s="18">
        <v>26158765.088</v>
      </c>
      <c r="N3" s="18">
        <v>26294067.671</v>
      </c>
      <c r="O3" s="18">
        <v>25971820.34</v>
      </c>
      <c r="P3" s="18">
        <v>58918111.316</v>
      </c>
      <c r="Q3" s="18">
        <v>57655608.511</v>
      </c>
      <c r="R3" s="18">
        <v>52836142.861000001</v>
      </c>
      <c r="S3" s="18">
        <v>49578021.594999999</v>
      </c>
      <c r="T3" s="18">
        <v>51644372.233000003</v>
      </c>
      <c r="U3" s="18">
        <v>48713119.875</v>
      </c>
      <c r="V3" s="18">
        <v>48339466.340000004</v>
      </c>
      <c r="W3" s="18">
        <v>55027878.465999998</v>
      </c>
      <c r="X3" s="18">
        <v>66075777.302000001</v>
      </c>
      <c r="Y3" s="18">
        <v>66233000.923</v>
      </c>
      <c r="Z3" s="18">
        <v>72005382.847000003</v>
      </c>
      <c r="AA3" s="18">
        <v>65656935.446000002</v>
      </c>
      <c r="AB3" s="18">
        <v>66095499.920000002</v>
      </c>
      <c r="AC3" s="18">
        <v>70540823.478</v>
      </c>
      <c r="AD3" s="18">
        <v>10421948.848999999</v>
      </c>
      <c r="AE3" s="18">
        <v>13689072.634</v>
      </c>
      <c r="AF3" s="18">
        <v>16248125.380000001</v>
      </c>
      <c r="AG3" s="18">
        <v>19306999.649</v>
      </c>
      <c r="AH3" s="18">
        <v>14717508.136</v>
      </c>
      <c r="AI3" s="18">
        <v>17272612.905000001</v>
      </c>
      <c r="AJ3" s="18">
        <v>22138312.541000001</v>
      </c>
      <c r="AK3" s="18">
        <v>22529638.798</v>
      </c>
      <c r="AL3" s="18">
        <v>23550331.276999999</v>
      </c>
      <c r="AM3" s="18">
        <v>28114888.682999998</v>
      </c>
      <c r="AN3" s="18">
        <v>35084364.097999997</v>
      </c>
      <c r="AO3" s="18">
        <v>31510354.842</v>
      </c>
      <c r="AP3" s="18">
        <v>30517618.802000001</v>
      </c>
      <c r="AQ3" s="18">
        <v>25457876.859000001</v>
      </c>
      <c r="AR3" s="18">
        <v>17123150.653999999</v>
      </c>
      <c r="AS3" s="18">
        <v>18320086.122000001</v>
      </c>
      <c r="AT3" s="18">
        <v>17664513.532000002</v>
      </c>
      <c r="AU3" s="18">
        <v>16589962.698000001</v>
      </c>
      <c r="AV3" s="18">
        <v>16141258.193</v>
      </c>
      <c r="AW3" s="18">
        <v>12369359.321</v>
      </c>
      <c r="AX3" s="18">
        <v>9069664.1423000004</v>
      </c>
      <c r="AY3" s="18">
        <v>12655523.835999999</v>
      </c>
      <c r="AZ3" s="18">
        <v>10275216.619999999</v>
      </c>
      <c r="BA3" s="18">
        <v>6673751</v>
      </c>
      <c r="BB3" s="18">
        <v>9700688</v>
      </c>
      <c r="BC3" s="18">
        <v>8416495</v>
      </c>
      <c r="BD3" s="18">
        <v>10180658</v>
      </c>
      <c r="BE3" s="18">
        <v>11750344</v>
      </c>
      <c r="BF3" s="18">
        <v>69090824.084000006</v>
      </c>
      <c r="BG3" s="18">
        <v>71290866.663000003</v>
      </c>
      <c r="BH3" s="18">
        <v>67924515.406000003</v>
      </c>
      <c r="BI3" s="18">
        <v>67380429.351999998</v>
      </c>
      <c r="BJ3" s="18">
        <v>69501513.413000003</v>
      </c>
      <c r="BK3" s="18">
        <v>69841384.416999996</v>
      </c>
      <c r="BL3" s="18">
        <v>70894990.560000002</v>
      </c>
      <c r="BM3" s="18">
        <v>78627828.628999993</v>
      </c>
      <c r="BN3" s="18">
        <v>94135105.408000007</v>
      </c>
      <c r="BO3" s="18">
        <v>92935545.869000003</v>
      </c>
      <c r="BP3" s="18">
        <v>104962675.28</v>
      </c>
      <c r="BQ3" s="18">
        <v>91815700.533999994</v>
      </c>
      <c r="BR3" s="18">
        <v>92389567.591000006</v>
      </c>
      <c r="BS3" s="18">
        <v>96512643.817000002</v>
      </c>
      <c r="BT3" s="18">
        <v>69090824.084000006</v>
      </c>
      <c r="BU3" s="18">
        <v>71290866.663000003</v>
      </c>
      <c r="BV3" s="18">
        <v>67924515.406000003</v>
      </c>
      <c r="BW3" s="18">
        <v>67380429.351999998</v>
      </c>
      <c r="BX3" s="18">
        <v>69501513.413000003</v>
      </c>
      <c r="BY3" s="18">
        <v>69841384.416999996</v>
      </c>
      <c r="BZ3" s="18">
        <v>70894990.560000002</v>
      </c>
      <c r="CA3" s="18">
        <v>78627828.628999993</v>
      </c>
      <c r="CB3" s="18">
        <v>94135105.408000007</v>
      </c>
      <c r="CC3" s="18">
        <v>92935545.869000003</v>
      </c>
      <c r="CD3" s="18">
        <v>104962675.28</v>
      </c>
      <c r="CE3" s="18">
        <v>91815700.533999994</v>
      </c>
      <c r="CF3" s="18">
        <v>92389567.591000006</v>
      </c>
      <c r="CG3" s="18">
        <v>96512643.817000002</v>
      </c>
      <c r="CH3" s="18">
        <v>32920189.434</v>
      </c>
      <c r="CI3" s="18">
        <v>35227629.589000002</v>
      </c>
      <c r="CJ3" s="18">
        <v>37619946.641999997</v>
      </c>
      <c r="CK3" s="18">
        <v>37784048.827</v>
      </c>
      <c r="CL3" s="18">
        <v>40199016.353</v>
      </c>
      <c r="CM3" s="18">
        <v>41293334.173</v>
      </c>
      <c r="CN3" s="18">
        <v>41681247.202</v>
      </c>
      <c r="CO3" s="18">
        <v>46792217.068999998</v>
      </c>
      <c r="CP3" s="18">
        <v>47690397.428000003</v>
      </c>
      <c r="CQ3" s="18">
        <v>49054734.906999998</v>
      </c>
      <c r="CR3" s="18">
        <v>54380969.035999998</v>
      </c>
      <c r="CS3" s="18">
        <v>49939888.711999997</v>
      </c>
      <c r="CT3" s="18">
        <v>50953276.355999999</v>
      </c>
      <c r="CU3" s="18">
        <v>51504918.218000002</v>
      </c>
      <c r="CV3" s="18">
        <v>3188611.1674000002</v>
      </c>
      <c r="CW3" s="18">
        <v>5612562.2805000003</v>
      </c>
      <c r="CX3" s="18">
        <v>5392502.7845999999</v>
      </c>
      <c r="CY3" s="18">
        <v>5531215.7293999996</v>
      </c>
      <c r="CZ3" s="18">
        <v>10374787.611</v>
      </c>
      <c r="DA3" s="18">
        <v>12373910.32</v>
      </c>
      <c r="DB3" s="18">
        <v>13277192.007999999</v>
      </c>
      <c r="DC3" s="18">
        <v>15255353.335000001</v>
      </c>
      <c r="DD3" s="18">
        <v>13070085.673</v>
      </c>
      <c r="DE3" s="18">
        <v>15542904.905999999</v>
      </c>
      <c r="DF3" s="18">
        <v>14460930.374</v>
      </c>
      <c r="DG3" s="18">
        <v>13739936.823000001</v>
      </c>
      <c r="DH3" s="18">
        <v>7799445.4808999998</v>
      </c>
      <c r="DI3" s="18">
        <v>11304201.4</v>
      </c>
      <c r="DJ3" s="18">
        <v>5315481.7019999996</v>
      </c>
      <c r="DK3" s="18">
        <v>8614587.1743000001</v>
      </c>
      <c r="DL3" s="18">
        <v>8665744.2224000003</v>
      </c>
      <c r="DM3" s="18">
        <v>8489189.0720000006</v>
      </c>
      <c r="DN3" s="18">
        <v>14967273.948000001</v>
      </c>
      <c r="DO3" s="18">
        <v>15879701.267999999</v>
      </c>
      <c r="DP3" s="18">
        <v>17273395.129999999</v>
      </c>
      <c r="DQ3" s="18">
        <v>18942281.079999998</v>
      </c>
      <c r="DR3" s="18">
        <v>18932404.833000001</v>
      </c>
      <c r="DS3" s="18">
        <v>18509734.684999999</v>
      </c>
      <c r="DT3" s="18">
        <v>19221134.112</v>
      </c>
      <c r="DU3" s="18">
        <v>14672708.989</v>
      </c>
      <c r="DV3" s="18">
        <v>13754190.659</v>
      </c>
      <c r="DW3" s="18">
        <v>13500862.085999999</v>
      </c>
      <c r="DX3" s="18">
        <v>11148861.463</v>
      </c>
      <c r="DY3" s="18">
        <v>11447830.556</v>
      </c>
      <c r="DZ3" s="18">
        <v>10709431.449999999</v>
      </c>
      <c r="EA3" s="18">
        <v>12443314.502</v>
      </c>
      <c r="EB3" s="18">
        <v>11430320.708000001</v>
      </c>
      <c r="EC3" s="18">
        <v>11508083.216</v>
      </c>
      <c r="ED3" s="18">
        <v>14236351.561000001</v>
      </c>
      <c r="EE3" s="18">
        <v>16568069.116</v>
      </c>
      <c r="EF3" s="18">
        <v>19105222.495000001</v>
      </c>
      <c r="EG3" s="18">
        <v>20276489.280000001</v>
      </c>
      <c r="EH3" s="18">
        <v>22278538.896000002</v>
      </c>
      <c r="EI3" s="18">
        <v>20975585.960000001</v>
      </c>
      <c r="EJ3" s="18">
        <v>20022415.982000001</v>
      </c>
      <c r="EK3" s="18">
        <v>20606542.008000001</v>
      </c>
      <c r="EL3" s="18">
        <v>40983419.464000002</v>
      </c>
      <c r="EM3" s="18">
        <v>38536471.230999999</v>
      </c>
      <c r="EN3" s="18">
        <v>33353534.798999999</v>
      </c>
      <c r="EO3" s="18">
        <v>31237063.539000001</v>
      </c>
      <c r="EP3" s="18">
        <v>38159782.743000001</v>
      </c>
      <c r="EQ3" s="18">
        <v>39867244.920999996</v>
      </c>
      <c r="ER3" s="18">
        <v>39352778.347000003</v>
      </c>
      <c r="ES3" s="18">
        <v>41903677.928000003</v>
      </c>
      <c r="ET3" s="18">
        <v>58721375.876000002</v>
      </c>
      <c r="EU3" s="18">
        <v>54390250.538999997</v>
      </c>
      <c r="EV3" s="18">
        <v>56256992.737000003</v>
      </c>
      <c r="EW3" s="18">
        <v>49088425.288999997</v>
      </c>
      <c r="EX3" s="18">
        <v>48942280.766999997</v>
      </c>
      <c r="EY3" s="18">
        <v>57769102.138999999</v>
      </c>
      <c r="FA3" s="25" t="s">
        <v>8</v>
      </c>
      <c r="FB3" s="26">
        <v>2006</v>
      </c>
      <c r="FC3" s="27">
        <v>1.210512</v>
      </c>
      <c r="FD3" s="27">
        <v>0.45271169999999999</v>
      </c>
      <c r="FE3" s="27">
        <v>0.3961344</v>
      </c>
      <c r="FF3" s="27">
        <v>0.1124605</v>
      </c>
      <c r="FG3" s="27">
        <v>4.4462729999999997</v>
      </c>
      <c r="FH3" s="28">
        <v>17.36223</v>
      </c>
    </row>
    <row r="4" spans="1:164" x14ac:dyDescent="0.25">
      <c r="A4" s="17" t="s">
        <v>17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>
        <v>2092019.9601</v>
      </c>
      <c r="N4" s="18">
        <v>3515021.8166999999</v>
      </c>
      <c r="O4" s="18">
        <v>3611090.8530999999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7107364.4910000004</v>
      </c>
      <c r="AB4" s="18">
        <v>7459369.2388000004</v>
      </c>
      <c r="AC4" s="18">
        <v>8481124.0654000007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>
        <v>3961722.4309</v>
      </c>
      <c r="AP4" s="18">
        <v>3546951.6009</v>
      </c>
      <c r="AQ4" s="18">
        <v>4159651.3220000002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3780779</v>
      </c>
      <c r="BD4" s="18">
        <v>4148649</v>
      </c>
      <c r="BE4" s="18">
        <v>4572712</v>
      </c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>
        <v>9199384.4510999992</v>
      </c>
      <c r="BR4" s="18">
        <v>10974391.055</v>
      </c>
      <c r="BS4" s="18">
        <v>12092214.918</v>
      </c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>
        <v>9199384.4510999992</v>
      </c>
      <c r="CF4" s="18">
        <v>10974391.055</v>
      </c>
      <c r="CG4" s="18">
        <v>12092214.918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>
        <v>7304274.2984999996</v>
      </c>
      <c r="CT4" s="18">
        <v>8286145.9808</v>
      </c>
      <c r="CU4" s="18">
        <v>9385434.2974999994</v>
      </c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>
        <v>-138327.91326999999</v>
      </c>
      <c r="DH4" s="18">
        <v>562769.89176000003</v>
      </c>
      <c r="DI4" s="18">
        <v>430932.84466</v>
      </c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>
        <v>19346.239655000001</v>
      </c>
      <c r="DV4" s="18">
        <v>635961.81599000003</v>
      </c>
      <c r="DW4" s="18">
        <v>617370.97303999995</v>
      </c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>
        <v>3767161.6375000002</v>
      </c>
      <c r="EJ4" s="18">
        <v>3537567.1208000001</v>
      </c>
      <c r="EK4" s="18">
        <v>3372614.9668000001</v>
      </c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>
        <v>1097287.4805999999</v>
      </c>
      <c r="EX4" s="18">
        <v>3014277.5731000002</v>
      </c>
      <c r="EY4" s="18">
        <v>3243913.5158000002</v>
      </c>
      <c r="FA4" s="25" t="s">
        <v>8</v>
      </c>
      <c r="FB4" s="26">
        <v>2007</v>
      </c>
      <c r="FC4" s="27">
        <v>1.3249390000000001</v>
      </c>
      <c r="FD4" s="27">
        <v>0.46862860000000001</v>
      </c>
      <c r="FE4" s="27">
        <v>0.44479780000000002</v>
      </c>
      <c r="FF4" s="27">
        <v>-8.0925200000000003E-2</v>
      </c>
      <c r="FG4" s="27">
        <v>2.0307170000000001</v>
      </c>
      <c r="FH4" s="28">
        <v>17.342300000000002</v>
      </c>
    </row>
    <row r="5" spans="1:164" x14ac:dyDescent="0.25">
      <c r="A5" s="17" t="s">
        <v>20</v>
      </c>
      <c r="B5" s="18"/>
      <c r="C5" s="18">
        <v>2872031.7292999998</v>
      </c>
      <c r="D5" s="18">
        <v>2660177.9665999999</v>
      </c>
      <c r="E5" s="18">
        <v>3548023.3453000002</v>
      </c>
      <c r="F5" s="18">
        <v>2986497.8820000002</v>
      </c>
      <c r="G5" s="18">
        <v>3803621.9876999999</v>
      </c>
      <c r="H5" s="18">
        <v>4303888.8031000001</v>
      </c>
      <c r="I5" s="18">
        <v>4553893.2625000002</v>
      </c>
      <c r="J5" s="18">
        <v>5678313.4124999996</v>
      </c>
      <c r="K5" s="18">
        <v>5188765.4039000003</v>
      </c>
      <c r="L5" s="18">
        <v>6119807.6670000004</v>
      </c>
      <c r="M5" s="18">
        <v>5405908.3794999998</v>
      </c>
      <c r="N5" s="18">
        <v>7403255.9621000001</v>
      </c>
      <c r="O5" s="18">
        <v>7210365.5228000004</v>
      </c>
      <c r="P5" s="18"/>
      <c r="Q5" s="18">
        <v>707440.33765</v>
      </c>
      <c r="R5" s="18">
        <v>805936.29654000001</v>
      </c>
      <c r="S5" s="18">
        <v>903586.04362000001</v>
      </c>
      <c r="T5" s="18">
        <v>1041922.5855</v>
      </c>
      <c r="U5" s="18">
        <v>1452714.4767</v>
      </c>
      <c r="V5" s="18">
        <v>1980595.0097000001</v>
      </c>
      <c r="W5" s="18">
        <v>2395389.0139000001</v>
      </c>
      <c r="X5" s="18">
        <v>3387127.4840000002</v>
      </c>
      <c r="Y5" s="18">
        <v>4646667.6024000002</v>
      </c>
      <c r="Z5" s="18">
        <v>5459859.585</v>
      </c>
      <c r="AA5" s="18">
        <v>5809510.6255000001</v>
      </c>
      <c r="AB5" s="18">
        <v>6024706.4669000003</v>
      </c>
      <c r="AC5" s="18">
        <v>6151225.7604999999</v>
      </c>
      <c r="AD5" s="18"/>
      <c r="AE5" s="18">
        <v>2661933.8470999999</v>
      </c>
      <c r="AF5" s="18">
        <v>2614738.9103999999</v>
      </c>
      <c r="AG5" s="18">
        <v>2896974.9569000001</v>
      </c>
      <c r="AH5" s="18">
        <v>1683911.3683</v>
      </c>
      <c r="AI5" s="18">
        <v>2291517.0591000002</v>
      </c>
      <c r="AJ5" s="18">
        <v>2151493.4275000002</v>
      </c>
      <c r="AK5" s="18">
        <v>2391641.9811999998</v>
      </c>
      <c r="AL5" s="18">
        <v>3504066.4073000001</v>
      </c>
      <c r="AM5" s="18">
        <v>4002890.1518000001</v>
      </c>
      <c r="AN5" s="18">
        <v>3797037.2736999998</v>
      </c>
      <c r="AO5" s="18">
        <v>3416119.2675999999</v>
      </c>
      <c r="AP5" s="18">
        <v>3933148.1694</v>
      </c>
      <c r="AQ5" s="18">
        <v>3290797.8428000002</v>
      </c>
      <c r="AR5" s="18"/>
      <c r="AS5" s="18">
        <v>174357.56198999999</v>
      </c>
      <c r="AT5" s="18">
        <v>233854.51929</v>
      </c>
      <c r="AU5" s="18">
        <v>1179331.6501</v>
      </c>
      <c r="AV5" s="18">
        <v>1916473.8262</v>
      </c>
      <c r="AW5" s="18">
        <v>2595069.1667999998</v>
      </c>
      <c r="AX5" s="18">
        <v>2383106.6263000001</v>
      </c>
      <c r="AY5" s="18">
        <v>3150850.9106000001</v>
      </c>
      <c r="AZ5" s="18">
        <v>4424097.8822999997</v>
      </c>
      <c r="BA5" s="18">
        <v>1448179</v>
      </c>
      <c r="BB5" s="18">
        <v>3980132</v>
      </c>
      <c r="BC5" s="18">
        <v>4043921</v>
      </c>
      <c r="BD5" s="18">
        <v>5020008</v>
      </c>
      <c r="BE5" s="18">
        <v>6284654</v>
      </c>
      <c r="BF5" s="18"/>
      <c r="BG5" s="18">
        <v>3579472.0669</v>
      </c>
      <c r="BH5" s="18">
        <v>3466114.2631000001</v>
      </c>
      <c r="BI5" s="18">
        <v>4451609.3888999997</v>
      </c>
      <c r="BJ5" s="18">
        <v>4028420.4676000001</v>
      </c>
      <c r="BK5" s="18">
        <v>5256336.4643999999</v>
      </c>
      <c r="BL5" s="18">
        <v>6284483.8129000003</v>
      </c>
      <c r="BM5" s="18">
        <v>6949282.2763999999</v>
      </c>
      <c r="BN5" s="18">
        <v>9065440.8965000007</v>
      </c>
      <c r="BO5" s="18">
        <v>9835433.0063000005</v>
      </c>
      <c r="BP5" s="18">
        <v>11579667.251</v>
      </c>
      <c r="BQ5" s="18">
        <v>11215419.005000001</v>
      </c>
      <c r="BR5" s="18">
        <v>13427962.429</v>
      </c>
      <c r="BS5" s="18">
        <v>13361591.283</v>
      </c>
      <c r="BT5" s="18"/>
      <c r="BU5" s="18">
        <v>3579472.0669</v>
      </c>
      <c r="BV5" s="18">
        <v>3466114.2631000001</v>
      </c>
      <c r="BW5" s="18">
        <v>4451609.3888999997</v>
      </c>
      <c r="BX5" s="18">
        <v>4028420.4676000001</v>
      </c>
      <c r="BY5" s="18">
        <v>5256336.4643999999</v>
      </c>
      <c r="BZ5" s="18">
        <v>6284483.8129000003</v>
      </c>
      <c r="CA5" s="18">
        <v>6949282.2763999999</v>
      </c>
      <c r="CB5" s="18">
        <v>9065440.8965000007</v>
      </c>
      <c r="CC5" s="18">
        <v>9835433.0063000005</v>
      </c>
      <c r="CD5" s="18">
        <v>11579667.251</v>
      </c>
      <c r="CE5" s="18">
        <v>11215419.005000001</v>
      </c>
      <c r="CF5" s="18">
        <v>13427962.429</v>
      </c>
      <c r="CG5" s="18">
        <v>13361591.283</v>
      </c>
      <c r="CH5" s="18"/>
      <c r="CI5" s="18">
        <v>291200.60874</v>
      </c>
      <c r="CJ5" s="18">
        <v>4791180.0977999996</v>
      </c>
      <c r="CK5" s="18">
        <v>5635048.5771000003</v>
      </c>
      <c r="CL5" s="18">
        <v>6573660.7922999999</v>
      </c>
      <c r="CM5" s="18">
        <v>6666237.8416999998</v>
      </c>
      <c r="CN5" s="18">
        <v>6502841.2943000002</v>
      </c>
      <c r="CO5" s="18">
        <v>6986581.2938999999</v>
      </c>
      <c r="CP5" s="18">
        <v>8345828.5625999998</v>
      </c>
      <c r="CQ5" s="18">
        <v>10259086.402000001</v>
      </c>
      <c r="CR5" s="18">
        <v>10491792.751</v>
      </c>
      <c r="CS5" s="18">
        <v>9419394.5405000001</v>
      </c>
      <c r="CT5" s="18">
        <v>7574789.1961000003</v>
      </c>
      <c r="CU5" s="18">
        <v>6652983.9305999996</v>
      </c>
      <c r="CV5" s="18"/>
      <c r="CW5" s="18">
        <v>22980.205870000002</v>
      </c>
      <c r="CX5" s="18">
        <v>119100.41525000001</v>
      </c>
      <c r="CY5" s="18">
        <v>111670.07351</v>
      </c>
      <c r="CZ5" s="18">
        <v>82514.055741999997</v>
      </c>
      <c r="DA5" s="18">
        <v>54963.824202000003</v>
      </c>
      <c r="DB5" s="18">
        <v>-137010.06194000001</v>
      </c>
      <c r="DC5" s="18">
        <v>-247770.17842000001</v>
      </c>
      <c r="DD5" s="18">
        <v>-218720.06194000001</v>
      </c>
      <c r="DE5" s="18">
        <v>-210381.3273</v>
      </c>
      <c r="DF5" s="18">
        <v>-486987.55745000002</v>
      </c>
      <c r="DG5" s="18">
        <v>-532070.87052999996</v>
      </c>
      <c r="DH5" s="18">
        <v>-437683.55823000002</v>
      </c>
      <c r="DI5" s="18">
        <v>-407503.49806000001</v>
      </c>
      <c r="DJ5" s="18"/>
      <c r="DK5" s="18">
        <v>36348.325628999999</v>
      </c>
      <c r="DL5" s="18">
        <v>193837.82135000001</v>
      </c>
      <c r="DM5" s="18">
        <v>176578.93651</v>
      </c>
      <c r="DN5" s="18">
        <v>128881.30843</v>
      </c>
      <c r="DO5" s="18">
        <v>81659.416668999998</v>
      </c>
      <c r="DP5" s="18">
        <v>-208064.21023</v>
      </c>
      <c r="DQ5" s="18">
        <v>-377998.80092000001</v>
      </c>
      <c r="DR5" s="18">
        <v>-328846.34373000002</v>
      </c>
      <c r="DS5" s="18">
        <v>-365607.97291999997</v>
      </c>
      <c r="DT5" s="18">
        <v>-472796.40218999999</v>
      </c>
      <c r="DU5" s="18">
        <v>-791983.53741999995</v>
      </c>
      <c r="DV5" s="18">
        <v>-660264.44952999998</v>
      </c>
      <c r="DW5" s="18">
        <v>-604110.06539999996</v>
      </c>
      <c r="DX5" s="18"/>
      <c r="DY5" s="18">
        <v>65178.583906</v>
      </c>
      <c r="DZ5" s="18">
        <v>78773.540034000005</v>
      </c>
      <c r="EA5" s="18">
        <v>138598.67319</v>
      </c>
      <c r="EB5" s="18">
        <v>160882.39069</v>
      </c>
      <c r="EC5" s="18">
        <v>215929.42624999999</v>
      </c>
      <c r="ED5" s="18">
        <v>327339.54519999999</v>
      </c>
      <c r="EE5" s="18">
        <v>380386.97169999999</v>
      </c>
      <c r="EF5" s="18">
        <v>438141.94932000001</v>
      </c>
      <c r="EG5" s="18">
        <v>610828.92104000004</v>
      </c>
      <c r="EH5" s="18">
        <v>658767.81366999994</v>
      </c>
      <c r="EI5" s="18">
        <v>589487.56616000005</v>
      </c>
      <c r="EJ5" s="18">
        <v>499800.68959999998</v>
      </c>
      <c r="EK5" s="18">
        <v>446540.78837999998</v>
      </c>
      <c r="EL5" s="18"/>
      <c r="EM5" s="18">
        <v>743180.65783000004</v>
      </c>
      <c r="EN5" s="18">
        <v>617520.83349999995</v>
      </c>
      <c r="EO5" s="18">
        <v>375302.78188000002</v>
      </c>
      <c r="EP5" s="18">
        <v>428035.27312999999</v>
      </c>
      <c r="EQ5" s="18">
        <v>369750.23846000002</v>
      </c>
      <c r="ER5" s="18">
        <v>1749883.7590000001</v>
      </c>
      <c r="ES5" s="18">
        <v>1406789.3846</v>
      </c>
      <c r="ET5" s="18">
        <v>1137276.6069</v>
      </c>
      <c r="EU5" s="18">
        <v>3966985.1819000002</v>
      </c>
      <c r="EV5" s="18">
        <v>3149759.0345999999</v>
      </c>
      <c r="EW5" s="18">
        <v>3370700.6135</v>
      </c>
      <c r="EX5" s="18">
        <v>4155002.5134999999</v>
      </c>
      <c r="EY5" s="18">
        <v>3626796.2055000002</v>
      </c>
      <c r="FA5" s="25" t="s">
        <v>8</v>
      </c>
      <c r="FB5" s="26">
        <v>2008</v>
      </c>
      <c r="FC5" s="27">
        <v>1.1452960000000001</v>
      </c>
      <c r="FD5" s="27">
        <v>0.41897319999999999</v>
      </c>
      <c r="FE5" s="27">
        <v>0.42868420000000002</v>
      </c>
      <c r="FF5" s="27">
        <v>0.18151829999999999</v>
      </c>
      <c r="FG5" s="27">
        <v>2.1760890000000002</v>
      </c>
      <c r="FH5" s="28">
        <v>17.309429999999999</v>
      </c>
    </row>
    <row r="6" spans="1:164" x14ac:dyDescent="0.25">
      <c r="A6" s="17" t="s">
        <v>22</v>
      </c>
      <c r="B6" s="18">
        <v>2.0628539868</v>
      </c>
      <c r="C6" s="18">
        <v>299922.68687999999</v>
      </c>
      <c r="D6" s="18">
        <v>1277256.4113</v>
      </c>
      <c r="E6" s="18">
        <v>1614779.4909999999</v>
      </c>
      <c r="F6" s="18">
        <v>2166295.0998999998</v>
      </c>
      <c r="G6" s="18">
        <v>842767.72802000004</v>
      </c>
      <c r="H6" s="18">
        <v>1406335.2696</v>
      </c>
      <c r="I6" s="18">
        <v>1840706.2245</v>
      </c>
      <c r="J6" s="18">
        <v>1293181.9206999999</v>
      </c>
      <c r="K6" s="18">
        <v>1525256.5715999999</v>
      </c>
      <c r="L6" s="18">
        <v>1690941.564</v>
      </c>
      <c r="M6" s="18">
        <v>1070907.3399</v>
      </c>
      <c r="N6" s="18">
        <v>2419037.5077</v>
      </c>
      <c r="O6" s="18">
        <v>1338130.4746000001</v>
      </c>
      <c r="P6" s="18">
        <v>51.571349671</v>
      </c>
      <c r="Q6" s="18">
        <v>1062589.5193</v>
      </c>
      <c r="R6" s="18">
        <v>4066217.3023000001</v>
      </c>
      <c r="S6" s="18">
        <v>4556197.9368000003</v>
      </c>
      <c r="T6" s="18">
        <v>12502001.665999999</v>
      </c>
      <c r="U6" s="18">
        <v>16454246.450999999</v>
      </c>
      <c r="V6" s="18">
        <v>20230764.57</v>
      </c>
      <c r="W6" s="18">
        <v>24153176.820999999</v>
      </c>
      <c r="X6" s="18">
        <v>24505551.346999999</v>
      </c>
      <c r="Y6" s="18">
        <v>24059386.774999999</v>
      </c>
      <c r="Z6" s="18">
        <v>22384722.306000002</v>
      </c>
      <c r="AA6" s="18">
        <v>20176709.791000001</v>
      </c>
      <c r="AB6" s="18">
        <v>16732434.466</v>
      </c>
      <c r="AC6" s="18">
        <v>17252605.921</v>
      </c>
      <c r="AD6" s="18">
        <v>0</v>
      </c>
      <c r="AE6" s="18">
        <v>172871.54868000001</v>
      </c>
      <c r="AF6" s="18">
        <v>359057.00231000001</v>
      </c>
      <c r="AG6" s="18">
        <v>320312.03220000002</v>
      </c>
      <c r="AH6" s="18">
        <v>531622.83186000003</v>
      </c>
      <c r="AI6" s="18">
        <v>827000.42382000003</v>
      </c>
      <c r="AJ6" s="18">
        <v>1585830.6200999999</v>
      </c>
      <c r="AK6" s="18">
        <v>2085919.8262</v>
      </c>
      <c r="AL6" s="18">
        <v>1915117.15</v>
      </c>
      <c r="AM6" s="18">
        <v>1078249.2287000001</v>
      </c>
      <c r="AN6" s="18">
        <v>1571959.1098</v>
      </c>
      <c r="AO6" s="18">
        <v>914449.85580999998</v>
      </c>
      <c r="AP6" s="18">
        <v>883134.68322999997</v>
      </c>
      <c r="AQ6" s="18">
        <v>972623.43944999995</v>
      </c>
      <c r="AR6" s="18">
        <v>0</v>
      </c>
      <c r="AS6" s="18">
        <v>154063.38019</v>
      </c>
      <c r="AT6" s="18">
        <v>1578561.0854</v>
      </c>
      <c r="AU6" s="18">
        <v>2631536.1612</v>
      </c>
      <c r="AV6" s="18">
        <v>5353134.2461000001</v>
      </c>
      <c r="AW6" s="18">
        <v>6995888.2335000001</v>
      </c>
      <c r="AX6" s="18">
        <v>8922540.5841000006</v>
      </c>
      <c r="AY6" s="18">
        <v>11110625.591</v>
      </c>
      <c r="AZ6" s="18">
        <v>10906348.23</v>
      </c>
      <c r="BA6" s="18">
        <v>9210689</v>
      </c>
      <c r="BB6" s="18">
        <v>9433235</v>
      </c>
      <c r="BC6" s="18">
        <v>8458256</v>
      </c>
      <c r="BD6" s="18">
        <v>6696575</v>
      </c>
      <c r="BE6" s="18">
        <v>6256606</v>
      </c>
      <c r="BF6" s="18">
        <v>53.634203657999997</v>
      </c>
      <c r="BG6" s="18">
        <v>1362512.2061000001</v>
      </c>
      <c r="BH6" s="18">
        <v>5343473.7136000004</v>
      </c>
      <c r="BI6" s="18">
        <v>6170977.4277999997</v>
      </c>
      <c r="BJ6" s="18">
        <v>14668296.766000001</v>
      </c>
      <c r="BK6" s="18">
        <v>17297014.179000001</v>
      </c>
      <c r="BL6" s="18">
        <v>21637099.839000002</v>
      </c>
      <c r="BM6" s="18">
        <v>25993883.046</v>
      </c>
      <c r="BN6" s="18">
        <v>25798733.267999999</v>
      </c>
      <c r="BO6" s="18">
        <v>25584643.346000001</v>
      </c>
      <c r="BP6" s="18">
        <v>24075663.870000001</v>
      </c>
      <c r="BQ6" s="18">
        <v>21247617.131000001</v>
      </c>
      <c r="BR6" s="18">
        <v>19151471.973999999</v>
      </c>
      <c r="BS6" s="18">
        <v>18590736.396000002</v>
      </c>
      <c r="BT6" s="18">
        <v>53.634203657999997</v>
      </c>
      <c r="BU6" s="18">
        <v>1362512.2061000001</v>
      </c>
      <c r="BV6" s="18">
        <v>5343473.7136000004</v>
      </c>
      <c r="BW6" s="18">
        <v>6170977.4277999997</v>
      </c>
      <c r="BX6" s="18">
        <v>14668296.766000001</v>
      </c>
      <c r="BY6" s="18">
        <v>17297014.179000001</v>
      </c>
      <c r="BZ6" s="18">
        <v>21637099.839000002</v>
      </c>
      <c r="CA6" s="18">
        <v>25993883.046</v>
      </c>
      <c r="CB6" s="18">
        <v>25798733.267999999</v>
      </c>
      <c r="CC6" s="18">
        <v>25584643.346000001</v>
      </c>
      <c r="CD6" s="18">
        <v>24075663.870000001</v>
      </c>
      <c r="CE6" s="18">
        <v>21247617.131000001</v>
      </c>
      <c r="CF6" s="18">
        <v>19151471.973999999</v>
      </c>
      <c r="CG6" s="18">
        <v>18590736.396000002</v>
      </c>
      <c r="CH6" s="18"/>
      <c r="CI6" s="18">
        <v>37442.335428999999</v>
      </c>
      <c r="CJ6" s="18">
        <v>396410.38796000002</v>
      </c>
      <c r="CK6" s="18">
        <v>585546.53575000004</v>
      </c>
      <c r="CL6" s="18">
        <v>680409.49286</v>
      </c>
      <c r="CM6" s="18">
        <v>894222.97927999997</v>
      </c>
      <c r="CN6" s="18">
        <v>1323689.4750999999</v>
      </c>
      <c r="CO6" s="18">
        <v>1631232.4335</v>
      </c>
      <c r="CP6" s="18">
        <v>1709920.9354000001</v>
      </c>
      <c r="CQ6" s="18">
        <v>1706499.8925000001</v>
      </c>
      <c r="CR6" s="18">
        <v>1587662.2656</v>
      </c>
      <c r="CS6" s="18">
        <v>1408731.7139999999</v>
      </c>
      <c r="CT6" s="18">
        <v>1345910.1839999999</v>
      </c>
      <c r="CU6" s="18">
        <v>1226537.0607</v>
      </c>
      <c r="CV6" s="18"/>
      <c r="CW6" s="18">
        <v>668.00598436999996</v>
      </c>
      <c r="CX6" s="18">
        <v>-134718.4155</v>
      </c>
      <c r="CY6" s="18">
        <v>-55063.065487</v>
      </c>
      <c r="CZ6" s="18">
        <v>1896889.1084</v>
      </c>
      <c r="DA6" s="18">
        <v>809815.94417000003</v>
      </c>
      <c r="DB6" s="18">
        <v>723579.01176000002</v>
      </c>
      <c r="DC6" s="18">
        <v>2529133.8368000002</v>
      </c>
      <c r="DD6" s="18">
        <v>932043.38196999999</v>
      </c>
      <c r="DE6" s="18">
        <v>629131.79894000001</v>
      </c>
      <c r="DF6" s="18">
        <v>5635.955852</v>
      </c>
      <c r="DG6" s="18">
        <v>187538.93848000001</v>
      </c>
      <c r="DH6" s="18">
        <v>-847050.92096999998</v>
      </c>
      <c r="DI6" s="18">
        <v>1039798.5034</v>
      </c>
      <c r="DJ6" s="18"/>
      <c r="DK6" s="18">
        <v>11888.1065</v>
      </c>
      <c r="DL6" s="18">
        <v>-108024.02301999999</v>
      </c>
      <c r="DM6" s="18">
        <v>12799.898337000001</v>
      </c>
      <c r="DN6" s="18">
        <v>2672235.9541000002</v>
      </c>
      <c r="DO6" s="18">
        <v>1430764.6218999999</v>
      </c>
      <c r="DP6" s="18">
        <v>1751163.6956</v>
      </c>
      <c r="DQ6" s="18">
        <v>4319669.6018000003</v>
      </c>
      <c r="DR6" s="18">
        <v>1692138.1591</v>
      </c>
      <c r="DS6" s="18">
        <v>1454783.7930000001</v>
      </c>
      <c r="DT6" s="18">
        <v>515585.20290999999</v>
      </c>
      <c r="DU6" s="18">
        <v>-74074.436572999999</v>
      </c>
      <c r="DV6" s="18">
        <v>-1302181.1873000001</v>
      </c>
      <c r="DW6" s="18">
        <v>1469959.2563</v>
      </c>
      <c r="DX6" s="18">
        <v>0</v>
      </c>
      <c r="DY6" s="18">
        <v>332074.97490999999</v>
      </c>
      <c r="DZ6" s="18">
        <v>2837461.5118999998</v>
      </c>
      <c r="EA6" s="18">
        <v>3284956.5082</v>
      </c>
      <c r="EB6" s="18">
        <v>21045.772413999999</v>
      </c>
      <c r="EC6" s="18">
        <v>18940.402576</v>
      </c>
      <c r="ED6" s="18">
        <v>17156.988512</v>
      </c>
      <c r="EE6" s="18">
        <v>15504.962912999999</v>
      </c>
      <c r="EF6" s="18">
        <v>13969.342017999999</v>
      </c>
      <c r="EG6" s="18">
        <v>13895.913843</v>
      </c>
      <c r="EH6" s="18">
        <v>13051.625974</v>
      </c>
      <c r="EI6" s="18">
        <v>11720.978321000001</v>
      </c>
      <c r="EJ6" s="18">
        <v>12399.172571999999</v>
      </c>
      <c r="EK6" s="18">
        <v>14804.065916</v>
      </c>
      <c r="EL6" s="18">
        <v>53.634203657999997</v>
      </c>
      <c r="EM6" s="18">
        <v>1034765.27</v>
      </c>
      <c r="EN6" s="18">
        <v>3387809.8184000002</v>
      </c>
      <c r="EO6" s="18">
        <v>3152699.9314999999</v>
      </c>
      <c r="EP6" s="18">
        <v>8783539.6885000002</v>
      </c>
      <c r="EQ6" s="18">
        <v>8971360.4397</v>
      </c>
      <c r="ER6" s="18">
        <v>10178719.168</v>
      </c>
      <c r="ES6" s="18">
        <v>11888306.913000001</v>
      </c>
      <c r="ET6" s="18">
        <v>12049080.433</v>
      </c>
      <c r="EU6" s="18">
        <v>11689425.135</v>
      </c>
      <c r="EV6" s="18">
        <v>10654582.482000001</v>
      </c>
      <c r="EW6" s="18">
        <v>10259978.029999999</v>
      </c>
      <c r="EX6" s="18">
        <v>10804953.426000001</v>
      </c>
      <c r="EY6" s="18">
        <v>10750942.757999999</v>
      </c>
      <c r="FA6" s="25" t="s">
        <v>8</v>
      </c>
      <c r="FB6" s="26">
        <v>2009</v>
      </c>
      <c r="FC6" s="27">
        <v>1.0751500000000001</v>
      </c>
      <c r="FD6" s="27">
        <v>0.39227790000000001</v>
      </c>
      <c r="FE6" s="27">
        <v>0.46252910000000003</v>
      </c>
      <c r="FF6" s="27">
        <v>0.18016489999999999</v>
      </c>
      <c r="FG6" s="27">
        <v>2.0291709999999998</v>
      </c>
      <c r="FH6" s="28">
        <v>17.203099999999999</v>
      </c>
    </row>
    <row r="7" spans="1:164" x14ac:dyDescent="0.25">
      <c r="A7" s="17" t="s">
        <v>24</v>
      </c>
      <c r="B7" s="18">
        <v>3131936.3169</v>
      </c>
      <c r="C7" s="18">
        <v>3813796.1661</v>
      </c>
      <c r="D7" s="18">
        <v>2896557.9416</v>
      </c>
      <c r="E7" s="18">
        <v>6766360.7215999998</v>
      </c>
      <c r="F7" s="18">
        <v>4354892.5138999997</v>
      </c>
      <c r="G7" s="18">
        <v>7144084.5284000002</v>
      </c>
      <c r="H7" s="18">
        <v>1122127.8955999999</v>
      </c>
      <c r="I7" s="18">
        <v>1282794.6864</v>
      </c>
      <c r="J7" s="18">
        <v>1531518.8263000001</v>
      </c>
      <c r="K7" s="18">
        <v>1222477.1432</v>
      </c>
      <c r="L7" s="18">
        <v>439954.91223999998</v>
      </c>
      <c r="M7" s="18">
        <v>1981421.365</v>
      </c>
      <c r="N7" s="18">
        <v>1904665.4501</v>
      </c>
      <c r="O7" s="18">
        <v>579182.67611999996</v>
      </c>
      <c r="P7" s="18">
        <v>9961668.3650000002</v>
      </c>
      <c r="Q7" s="18">
        <v>12194617.245999999</v>
      </c>
      <c r="R7" s="18">
        <v>13181465.836999999</v>
      </c>
      <c r="S7" s="18">
        <v>14798562.687999999</v>
      </c>
      <c r="T7" s="18">
        <v>14904604.585000001</v>
      </c>
      <c r="U7" s="18">
        <v>16226631.055</v>
      </c>
      <c r="V7" s="18">
        <v>15379413.256999999</v>
      </c>
      <c r="W7" s="18">
        <v>14775040.652000001</v>
      </c>
      <c r="X7" s="18">
        <v>13353168.062999999</v>
      </c>
      <c r="Y7" s="18">
        <v>12431149.004000001</v>
      </c>
      <c r="Z7" s="18">
        <v>10844121.470000001</v>
      </c>
      <c r="AA7" s="18">
        <v>9273058.0767999999</v>
      </c>
      <c r="AB7" s="18">
        <v>10139759.517999999</v>
      </c>
      <c r="AC7" s="18">
        <v>10324779.861</v>
      </c>
      <c r="AD7" s="18">
        <v>2980153.5833999999</v>
      </c>
      <c r="AE7" s="18">
        <v>1933837.3244</v>
      </c>
      <c r="AF7" s="18">
        <v>1971008.0970000001</v>
      </c>
      <c r="AG7" s="18">
        <v>4516232.6045000004</v>
      </c>
      <c r="AH7" s="18">
        <v>1936679.0156</v>
      </c>
      <c r="AI7" s="18">
        <v>4075097.8182999999</v>
      </c>
      <c r="AJ7" s="18">
        <v>1188183.6843000001</v>
      </c>
      <c r="AK7" s="18">
        <v>1469318.8095</v>
      </c>
      <c r="AL7" s="18">
        <v>45865.389455999997</v>
      </c>
      <c r="AM7" s="18">
        <v>1565060.9510999999</v>
      </c>
      <c r="AN7" s="18">
        <v>39912.624155999998</v>
      </c>
      <c r="AO7" s="18">
        <v>251455.12083</v>
      </c>
      <c r="AP7" s="18">
        <v>2634328.46</v>
      </c>
      <c r="AQ7" s="18">
        <v>469577.42427000002</v>
      </c>
      <c r="AR7" s="18">
        <v>4284011.3886000002</v>
      </c>
      <c r="AS7" s="18">
        <v>7090995.5251000002</v>
      </c>
      <c r="AT7" s="18">
        <v>6205496.5714999996</v>
      </c>
      <c r="AU7" s="18">
        <v>7486543.0241</v>
      </c>
      <c r="AV7" s="18">
        <v>7988862.8997</v>
      </c>
      <c r="AW7" s="18">
        <v>7803712.6043999996</v>
      </c>
      <c r="AX7" s="18">
        <v>1984419.4539999999</v>
      </c>
      <c r="AY7" s="18">
        <v>1063274.6084</v>
      </c>
      <c r="AZ7" s="18">
        <v>2455132.0784</v>
      </c>
      <c r="BA7" s="18">
        <v>446012</v>
      </c>
      <c r="BB7" s="18">
        <v>1742968</v>
      </c>
      <c r="BC7" s="18">
        <v>2136488</v>
      </c>
      <c r="BD7" s="18">
        <v>40073</v>
      </c>
      <c r="BE7" s="18">
        <v>216526</v>
      </c>
      <c r="BF7" s="18">
        <v>13093604.682</v>
      </c>
      <c r="BG7" s="18">
        <v>16008413.412</v>
      </c>
      <c r="BH7" s="18">
        <v>16078023.778999999</v>
      </c>
      <c r="BI7" s="18">
        <v>21564923.41</v>
      </c>
      <c r="BJ7" s="18">
        <v>19259497.098999999</v>
      </c>
      <c r="BK7" s="18">
        <v>23370715.583999999</v>
      </c>
      <c r="BL7" s="18">
        <v>16501541.153000001</v>
      </c>
      <c r="BM7" s="18">
        <v>16057835.339</v>
      </c>
      <c r="BN7" s="18">
        <v>14884686.889</v>
      </c>
      <c r="BO7" s="18">
        <v>13653626.148</v>
      </c>
      <c r="BP7" s="18">
        <v>11284076.381999999</v>
      </c>
      <c r="BQ7" s="18">
        <v>11254479.441</v>
      </c>
      <c r="BR7" s="18">
        <v>12044424.968</v>
      </c>
      <c r="BS7" s="18">
        <v>10903962.538000001</v>
      </c>
      <c r="BT7" s="18">
        <v>13093604.682</v>
      </c>
      <c r="BU7" s="18">
        <v>16008413.412</v>
      </c>
      <c r="BV7" s="18">
        <v>16078023.778999999</v>
      </c>
      <c r="BW7" s="18">
        <v>21564923.41</v>
      </c>
      <c r="BX7" s="18">
        <v>19259497.098999999</v>
      </c>
      <c r="BY7" s="18">
        <v>23370715.583999999</v>
      </c>
      <c r="BZ7" s="18">
        <v>16501541.153000001</v>
      </c>
      <c r="CA7" s="18">
        <v>16057835.339</v>
      </c>
      <c r="CB7" s="18">
        <v>14884686.889</v>
      </c>
      <c r="CC7" s="18">
        <v>13653626.148</v>
      </c>
      <c r="CD7" s="18">
        <v>11284076.381999999</v>
      </c>
      <c r="CE7" s="18">
        <v>11254479.441</v>
      </c>
      <c r="CF7" s="18">
        <v>12044424.968</v>
      </c>
      <c r="CG7" s="18">
        <v>10903962.538000001</v>
      </c>
      <c r="CH7" s="18">
        <v>6330335.7264</v>
      </c>
      <c r="CI7" s="18">
        <v>7005622.7603000002</v>
      </c>
      <c r="CJ7" s="18">
        <v>7020506.5107000005</v>
      </c>
      <c r="CK7" s="18">
        <v>7410105.2132000001</v>
      </c>
      <c r="CL7" s="18">
        <v>4884497.9464999996</v>
      </c>
      <c r="CM7" s="18">
        <v>7906277.8136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1314019.4239000001</v>
      </c>
      <c r="CW7" s="18">
        <v>1528699.6949</v>
      </c>
      <c r="CX7" s="18">
        <v>2077014.0530999999</v>
      </c>
      <c r="CY7" s="18">
        <v>2036179.9859</v>
      </c>
      <c r="CZ7" s="18">
        <v>1651237.8196</v>
      </c>
      <c r="DA7" s="18">
        <v>2879854.3369</v>
      </c>
      <c r="DB7" s="18">
        <v>3109265.4860999999</v>
      </c>
      <c r="DC7" s="18">
        <v>692115.12214999995</v>
      </c>
      <c r="DD7" s="18">
        <v>-65397.246429999999</v>
      </c>
      <c r="DE7" s="18">
        <v>130731.34556</v>
      </c>
      <c r="DF7" s="18">
        <v>-3015039.6694</v>
      </c>
      <c r="DG7" s="18">
        <v>689178.85080000001</v>
      </c>
      <c r="DH7" s="18">
        <v>2476829.3958000001</v>
      </c>
      <c r="DI7" s="18">
        <v>1220680.2367</v>
      </c>
      <c r="DJ7" s="18">
        <v>1836515.5845000001</v>
      </c>
      <c r="DK7" s="18">
        <v>2205697.7598999999</v>
      </c>
      <c r="DL7" s="18">
        <v>3021689.5817</v>
      </c>
      <c r="DM7" s="18">
        <v>2153550.3530999999</v>
      </c>
      <c r="DN7" s="18">
        <v>2364794.0140999998</v>
      </c>
      <c r="DO7" s="18">
        <v>3623817.4435999999</v>
      </c>
      <c r="DP7" s="18">
        <v>3206789.5825999998</v>
      </c>
      <c r="DQ7" s="18">
        <v>738862.29498000001</v>
      </c>
      <c r="DR7" s="18">
        <v>-63372.644510999999</v>
      </c>
      <c r="DS7" s="18">
        <v>-37762.567758999998</v>
      </c>
      <c r="DT7" s="18">
        <v>-3000206.0011999998</v>
      </c>
      <c r="DU7" s="18">
        <v>711684.48711999995</v>
      </c>
      <c r="DV7" s="18">
        <v>2670698.3733000001</v>
      </c>
      <c r="DW7" s="18">
        <v>1229081.9901000001</v>
      </c>
      <c r="DX7" s="18">
        <v>5250142.8647999996</v>
      </c>
      <c r="DY7" s="18">
        <v>8788658.7336999997</v>
      </c>
      <c r="DZ7" s="18">
        <v>9968816.1906000003</v>
      </c>
      <c r="EA7" s="18">
        <v>11607159.335000001</v>
      </c>
      <c r="EB7" s="18">
        <v>11598955.528000001</v>
      </c>
      <c r="EC7" s="18">
        <v>12358167.562999999</v>
      </c>
      <c r="ED7" s="18">
        <v>56.851923245000002</v>
      </c>
      <c r="EE7" s="18">
        <v>46.456817719</v>
      </c>
      <c r="EF7" s="18">
        <v>37.010326220000003</v>
      </c>
      <c r="EG7" s="18">
        <v>30.917023477000001</v>
      </c>
      <c r="EH7" s="18">
        <v>24.443426866999999</v>
      </c>
      <c r="EI7" s="18">
        <v>9.8560034470000009</v>
      </c>
      <c r="EJ7" s="18">
        <v>7.4463115996000004</v>
      </c>
      <c r="EK7" s="18">
        <v>5.1267716847000004</v>
      </c>
      <c r="EL7" s="18">
        <v>5466750.7847999996</v>
      </c>
      <c r="EM7" s="18">
        <v>6303270.4682</v>
      </c>
      <c r="EN7" s="18">
        <v>7383747.0768999998</v>
      </c>
      <c r="EO7" s="18">
        <v>8923358.7309000008</v>
      </c>
      <c r="EP7" s="18">
        <v>8748975.2613999993</v>
      </c>
      <c r="EQ7" s="18">
        <v>11092055.49</v>
      </c>
      <c r="ER7" s="18">
        <v>13328938.014</v>
      </c>
      <c r="ES7" s="18">
        <v>13525241.92</v>
      </c>
      <c r="ET7" s="18">
        <v>12383689.422</v>
      </c>
      <c r="EU7" s="18">
        <v>11514008.385</v>
      </c>
      <c r="EV7" s="18">
        <v>9215396.5756999999</v>
      </c>
      <c r="EW7" s="18">
        <v>8663331.7552000005</v>
      </c>
      <c r="EX7" s="18">
        <v>9367468.5022999998</v>
      </c>
      <c r="EY7" s="18">
        <v>10212369.24</v>
      </c>
      <c r="FA7" s="25" t="s">
        <v>8</v>
      </c>
      <c r="FB7" s="26">
        <v>2010</v>
      </c>
      <c r="FC7" s="27">
        <v>1.4066369999999999</v>
      </c>
      <c r="FD7" s="27">
        <v>0.42710229999999999</v>
      </c>
      <c r="FE7" s="27">
        <v>0.1870318</v>
      </c>
      <c r="FF7" s="27">
        <v>0.16164229999999999</v>
      </c>
      <c r="FG7" s="27">
        <v>1.818425</v>
      </c>
      <c r="FH7" s="28">
        <v>17.2103</v>
      </c>
    </row>
    <row r="8" spans="1:164" x14ac:dyDescent="0.25">
      <c r="A8" s="17" t="s">
        <v>26</v>
      </c>
      <c r="B8" s="18">
        <v>12001447.267000001</v>
      </c>
      <c r="C8" s="18">
        <v>11902098.625</v>
      </c>
      <c r="D8" s="18">
        <v>12629742.794</v>
      </c>
      <c r="E8" s="18">
        <v>14014950.380999999</v>
      </c>
      <c r="F8" s="18">
        <v>12214147.91</v>
      </c>
      <c r="G8" s="18">
        <v>14368617.492000001</v>
      </c>
      <c r="H8" s="18">
        <v>15629326.629000001</v>
      </c>
      <c r="I8" s="18">
        <v>18426410.057999998</v>
      </c>
      <c r="J8" s="18">
        <v>20557355.541999999</v>
      </c>
      <c r="K8" s="18">
        <v>19015514.000999998</v>
      </c>
      <c r="L8" s="18">
        <v>20367761.298999999</v>
      </c>
      <c r="M8" s="18">
        <v>17802408.416000001</v>
      </c>
      <c r="N8" s="18">
        <v>19139497.241</v>
      </c>
      <c r="O8" s="18">
        <v>21926040.769000001</v>
      </c>
      <c r="P8" s="18">
        <v>20159995.590999998</v>
      </c>
      <c r="Q8" s="18">
        <v>20706837.502999999</v>
      </c>
      <c r="R8" s="18">
        <v>27371639.664999999</v>
      </c>
      <c r="S8" s="18">
        <v>27027782.620000001</v>
      </c>
      <c r="T8" s="18">
        <v>26097478.789000001</v>
      </c>
      <c r="U8" s="18">
        <v>42052460.729999997</v>
      </c>
      <c r="V8" s="18">
        <v>41766778.615999997</v>
      </c>
      <c r="W8" s="18">
        <v>41333866.185000002</v>
      </c>
      <c r="X8" s="18">
        <v>45713174.208999999</v>
      </c>
      <c r="Y8" s="18">
        <v>44650045.829999998</v>
      </c>
      <c r="Z8" s="18">
        <v>49425548.452</v>
      </c>
      <c r="AA8" s="18">
        <v>38948296.259999998</v>
      </c>
      <c r="AB8" s="18">
        <v>37603045.972999997</v>
      </c>
      <c r="AC8" s="18">
        <v>38768765.395000003</v>
      </c>
      <c r="AD8" s="18">
        <v>9167523.2142999992</v>
      </c>
      <c r="AE8" s="18">
        <v>11014002.669</v>
      </c>
      <c r="AF8" s="18">
        <v>11340437.335999999</v>
      </c>
      <c r="AG8" s="18">
        <v>13692407.405999999</v>
      </c>
      <c r="AH8" s="18">
        <v>12635382.26</v>
      </c>
      <c r="AI8" s="18">
        <v>13847980.616</v>
      </c>
      <c r="AJ8" s="18">
        <v>13923478.525</v>
      </c>
      <c r="AK8" s="18">
        <v>18374581.671</v>
      </c>
      <c r="AL8" s="18">
        <v>18635111.848000001</v>
      </c>
      <c r="AM8" s="18">
        <v>18142227.892000001</v>
      </c>
      <c r="AN8" s="18">
        <v>19417659.263999999</v>
      </c>
      <c r="AO8" s="18">
        <v>25229514.800000001</v>
      </c>
      <c r="AP8" s="18">
        <v>20357930.826000001</v>
      </c>
      <c r="AQ8" s="18">
        <v>23702224.149</v>
      </c>
      <c r="AR8" s="18">
        <v>13205803.310000001</v>
      </c>
      <c r="AS8" s="18">
        <v>12866737.267000001</v>
      </c>
      <c r="AT8" s="18">
        <v>16445007.534</v>
      </c>
      <c r="AU8" s="18">
        <v>20697529.622000001</v>
      </c>
      <c r="AV8" s="18">
        <v>17457727.324999999</v>
      </c>
      <c r="AW8" s="18">
        <v>25540340.826000001</v>
      </c>
      <c r="AX8" s="18">
        <v>28182197.478</v>
      </c>
      <c r="AY8" s="18">
        <v>28807801.530000001</v>
      </c>
      <c r="AZ8" s="18">
        <v>37106207.637999997</v>
      </c>
      <c r="BA8" s="18">
        <v>29444109</v>
      </c>
      <c r="BB8" s="18">
        <v>41941354</v>
      </c>
      <c r="BC8" s="18">
        <v>27062834</v>
      </c>
      <c r="BD8" s="18">
        <v>28513468</v>
      </c>
      <c r="BE8" s="18">
        <v>30166607</v>
      </c>
      <c r="BF8" s="18">
        <v>32161442.857999999</v>
      </c>
      <c r="BG8" s="18">
        <v>32608936.129000001</v>
      </c>
      <c r="BH8" s="18">
        <v>40001382.460000001</v>
      </c>
      <c r="BI8" s="18">
        <v>41042733.001999997</v>
      </c>
      <c r="BJ8" s="18">
        <v>38311626.700000003</v>
      </c>
      <c r="BK8" s="18">
        <v>56421078.222000003</v>
      </c>
      <c r="BL8" s="18">
        <v>57396105.244999997</v>
      </c>
      <c r="BM8" s="18">
        <v>59760276.244000003</v>
      </c>
      <c r="BN8" s="18">
        <v>66270529.751000002</v>
      </c>
      <c r="BO8" s="18">
        <v>63665559.831</v>
      </c>
      <c r="BP8" s="18">
        <v>69793309.751000002</v>
      </c>
      <c r="BQ8" s="18">
        <v>56750704.675999999</v>
      </c>
      <c r="BR8" s="18">
        <v>56742543.215000004</v>
      </c>
      <c r="BS8" s="18">
        <v>60694806.163999997</v>
      </c>
      <c r="BT8" s="18">
        <v>32161442.857999999</v>
      </c>
      <c r="BU8" s="18">
        <v>32608936.129000001</v>
      </c>
      <c r="BV8" s="18">
        <v>40001382.460000001</v>
      </c>
      <c r="BW8" s="18">
        <v>41042733.001999997</v>
      </c>
      <c r="BX8" s="18">
        <v>38311626.700000003</v>
      </c>
      <c r="BY8" s="18">
        <v>56421078.222000003</v>
      </c>
      <c r="BZ8" s="18">
        <v>57396105.244999997</v>
      </c>
      <c r="CA8" s="18">
        <v>59760276.244000003</v>
      </c>
      <c r="CB8" s="18">
        <v>66270529.751000002</v>
      </c>
      <c r="CC8" s="18">
        <v>63665559.831</v>
      </c>
      <c r="CD8" s="18">
        <v>69793309.751000002</v>
      </c>
      <c r="CE8" s="18">
        <v>56750704.675999999</v>
      </c>
      <c r="CF8" s="18">
        <v>56742543.215000004</v>
      </c>
      <c r="CG8" s="18">
        <v>60694806.163999997</v>
      </c>
      <c r="CH8" s="18">
        <v>26971980.905999999</v>
      </c>
      <c r="CI8" s="18">
        <v>25985624.794</v>
      </c>
      <c r="CJ8" s="18">
        <v>33850266.475000001</v>
      </c>
      <c r="CK8" s="18">
        <v>32468907.313999999</v>
      </c>
      <c r="CL8" s="18">
        <v>26427819.25</v>
      </c>
      <c r="CM8" s="18">
        <v>41721280.247000001</v>
      </c>
      <c r="CN8" s="18">
        <v>50976445.997000001</v>
      </c>
      <c r="CO8" s="18">
        <v>51557481.593999997</v>
      </c>
      <c r="CP8" s="18">
        <v>56159044.072999999</v>
      </c>
      <c r="CQ8" s="18">
        <v>59298063.932999998</v>
      </c>
      <c r="CR8" s="18">
        <v>55036116.895000003</v>
      </c>
      <c r="CS8" s="18">
        <v>52197381.114</v>
      </c>
      <c r="CT8" s="18">
        <v>52401390.358000003</v>
      </c>
      <c r="CU8" s="18">
        <v>59470414.145000003</v>
      </c>
      <c r="CV8" s="18">
        <v>1291010.3506</v>
      </c>
      <c r="CW8" s="18">
        <v>202699.81589999999</v>
      </c>
      <c r="CX8" s="18">
        <v>1048445.1446999999</v>
      </c>
      <c r="CY8" s="18">
        <v>-4505468.3962000003</v>
      </c>
      <c r="CZ8" s="18">
        <v>1589703.6762000001</v>
      </c>
      <c r="DA8" s="18">
        <v>3101599.7464000001</v>
      </c>
      <c r="DB8" s="18">
        <v>-806900.88315999997</v>
      </c>
      <c r="DC8" s="18">
        <v>-1061455.5337</v>
      </c>
      <c r="DD8" s="18">
        <v>698668.60160000005</v>
      </c>
      <c r="DE8" s="18">
        <v>1113095.2905999999</v>
      </c>
      <c r="DF8" s="18">
        <v>3655236.2985</v>
      </c>
      <c r="DG8" s="18">
        <v>-450607.71669999999</v>
      </c>
      <c r="DH8" s="18">
        <v>4343316.5426000003</v>
      </c>
      <c r="DI8" s="18">
        <v>2939357.6438000002</v>
      </c>
      <c r="DJ8" s="18">
        <v>1545380.8757</v>
      </c>
      <c r="DK8" s="18">
        <v>180181.61416999999</v>
      </c>
      <c r="DL8" s="18">
        <v>2267281.0063999998</v>
      </c>
      <c r="DM8" s="18">
        <v>-4904582.9663000004</v>
      </c>
      <c r="DN8" s="18">
        <v>3201605.6768</v>
      </c>
      <c r="DO8" s="18">
        <v>3088719.1598999999</v>
      </c>
      <c r="DP8" s="18">
        <v>-1344461.9386</v>
      </c>
      <c r="DQ8" s="18">
        <v>-2662141.1576999999</v>
      </c>
      <c r="DR8" s="18">
        <v>1321334.4421999999</v>
      </c>
      <c r="DS8" s="18">
        <v>1518238.4073000001</v>
      </c>
      <c r="DT8" s="18">
        <v>5307348.8969000001</v>
      </c>
      <c r="DU8" s="18">
        <v>-153326.56028999999</v>
      </c>
      <c r="DV8" s="18">
        <v>5762076.1205000002</v>
      </c>
      <c r="DW8" s="18">
        <v>3745107.7409999999</v>
      </c>
      <c r="DX8" s="18">
        <v>12303182.982000001</v>
      </c>
      <c r="DY8" s="18">
        <v>13377517.843</v>
      </c>
      <c r="DZ8" s="18">
        <v>16091076.116</v>
      </c>
      <c r="EA8" s="18">
        <v>18582272.298</v>
      </c>
      <c r="EB8" s="18">
        <v>17408146.791999999</v>
      </c>
      <c r="EC8" s="18">
        <v>31692153.798999999</v>
      </c>
      <c r="ED8" s="18">
        <v>31696002.811000001</v>
      </c>
      <c r="EE8" s="18">
        <v>30743938.769000001</v>
      </c>
      <c r="EF8" s="18">
        <v>34835692.662</v>
      </c>
      <c r="EG8" s="18">
        <v>37359989.467</v>
      </c>
      <c r="EH8" s="18">
        <v>39530798.041000001</v>
      </c>
      <c r="EI8" s="18">
        <v>32126968.32</v>
      </c>
      <c r="EJ8" s="18">
        <v>31659174.537999999</v>
      </c>
      <c r="EK8" s="18">
        <v>32565140.952</v>
      </c>
      <c r="EL8" s="18">
        <v>9356622.9763999991</v>
      </c>
      <c r="EM8" s="18">
        <v>8623851.2573000006</v>
      </c>
      <c r="EN8" s="18">
        <v>11022817.720000001</v>
      </c>
      <c r="EO8" s="18">
        <v>6652795.9738999996</v>
      </c>
      <c r="EP8" s="18">
        <v>8218517.1135999998</v>
      </c>
      <c r="EQ8" s="18">
        <v>17003171.195999999</v>
      </c>
      <c r="ER8" s="18">
        <v>14959578.705</v>
      </c>
      <c r="ES8" s="18">
        <v>12450408.275</v>
      </c>
      <c r="ET8" s="18">
        <v>10341258.119999999</v>
      </c>
      <c r="EU8" s="18">
        <v>7779345.3119000001</v>
      </c>
      <c r="EV8" s="18">
        <v>2354246.5432000002</v>
      </c>
      <c r="EW8" s="18">
        <v>2999061.3865999999</v>
      </c>
      <c r="EX8" s="18">
        <v>6933421.3579000002</v>
      </c>
      <c r="EY8" s="18">
        <v>6959741.2383000003</v>
      </c>
      <c r="FA8" s="25" t="s">
        <v>8</v>
      </c>
      <c r="FB8" s="26">
        <v>2011</v>
      </c>
      <c r="FC8" s="27">
        <v>1.2168239999999999</v>
      </c>
      <c r="FD8" s="27">
        <v>0.3372481</v>
      </c>
      <c r="FE8" s="27">
        <v>0.18398400000000001</v>
      </c>
      <c r="FF8" s="27">
        <v>0.24453340000000001</v>
      </c>
      <c r="FG8" s="27">
        <v>1.734602</v>
      </c>
      <c r="FH8" s="28">
        <v>17.090170000000001</v>
      </c>
    </row>
    <row r="9" spans="1:164" x14ac:dyDescent="0.25">
      <c r="A9" s="17" t="s">
        <v>29</v>
      </c>
      <c r="B9" s="18">
        <v>4514776.6755999997</v>
      </c>
      <c r="C9" s="18">
        <v>5690116.9752000002</v>
      </c>
      <c r="D9" s="18">
        <v>7214891.9289999995</v>
      </c>
      <c r="E9" s="18">
        <v>10820511.572000001</v>
      </c>
      <c r="F9" s="18">
        <v>18105191.162999999</v>
      </c>
      <c r="G9" s="18">
        <v>16122629.033</v>
      </c>
      <c r="H9" s="18">
        <v>17092071.298999999</v>
      </c>
      <c r="I9" s="18">
        <v>16826049.631999999</v>
      </c>
      <c r="J9" s="18">
        <v>18152225.785</v>
      </c>
      <c r="K9" s="18">
        <v>22528520.052000001</v>
      </c>
      <c r="L9" s="18">
        <v>22325053.572999999</v>
      </c>
      <c r="M9" s="18">
        <v>20690749.649999999</v>
      </c>
      <c r="N9" s="18">
        <v>20408768.923</v>
      </c>
      <c r="O9" s="18">
        <v>19513415.851</v>
      </c>
      <c r="P9" s="18">
        <v>2977962.8325</v>
      </c>
      <c r="Q9" s="18">
        <v>3968801.5547000002</v>
      </c>
      <c r="R9" s="18">
        <v>5313419.0673000002</v>
      </c>
      <c r="S9" s="18">
        <v>9463254.1038000006</v>
      </c>
      <c r="T9" s="18">
        <v>26461874.127999999</v>
      </c>
      <c r="U9" s="18">
        <v>29291702.423999999</v>
      </c>
      <c r="V9" s="18">
        <v>28978662.192000002</v>
      </c>
      <c r="W9" s="18">
        <v>27848347.747000001</v>
      </c>
      <c r="X9" s="18">
        <v>26225306.063000001</v>
      </c>
      <c r="Y9" s="18">
        <v>23980647.557</v>
      </c>
      <c r="Z9" s="18">
        <v>24685492.452</v>
      </c>
      <c r="AA9" s="18">
        <v>26338743.377</v>
      </c>
      <c r="AB9" s="18">
        <v>27703425.749000002</v>
      </c>
      <c r="AC9" s="18">
        <v>23943538.215999998</v>
      </c>
      <c r="AD9" s="18">
        <v>2330839.3483000002</v>
      </c>
      <c r="AE9" s="18">
        <v>2503128.4243999999</v>
      </c>
      <c r="AF9" s="18">
        <v>3716915.5668000001</v>
      </c>
      <c r="AG9" s="18">
        <v>5569872.1456000004</v>
      </c>
      <c r="AH9" s="18">
        <v>10185259.537</v>
      </c>
      <c r="AI9" s="18">
        <v>9305547.1020999998</v>
      </c>
      <c r="AJ9" s="18">
        <v>12273606.518999999</v>
      </c>
      <c r="AK9" s="18">
        <v>10836369.219000001</v>
      </c>
      <c r="AL9" s="18">
        <v>11563713.307</v>
      </c>
      <c r="AM9" s="18">
        <v>12327037.216</v>
      </c>
      <c r="AN9" s="18">
        <v>13526658.368000001</v>
      </c>
      <c r="AO9" s="18">
        <v>13842672.517000001</v>
      </c>
      <c r="AP9" s="18">
        <v>15858382.154999999</v>
      </c>
      <c r="AQ9" s="18">
        <v>14855989.859999999</v>
      </c>
      <c r="AR9" s="18">
        <v>2639452.6189999999</v>
      </c>
      <c r="AS9" s="18">
        <v>2867987.693</v>
      </c>
      <c r="AT9" s="18">
        <v>2634695.5630999999</v>
      </c>
      <c r="AU9" s="18">
        <v>7281068.4978999998</v>
      </c>
      <c r="AV9" s="18">
        <v>11609162.112</v>
      </c>
      <c r="AW9" s="18">
        <v>13793150.982000001</v>
      </c>
      <c r="AX9" s="18">
        <v>12116696.747</v>
      </c>
      <c r="AY9" s="18">
        <v>12676889.617000001</v>
      </c>
      <c r="AZ9" s="18">
        <v>12669023.958000001</v>
      </c>
      <c r="BA9" s="18">
        <v>10844666</v>
      </c>
      <c r="BB9" s="18">
        <v>14931048</v>
      </c>
      <c r="BC9" s="18">
        <v>18085160</v>
      </c>
      <c r="BD9" s="18">
        <v>18607825</v>
      </c>
      <c r="BE9" s="18">
        <v>20361960</v>
      </c>
      <c r="BF9" s="18">
        <v>7492739.5081000002</v>
      </c>
      <c r="BG9" s="18">
        <v>9658918.5299999993</v>
      </c>
      <c r="BH9" s="18">
        <v>12528310.995999999</v>
      </c>
      <c r="BI9" s="18">
        <v>20283765.675999999</v>
      </c>
      <c r="BJ9" s="18">
        <v>44567065.291000001</v>
      </c>
      <c r="BK9" s="18">
        <v>45414331.457000002</v>
      </c>
      <c r="BL9" s="18">
        <v>46070733.490000002</v>
      </c>
      <c r="BM9" s="18">
        <v>44674397.379000001</v>
      </c>
      <c r="BN9" s="18">
        <v>44377531.848999999</v>
      </c>
      <c r="BO9" s="18">
        <v>46509167.608999997</v>
      </c>
      <c r="BP9" s="18">
        <v>47010546.024999999</v>
      </c>
      <c r="BQ9" s="18">
        <v>47029493.027000003</v>
      </c>
      <c r="BR9" s="18">
        <v>48112194.671999998</v>
      </c>
      <c r="BS9" s="18">
        <v>43456954.067000002</v>
      </c>
      <c r="BT9" s="18">
        <v>7492739.5081000002</v>
      </c>
      <c r="BU9" s="18">
        <v>9658918.5299999993</v>
      </c>
      <c r="BV9" s="18">
        <v>12528310.995999999</v>
      </c>
      <c r="BW9" s="18">
        <v>20283765.675999999</v>
      </c>
      <c r="BX9" s="18">
        <v>44567065.291000001</v>
      </c>
      <c r="BY9" s="18">
        <v>45414331.457000002</v>
      </c>
      <c r="BZ9" s="18">
        <v>46070733.490000002</v>
      </c>
      <c r="CA9" s="18">
        <v>44674397.379000001</v>
      </c>
      <c r="CB9" s="18">
        <v>44377531.848999999</v>
      </c>
      <c r="CC9" s="18">
        <v>46509167.608999997</v>
      </c>
      <c r="CD9" s="18">
        <v>47010546.024999999</v>
      </c>
      <c r="CE9" s="18">
        <v>47029493.027000003</v>
      </c>
      <c r="CF9" s="18">
        <v>48112194.671999998</v>
      </c>
      <c r="CG9" s="18">
        <v>43456954.067000002</v>
      </c>
      <c r="CH9" s="18">
        <v>10613746.823999999</v>
      </c>
      <c r="CI9" s="18">
        <v>10419609.344000001</v>
      </c>
      <c r="CJ9" s="18">
        <v>12700731.267999999</v>
      </c>
      <c r="CK9" s="18">
        <v>20597404.767000001</v>
      </c>
      <c r="CL9" s="18">
        <v>27567268.530999999</v>
      </c>
      <c r="CM9" s="18">
        <v>37116991.770000003</v>
      </c>
      <c r="CN9" s="18">
        <v>39498623.505999997</v>
      </c>
      <c r="CO9" s="18">
        <v>41400839.494999997</v>
      </c>
      <c r="CP9" s="18">
        <v>41837084.115000002</v>
      </c>
      <c r="CQ9" s="18">
        <v>37366885.251000002</v>
      </c>
      <c r="CR9" s="18">
        <v>37475964.853</v>
      </c>
      <c r="CS9" s="18">
        <v>36941249.285999998</v>
      </c>
      <c r="CT9" s="18">
        <v>35603317.718000002</v>
      </c>
      <c r="CU9" s="18">
        <v>30953828.397999998</v>
      </c>
      <c r="CV9" s="18">
        <v>744616.02650000004</v>
      </c>
      <c r="CW9" s="18">
        <v>234508.10084999999</v>
      </c>
      <c r="CX9" s="18">
        <v>615198.33328000002</v>
      </c>
      <c r="CY9" s="18">
        <v>98298.880279999998</v>
      </c>
      <c r="CZ9" s="18">
        <v>208719.36379</v>
      </c>
      <c r="DA9" s="18">
        <v>1315888.3145999999</v>
      </c>
      <c r="DB9" s="18">
        <v>2101076.5274</v>
      </c>
      <c r="DC9" s="18">
        <v>1180623.0782000001</v>
      </c>
      <c r="DD9" s="18">
        <v>1456328.9217000001</v>
      </c>
      <c r="DE9" s="18">
        <v>2866312.0937000001</v>
      </c>
      <c r="DF9" s="18">
        <v>3621316.9698000001</v>
      </c>
      <c r="DG9" s="18">
        <v>-407800.90350999997</v>
      </c>
      <c r="DH9" s="18">
        <v>-1197337.1200000001</v>
      </c>
      <c r="DI9" s="18">
        <v>-4560838.6372999996</v>
      </c>
      <c r="DJ9" s="18">
        <v>930607.06765999994</v>
      </c>
      <c r="DK9" s="18">
        <v>148651.33170000001</v>
      </c>
      <c r="DL9" s="18">
        <v>734779.33184</v>
      </c>
      <c r="DM9" s="18">
        <v>-332085.04603999999</v>
      </c>
      <c r="DN9" s="18">
        <v>578894.79452</v>
      </c>
      <c r="DO9" s="18">
        <v>1638840.6706000001</v>
      </c>
      <c r="DP9" s="18">
        <v>2338006.1491999999</v>
      </c>
      <c r="DQ9" s="18">
        <v>1188006.8086999999</v>
      </c>
      <c r="DR9" s="18">
        <v>1661505.9457</v>
      </c>
      <c r="DS9" s="18">
        <v>3204576.5358000002</v>
      </c>
      <c r="DT9" s="18">
        <v>2977754.1316999998</v>
      </c>
      <c r="DU9" s="18">
        <v>-347677.09226</v>
      </c>
      <c r="DV9" s="18">
        <v>-1431287.4653</v>
      </c>
      <c r="DW9" s="18">
        <v>-2509870.5488</v>
      </c>
      <c r="DX9" s="18">
        <v>2283014.1414000001</v>
      </c>
      <c r="DY9" s="18">
        <v>3140712.1362999999</v>
      </c>
      <c r="DZ9" s="18">
        <v>4091502.4942999999</v>
      </c>
      <c r="EA9" s="18">
        <v>5276266.3419000003</v>
      </c>
      <c r="EB9" s="18">
        <v>16075049.715</v>
      </c>
      <c r="EC9" s="18">
        <v>14837517.645</v>
      </c>
      <c r="ED9" s="18">
        <v>15055572.41</v>
      </c>
      <c r="EE9" s="18">
        <v>15491461.4</v>
      </c>
      <c r="EF9" s="18">
        <v>14833708.592</v>
      </c>
      <c r="EG9" s="18">
        <v>12958547.049000001</v>
      </c>
      <c r="EH9" s="18">
        <v>12705637.414999999</v>
      </c>
      <c r="EI9" s="18">
        <v>12863440.245999999</v>
      </c>
      <c r="EJ9" s="18">
        <v>12967839.942</v>
      </c>
      <c r="EK9" s="18">
        <v>10968213.290999999</v>
      </c>
      <c r="EL9" s="18">
        <v>2522447.5408000001</v>
      </c>
      <c r="EM9" s="18">
        <v>4209781.7136000004</v>
      </c>
      <c r="EN9" s="18">
        <v>6176699.8663999997</v>
      </c>
      <c r="EO9" s="18">
        <v>7431566.7375999996</v>
      </c>
      <c r="EP9" s="18">
        <v>22764461.388999999</v>
      </c>
      <c r="EQ9" s="18">
        <v>22303276.453000002</v>
      </c>
      <c r="ER9" s="18">
        <v>21619618.640999999</v>
      </c>
      <c r="ES9" s="18">
        <v>21106679.537</v>
      </c>
      <c r="ET9" s="18">
        <v>20088479.943999998</v>
      </c>
      <c r="EU9" s="18">
        <v>20083797.642999999</v>
      </c>
      <c r="EV9" s="18">
        <v>15733159.527000001</v>
      </c>
      <c r="EW9" s="18">
        <v>12966095.997</v>
      </c>
      <c r="EX9" s="18">
        <v>11914323.012</v>
      </c>
      <c r="EY9" s="18">
        <v>7141210.4995999997</v>
      </c>
      <c r="FA9" s="25" t="s">
        <v>8</v>
      </c>
      <c r="FB9" s="26">
        <v>2012</v>
      </c>
      <c r="FC9" s="27">
        <v>1.125659</v>
      </c>
      <c r="FD9" s="27">
        <v>0.35422399999999998</v>
      </c>
      <c r="FE9" s="27">
        <v>0.1903252</v>
      </c>
      <c r="FF9" s="27">
        <v>8.0051700000000003E-2</v>
      </c>
      <c r="FG9" s="27">
        <v>1.627812</v>
      </c>
      <c r="FH9" s="28">
        <v>16.988050000000001</v>
      </c>
    </row>
    <row r="10" spans="1:164" x14ac:dyDescent="0.25">
      <c r="A10" s="17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>
        <v>15069829.27</v>
      </c>
      <c r="N10" s="18">
        <v>17826469.969000001</v>
      </c>
      <c r="O10" s="18">
        <v>18351791.921999998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15952489.134</v>
      </c>
      <c r="AB10" s="18">
        <v>18211550.655000001</v>
      </c>
      <c r="AC10" s="18">
        <v>19255129.092999998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14587980.213</v>
      </c>
      <c r="AP10" s="18">
        <v>17322248.298</v>
      </c>
      <c r="AQ10" s="18">
        <v>17170583.726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6558000</v>
      </c>
      <c r="BD10" s="18">
        <v>4454000</v>
      </c>
      <c r="BE10" s="18">
        <v>5884000</v>
      </c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>
        <v>31022318.405000001</v>
      </c>
      <c r="BR10" s="18">
        <v>36038020.623999998</v>
      </c>
      <c r="BS10" s="18">
        <v>37606921.016000003</v>
      </c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>
        <v>31022318.405000001</v>
      </c>
      <c r="CF10" s="18">
        <v>36038020.623999998</v>
      </c>
      <c r="CG10" s="18">
        <v>37606921.016000003</v>
      </c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>
        <v>52055029.761</v>
      </c>
      <c r="CT10" s="18">
        <v>53485792.461000003</v>
      </c>
      <c r="CU10" s="18">
        <v>55642903.802000001</v>
      </c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>
        <v>1285660.8940999999</v>
      </c>
      <c r="DH10" s="18">
        <v>1700950.3211000001</v>
      </c>
      <c r="DI10" s="18">
        <v>1702088.1993</v>
      </c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>
        <v>2052238.94</v>
      </c>
      <c r="DV10" s="18">
        <v>2599826.5071</v>
      </c>
      <c r="DW10" s="18">
        <v>2825876.5526000001</v>
      </c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>
        <v>9791391.8687999994</v>
      </c>
      <c r="EJ10" s="18">
        <v>10208893.203</v>
      </c>
      <c r="EK10" s="18">
        <v>10737510.616</v>
      </c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>
        <v>8214431.3173000002</v>
      </c>
      <c r="EX10" s="18">
        <v>12919350.625</v>
      </c>
      <c r="EY10" s="18">
        <v>13363443.073000001</v>
      </c>
      <c r="FA10" s="25" t="s">
        <v>8</v>
      </c>
      <c r="FB10" s="26">
        <v>2013</v>
      </c>
      <c r="FC10" s="27">
        <v>1.2041999999999999</v>
      </c>
      <c r="FD10" s="27">
        <v>0.43260460000000001</v>
      </c>
      <c r="FE10" s="27">
        <v>0.19007959999999999</v>
      </c>
      <c r="FF10" s="27">
        <v>0.1309314</v>
      </c>
      <c r="FG10" s="27">
        <v>1.7577769999999999</v>
      </c>
      <c r="FH10" s="28">
        <v>16.938669999999998</v>
      </c>
    </row>
    <row r="11" spans="1:164" x14ac:dyDescent="0.25">
      <c r="A11" s="17" t="s">
        <v>33</v>
      </c>
      <c r="B11" s="18">
        <v>1242877.7785</v>
      </c>
      <c r="C11" s="18">
        <v>1791368.0481</v>
      </c>
      <c r="D11" s="18">
        <v>1943321.9032000001</v>
      </c>
      <c r="E11" s="18">
        <v>2479580.7579999999</v>
      </c>
      <c r="F11" s="18">
        <v>4394635.6257999996</v>
      </c>
      <c r="G11" s="18">
        <v>2817235.1469000001</v>
      </c>
      <c r="H11" s="18">
        <v>2121558.5850999998</v>
      </c>
      <c r="I11" s="18">
        <v>2328189.2270999998</v>
      </c>
      <c r="J11" s="18">
        <v>2501507.3879</v>
      </c>
      <c r="K11" s="18">
        <v>3260517.0251000002</v>
      </c>
      <c r="L11" s="18">
        <v>4312080.0652999999</v>
      </c>
      <c r="M11" s="18">
        <v>4648075.8940000003</v>
      </c>
      <c r="N11" s="18">
        <v>6834216.2759999996</v>
      </c>
      <c r="O11" s="18">
        <v>4860919.8629000001</v>
      </c>
      <c r="P11" s="18">
        <v>5821444.0878999997</v>
      </c>
      <c r="Q11" s="18">
        <v>5860052.4976000004</v>
      </c>
      <c r="R11" s="18">
        <v>6153262.3354000002</v>
      </c>
      <c r="S11" s="18">
        <v>8856961.9701000005</v>
      </c>
      <c r="T11" s="18">
        <v>11350834.484999999</v>
      </c>
      <c r="U11" s="18">
        <v>18076334.668000001</v>
      </c>
      <c r="V11" s="18">
        <v>17625059.616</v>
      </c>
      <c r="W11" s="18">
        <v>18440659.234999999</v>
      </c>
      <c r="X11" s="18">
        <v>16734280.684</v>
      </c>
      <c r="Y11" s="18">
        <v>18926538.671999998</v>
      </c>
      <c r="Z11" s="18">
        <v>20926915.164000001</v>
      </c>
      <c r="AA11" s="18">
        <v>22243314.403000001</v>
      </c>
      <c r="AB11" s="18">
        <v>25729789.370000001</v>
      </c>
      <c r="AC11" s="18">
        <v>26736397.333000001</v>
      </c>
      <c r="AD11" s="18">
        <v>1194231.5558</v>
      </c>
      <c r="AE11" s="18">
        <v>1056007.4602999999</v>
      </c>
      <c r="AF11" s="18">
        <v>1188898.0105000001</v>
      </c>
      <c r="AG11" s="18">
        <v>4163935.2895999998</v>
      </c>
      <c r="AH11" s="18">
        <v>2857685.9</v>
      </c>
      <c r="AI11" s="18">
        <v>4977580.0175999999</v>
      </c>
      <c r="AJ11" s="18">
        <v>4474509.1074999999</v>
      </c>
      <c r="AK11" s="18">
        <v>5434999.0744000003</v>
      </c>
      <c r="AL11" s="18">
        <v>4586948.8006999996</v>
      </c>
      <c r="AM11" s="18">
        <v>5815016.7668000003</v>
      </c>
      <c r="AN11" s="18">
        <v>8691918.4738999996</v>
      </c>
      <c r="AO11" s="18">
        <v>7858577.0274999999</v>
      </c>
      <c r="AP11" s="18">
        <v>6289012.2333000004</v>
      </c>
      <c r="AQ11" s="18">
        <v>5183805.9943000004</v>
      </c>
      <c r="AR11" s="18">
        <v>3002248.8125</v>
      </c>
      <c r="AS11" s="18">
        <v>3436582.7867999999</v>
      </c>
      <c r="AT11" s="18">
        <v>3772963.8347</v>
      </c>
      <c r="AU11" s="18">
        <v>4273453.9677999998</v>
      </c>
      <c r="AV11" s="18">
        <v>7841745.2725999998</v>
      </c>
      <c r="AW11" s="18">
        <v>10776863.232999999</v>
      </c>
      <c r="AX11" s="18">
        <v>10333344.107000001</v>
      </c>
      <c r="AY11" s="18">
        <v>10452497.986</v>
      </c>
      <c r="AZ11" s="18">
        <v>9871024.1061000004</v>
      </c>
      <c r="BA11" s="18">
        <v>9038932</v>
      </c>
      <c r="BB11" s="18">
        <v>10311723</v>
      </c>
      <c r="BC11" s="18">
        <v>13235306</v>
      </c>
      <c r="BD11" s="18">
        <v>16207695</v>
      </c>
      <c r="BE11" s="18">
        <v>17327640</v>
      </c>
      <c r="BF11" s="18">
        <v>7064321.8663999997</v>
      </c>
      <c r="BG11" s="18">
        <v>7651420.5456999997</v>
      </c>
      <c r="BH11" s="18">
        <v>8096584.2385</v>
      </c>
      <c r="BI11" s="18">
        <v>11336542.728</v>
      </c>
      <c r="BJ11" s="18">
        <v>15745470.111</v>
      </c>
      <c r="BK11" s="18">
        <v>20893569.815000001</v>
      </c>
      <c r="BL11" s="18">
        <v>19746618.201000001</v>
      </c>
      <c r="BM11" s="18">
        <v>20768848.462000001</v>
      </c>
      <c r="BN11" s="18">
        <v>19235788.072000001</v>
      </c>
      <c r="BO11" s="18">
        <v>22187055.697999999</v>
      </c>
      <c r="BP11" s="18">
        <v>25238995.228999998</v>
      </c>
      <c r="BQ11" s="18">
        <v>26891390.296999998</v>
      </c>
      <c r="BR11" s="18">
        <v>32564005.646000002</v>
      </c>
      <c r="BS11" s="18">
        <v>31597317.195999999</v>
      </c>
      <c r="BT11" s="18">
        <v>7064321.8663999997</v>
      </c>
      <c r="BU11" s="18">
        <v>7651420.5456999997</v>
      </c>
      <c r="BV11" s="18">
        <v>8096584.2385</v>
      </c>
      <c r="BW11" s="18">
        <v>11336542.728</v>
      </c>
      <c r="BX11" s="18">
        <v>15745470.111</v>
      </c>
      <c r="BY11" s="18">
        <v>20893569.815000001</v>
      </c>
      <c r="BZ11" s="18">
        <v>19746618.201000001</v>
      </c>
      <c r="CA11" s="18">
        <v>20768848.462000001</v>
      </c>
      <c r="CB11" s="18">
        <v>19235788.072000001</v>
      </c>
      <c r="CC11" s="18">
        <v>22187055.697999999</v>
      </c>
      <c r="CD11" s="18">
        <v>25238995.228999998</v>
      </c>
      <c r="CE11" s="18">
        <v>26891390.296999998</v>
      </c>
      <c r="CF11" s="18">
        <v>32564005.646000002</v>
      </c>
      <c r="CG11" s="18">
        <v>31597317.195999999</v>
      </c>
      <c r="CH11" s="18">
        <v>4031546.9405999999</v>
      </c>
      <c r="CI11" s="18">
        <v>4289982.4320999999</v>
      </c>
      <c r="CJ11" s="18">
        <v>4505259.8335999995</v>
      </c>
      <c r="CK11" s="18">
        <v>4943172.4903999995</v>
      </c>
      <c r="CL11" s="18">
        <v>5354317.9950000001</v>
      </c>
      <c r="CM11" s="18">
        <v>7621419.0027999999</v>
      </c>
      <c r="CN11" s="18">
        <v>7889043.3003000002</v>
      </c>
      <c r="CO11" s="18">
        <v>8373402.9576000003</v>
      </c>
      <c r="CP11" s="18">
        <v>8247213.8629999999</v>
      </c>
      <c r="CQ11" s="18">
        <v>9529134.1900999993</v>
      </c>
      <c r="CR11" s="18">
        <v>9869167.4545000009</v>
      </c>
      <c r="CS11" s="18">
        <v>10946807.867000001</v>
      </c>
      <c r="CT11" s="18">
        <v>11234353.494000001</v>
      </c>
      <c r="CU11" s="18">
        <v>9962198.1626999993</v>
      </c>
      <c r="CV11" s="18">
        <v>1032443.9804</v>
      </c>
      <c r="CW11" s="18">
        <v>1094545.8056000001</v>
      </c>
      <c r="CX11" s="18">
        <v>1117367.6843000001</v>
      </c>
      <c r="CY11" s="18">
        <v>1290088.7365000001</v>
      </c>
      <c r="CZ11" s="18">
        <v>1099801.4927000001</v>
      </c>
      <c r="DA11" s="18">
        <v>1099247.0277</v>
      </c>
      <c r="DB11" s="18">
        <v>1381919.6732999999</v>
      </c>
      <c r="DC11" s="18">
        <v>1709152.1310000001</v>
      </c>
      <c r="DD11" s="18">
        <v>1851874.727</v>
      </c>
      <c r="DE11" s="18">
        <v>1737589.5360000001</v>
      </c>
      <c r="DF11" s="18">
        <v>1017740.4887</v>
      </c>
      <c r="DG11" s="18">
        <v>1876857.9293</v>
      </c>
      <c r="DH11" s="18">
        <v>1912070.2751</v>
      </c>
      <c r="DI11" s="18">
        <v>802584.82834000001</v>
      </c>
      <c r="DJ11" s="18">
        <v>1611658.3114</v>
      </c>
      <c r="DK11" s="18">
        <v>1323593.8574999999</v>
      </c>
      <c r="DL11" s="18">
        <v>1705647.6081999999</v>
      </c>
      <c r="DM11" s="18">
        <v>2015629.6406</v>
      </c>
      <c r="DN11" s="18">
        <v>1831990.8997</v>
      </c>
      <c r="DO11" s="18">
        <v>1756436.7764000001</v>
      </c>
      <c r="DP11" s="18">
        <v>2080904.8504000001</v>
      </c>
      <c r="DQ11" s="18">
        <v>2651418.3434000001</v>
      </c>
      <c r="DR11" s="18">
        <v>2867688.9262999999</v>
      </c>
      <c r="DS11" s="18">
        <v>2534778.5452999999</v>
      </c>
      <c r="DT11" s="18">
        <v>1415790.0555</v>
      </c>
      <c r="DU11" s="18">
        <v>2701542.591</v>
      </c>
      <c r="DV11" s="18">
        <v>2884173.4893</v>
      </c>
      <c r="DW11" s="18">
        <v>1404666.7429</v>
      </c>
      <c r="DX11" s="18">
        <v>4757945.9035</v>
      </c>
      <c r="DY11" s="18">
        <v>4881541.7315999996</v>
      </c>
      <c r="DZ11" s="18">
        <v>4982031.0268000001</v>
      </c>
      <c r="EA11" s="18">
        <v>5713312.3622000003</v>
      </c>
      <c r="EB11" s="18">
        <v>6507202.7388000004</v>
      </c>
      <c r="EC11" s="18">
        <v>643328.92183999997</v>
      </c>
      <c r="ED11" s="18">
        <v>662360.24618999998</v>
      </c>
      <c r="EE11" s="18">
        <v>814309.61872999999</v>
      </c>
      <c r="EF11" s="18">
        <v>755216.26780999999</v>
      </c>
      <c r="EG11" s="18">
        <v>836279.72086999996</v>
      </c>
      <c r="EH11" s="18">
        <v>901598.12794999999</v>
      </c>
      <c r="EI11" s="18">
        <v>1213830.341</v>
      </c>
      <c r="EJ11" s="18">
        <v>1147231.953</v>
      </c>
      <c r="EK11" s="18">
        <v>1110498.7357000001</v>
      </c>
      <c r="EL11" s="18">
        <v>2833996.2527999999</v>
      </c>
      <c r="EM11" s="18">
        <v>3132752.0649000001</v>
      </c>
      <c r="EN11" s="18">
        <v>3097656.2088000001</v>
      </c>
      <c r="EO11" s="18">
        <v>2853811.4578999998</v>
      </c>
      <c r="EP11" s="18">
        <v>4988019.6451000003</v>
      </c>
      <c r="EQ11" s="18">
        <v>5087296.5625</v>
      </c>
      <c r="ER11" s="18">
        <v>4925168.1568999998</v>
      </c>
      <c r="ES11" s="18">
        <v>4803745.2869999995</v>
      </c>
      <c r="ET11" s="18">
        <v>4709931.3732000003</v>
      </c>
      <c r="EU11" s="18">
        <v>4468801.9664000003</v>
      </c>
      <c r="EV11" s="18">
        <v>4401944.5782000003</v>
      </c>
      <c r="EW11" s="18">
        <v>4275528.8196999999</v>
      </c>
      <c r="EX11" s="18">
        <v>8679935.6597000007</v>
      </c>
      <c r="EY11" s="18">
        <v>8440198.0723000001</v>
      </c>
      <c r="FA11" s="25" t="s">
        <v>8</v>
      </c>
      <c r="FB11" s="26">
        <v>2014</v>
      </c>
      <c r="FC11" s="27">
        <v>0.97254160000000001</v>
      </c>
      <c r="FD11" s="27">
        <v>0.3172065</v>
      </c>
      <c r="FE11" s="27">
        <v>0.1788855</v>
      </c>
      <c r="FF11" s="27">
        <v>2.22545E-2</v>
      </c>
      <c r="FG11" s="27">
        <v>1.5021929999999999</v>
      </c>
      <c r="FH11" s="28">
        <v>16.940850000000001</v>
      </c>
    </row>
    <row r="12" spans="1:164" x14ac:dyDescent="0.25">
      <c r="A12" s="17" t="s">
        <v>35</v>
      </c>
      <c r="B12" s="18">
        <v>10722380.841</v>
      </c>
      <c r="C12" s="18">
        <v>12789314.573000001</v>
      </c>
      <c r="D12" s="18">
        <v>14785135.965</v>
      </c>
      <c r="E12" s="18">
        <v>13880155.518999999</v>
      </c>
      <c r="F12" s="18">
        <v>16368690.494999999</v>
      </c>
      <c r="G12" s="18">
        <v>13231731.855</v>
      </c>
      <c r="H12" s="18">
        <v>13109206.867000001</v>
      </c>
      <c r="I12" s="18">
        <v>17406903.579</v>
      </c>
      <c r="J12" s="18">
        <v>9141253.1228999998</v>
      </c>
      <c r="K12" s="18">
        <v>8443410.7709999997</v>
      </c>
      <c r="L12" s="18">
        <v>10914267.120999999</v>
      </c>
      <c r="M12" s="18">
        <v>9073513.4309999999</v>
      </c>
      <c r="N12" s="18">
        <v>9081631.1940000001</v>
      </c>
      <c r="O12" s="18">
        <v>28500825.026000001</v>
      </c>
      <c r="P12" s="18">
        <v>30203786.173</v>
      </c>
      <c r="Q12" s="18">
        <v>33628533.262999997</v>
      </c>
      <c r="R12" s="18">
        <v>31677319.568</v>
      </c>
      <c r="S12" s="18">
        <v>30126668.741999999</v>
      </c>
      <c r="T12" s="18">
        <v>33661204.259999998</v>
      </c>
      <c r="U12" s="18">
        <v>41681090.395000003</v>
      </c>
      <c r="V12" s="18">
        <v>44292406.868000001</v>
      </c>
      <c r="W12" s="18">
        <v>41786284.453000002</v>
      </c>
      <c r="X12" s="18">
        <v>31726566.188000001</v>
      </c>
      <c r="Y12" s="18">
        <v>36643918.998000003</v>
      </c>
      <c r="Z12" s="18">
        <v>36642269.401000001</v>
      </c>
      <c r="AA12" s="18">
        <v>36960432.354000002</v>
      </c>
      <c r="AB12" s="18">
        <v>35851103.310999997</v>
      </c>
      <c r="AC12" s="18">
        <v>32871423.521000002</v>
      </c>
      <c r="AD12" s="18">
        <v>11798868.817</v>
      </c>
      <c r="AE12" s="18">
        <v>11497563.001</v>
      </c>
      <c r="AF12" s="18">
        <v>11222740.377</v>
      </c>
      <c r="AG12" s="18">
        <v>10500383.945</v>
      </c>
      <c r="AH12" s="18">
        <v>15115769.437999999</v>
      </c>
      <c r="AI12" s="18">
        <v>10478847.274</v>
      </c>
      <c r="AJ12" s="18">
        <v>18698668.236000001</v>
      </c>
      <c r="AK12" s="18">
        <v>20771092.907000002</v>
      </c>
      <c r="AL12" s="18">
        <v>8117106.1173</v>
      </c>
      <c r="AM12" s="18">
        <v>13040951.222999999</v>
      </c>
      <c r="AN12" s="18">
        <v>15217862.99</v>
      </c>
      <c r="AO12" s="18">
        <v>12536245.024</v>
      </c>
      <c r="AP12" s="18">
        <v>9214580.8325999994</v>
      </c>
      <c r="AQ12" s="18">
        <v>23986712.811000001</v>
      </c>
      <c r="AR12" s="18">
        <v>14265767.824999999</v>
      </c>
      <c r="AS12" s="18">
        <v>19499844.691</v>
      </c>
      <c r="AT12" s="18">
        <v>18400225.309999999</v>
      </c>
      <c r="AU12" s="18">
        <v>15979890.255000001</v>
      </c>
      <c r="AV12" s="18">
        <v>17092980.153999999</v>
      </c>
      <c r="AW12" s="18">
        <v>25653727.954</v>
      </c>
      <c r="AX12" s="18">
        <v>20656381.114999998</v>
      </c>
      <c r="AY12" s="18">
        <v>20936820.346000001</v>
      </c>
      <c r="AZ12" s="18">
        <v>15426649.658</v>
      </c>
      <c r="BA12" s="18">
        <v>13591734</v>
      </c>
      <c r="BB12" s="18">
        <v>14795341</v>
      </c>
      <c r="BC12" s="18">
        <v>17654022</v>
      </c>
      <c r="BD12" s="18">
        <v>19247169</v>
      </c>
      <c r="BE12" s="18">
        <v>20521762</v>
      </c>
      <c r="BF12" s="18">
        <v>40926167.013999999</v>
      </c>
      <c r="BG12" s="18">
        <v>46417847.836999997</v>
      </c>
      <c r="BH12" s="18">
        <v>46462455.533</v>
      </c>
      <c r="BI12" s="18">
        <v>44006824.262000002</v>
      </c>
      <c r="BJ12" s="18">
        <v>50029894.755000003</v>
      </c>
      <c r="BK12" s="18">
        <v>54912822.25</v>
      </c>
      <c r="BL12" s="18">
        <v>57401613.736000001</v>
      </c>
      <c r="BM12" s="18">
        <v>59193188.031999998</v>
      </c>
      <c r="BN12" s="18">
        <v>40867819.310999997</v>
      </c>
      <c r="BO12" s="18">
        <v>45087329.769000001</v>
      </c>
      <c r="BP12" s="18">
        <v>47556536.523000002</v>
      </c>
      <c r="BQ12" s="18">
        <v>46033945.784999996</v>
      </c>
      <c r="BR12" s="18">
        <v>44932734.505000003</v>
      </c>
      <c r="BS12" s="18">
        <v>61372248.545999996</v>
      </c>
      <c r="BT12" s="18">
        <v>40926167.013999999</v>
      </c>
      <c r="BU12" s="18">
        <v>46417847.836999997</v>
      </c>
      <c r="BV12" s="18">
        <v>46462455.533</v>
      </c>
      <c r="BW12" s="18">
        <v>44006824.262000002</v>
      </c>
      <c r="BX12" s="18">
        <v>50029894.755000003</v>
      </c>
      <c r="BY12" s="18">
        <v>54912822.25</v>
      </c>
      <c r="BZ12" s="18">
        <v>57401613.736000001</v>
      </c>
      <c r="CA12" s="18">
        <v>59193188.031999998</v>
      </c>
      <c r="CB12" s="18">
        <v>40867819.310999997</v>
      </c>
      <c r="CC12" s="18">
        <v>45087329.769000001</v>
      </c>
      <c r="CD12" s="18">
        <v>47556536.523000002</v>
      </c>
      <c r="CE12" s="18">
        <v>46033945.784999996</v>
      </c>
      <c r="CF12" s="18">
        <v>44932734.505000003</v>
      </c>
      <c r="CG12" s="18">
        <v>61372248.545999996</v>
      </c>
      <c r="CH12" s="18">
        <v>16988883.614</v>
      </c>
      <c r="CI12" s="18">
        <v>19362715.462000001</v>
      </c>
      <c r="CJ12" s="18">
        <v>19617590.702</v>
      </c>
      <c r="CK12" s="18">
        <v>19688555.940000001</v>
      </c>
      <c r="CL12" s="18">
        <v>20286791.807</v>
      </c>
      <c r="CM12" s="18">
        <v>21050341.166999999</v>
      </c>
      <c r="CN12" s="18">
        <v>24299168.096999999</v>
      </c>
      <c r="CO12" s="18">
        <v>26800321.136999998</v>
      </c>
      <c r="CP12" s="18">
        <v>20050385.352000002</v>
      </c>
      <c r="CQ12" s="18">
        <v>25171066.322999999</v>
      </c>
      <c r="CR12" s="18">
        <v>24783552.495999999</v>
      </c>
      <c r="CS12" s="18">
        <v>20558151.359999999</v>
      </c>
      <c r="CT12" s="18">
        <v>23096001.298999999</v>
      </c>
      <c r="CU12" s="18">
        <v>22830762.168000001</v>
      </c>
      <c r="CV12" s="18">
        <v>4132719.6143999998</v>
      </c>
      <c r="CW12" s="18">
        <v>3437712.7969999998</v>
      </c>
      <c r="CX12" s="18">
        <v>3322820.0203999998</v>
      </c>
      <c r="CY12" s="18">
        <v>3411561.6042999998</v>
      </c>
      <c r="CZ12" s="18">
        <v>3226110.8382999999</v>
      </c>
      <c r="DA12" s="18">
        <v>3695090.2407</v>
      </c>
      <c r="DB12" s="18">
        <v>3711431.8379000002</v>
      </c>
      <c r="DC12" s="18">
        <v>6201527.8561000004</v>
      </c>
      <c r="DD12" s="18">
        <v>4254618.0033</v>
      </c>
      <c r="DE12" s="18">
        <v>4040647.5668000001</v>
      </c>
      <c r="DF12" s="18">
        <v>2873266.6296000001</v>
      </c>
      <c r="DG12" s="18">
        <v>366133.00627000001</v>
      </c>
      <c r="DH12" s="18">
        <v>1064773.6258</v>
      </c>
      <c r="DI12" s="18">
        <v>1743203.8829000001</v>
      </c>
      <c r="DJ12" s="18">
        <v>3792008.3355999999</v>
      </c>
      <c r="DK12" s="18">
        <v>4168357.3424999998</v>
      </c>
      <c r="DL12" s="18">
        <v>5606394.9072000002</v>
      </c>
      <c r="DM12" s="18">
        <v>5949759.7498000003</v>
      </c>
      <c r="DN12" s="18">
        <v>5344080.2138</v>
      </c>
      <c r="DO12" s="18">
        <v>4618561.6919999998</v>
      </c>
      <c r="DP12" s="18">
        <v>5157197.7576000001</v>
      </c>
      <c r="DQ12" s="18">
        <v>7745115.1475999998</v>
      </c>
      <c r="DR12" s="18">
        <v>5557026.4612999996</v>
      </c>
      <c r="DS12" s="18">
        <v>5770417.6721999999</v>
      </c>
      <c r="DT12" s="18">
        <v>3912794.3594999998</v>
      </c>
      <c r="DU12" s="18">
        <v>402921.08669000003</v>
      </c>
      <c r="DV12" s="18">
        <v>1750793.8034000001</v>
      </c>
      <c r="DW12" s="18">
        <v>2027551.0462</v>
      </c>
      <c r="DX12" s="18">
        <v>18356033.905000001</v>
      </c>
      <c r="DY12" s="18">
        <v>21659508.037999999</v>
      </c>
      <c r="DZ12" s="18">
        <v>20225090.129000001</v>
      </c>
      <c r="EA12" s="18">
        <v>19802829.383000001</v>
      </c>
      <c r="EB12" s="18">
        <v>24026387.947999999</v>
      </c>
      <c r="EC12" s="18">
        <v>13465642.718</v>
      </c>
      <c r="ED12" s="18">
        <v>13309175.056</v>
      </c>
      <c r="EE12" s="18">
        <v>12790910.617000001</v>
      </c>
      <c r="EF12" s="18">
        <v>7974292.8636999996</v>
      </c>
      <c r="EG12" s="18">
        <v>7141342.9036999997</v>
      </c>
      <c r="EH12" s="18">
        <v>4586428.4325999999</v>
      </c>
      <c r="EI12" s="18">
        <v>4134129.1187</v>
      </c>
      <c r="EJ12" s="18">
        <v>2938431.5707</v>
      </c>
      <c r="EK12" s="18">
        <v>2729067.7228999999</v>
      </c>
      <c r="EL12" s="18">
        <v>14821306.780999999</v>
      </c>
      <c r="EM12" s="18">
        <v>15045040.780999999</v>
      </c>
      <c r="EN12" s="18">
        <v>16064458.310000001</v>
      </c>
      <c r="EO12" s="18">
        <v>16906774.645</v>
      </c>
      <c r="EP12" s="18">
        <v>17809103.16</v>
      </c>
      <c r="EQ12" s="18">
        <v>18780247.022</v>
      </c>
      <c r="ER12" s="18">
        <v>18046564.384</v>
      </c>
      <c r="ES12" s="18">
        <v>17485274.778999999</v>
      </c>
      <c r="ET12" s="18">
        <v>17324063.535</v>
      </c>
      <c r="EU12" s="18">
        <v>14532174.592</v>
      </c>
      <c r="EV12" s="18">
        <v>15112670.119999999</v>
      </c>
      <c r="EW12" s="18">
        <v>14160099.345000001</v>
      </c>
      <c r="EX12" s="18">
        <v>15239393.675000001</v>
      </c>
      <c r="EY12" s="18">
        <v>14948352.753</v>
      </c>
      <c r="FA12" s="25" t="s">
        <v>8</v>
      </c>
      <c r="FB12" s="26">
        <v>2015</v>
      </c>
      <c r="FC12" s="27">
        <v>1.294179</v>
      </c>
      <c r="FD12" s="27">
        <v>0.31542589999999998</v>
      </c>
      <c r="FE12" s="27">
        <v>0.6783498</v>
      </c>
      <c r="FF12" s="27">
        <v>0.1949912</v>
      </c>
      <c r="FG12" s="27">
        <v>1.7658400000000001</v>
      </c>
      <c r="FH12" s="28">
        <v>15.50137</v>
      </c>
    </row>
    <row r="13" spans="1:164" x14ac:dyDescent="0.25">
      <c r="A13" s="17" t="s">
        <v>36</v>
      </c>
      <c r="B13" s="18">
        <v>7076071.8827</v>
      </c>
      <c r="C13" s="18">
        <v>7671720.7275999999</v>
      </c>
      <c r="D13" s="18">
        <v>8704765.2895999998</v>
      </c>
      <c r="E13" s="18">
        <v>7573361.7696000002</v>
      </c>
      <c r="F13" s="18">
        <v>6706708.6194000002</v>
      </c>
      <c r="G13" s="18">
        <v>5102258.7278000005</v>
      </c>
      <c r="H13" s="18">
        <v>4506880.8998999996</v>
      </c>
      <c r="I13" s="18">
        <v>4069774.0238999999</v>
      </c>
      <c r="J13" s="18">
        <v>4315916.6988000004</v>
      </c>
      <c r="K13" s="18">
        <v>5008124.9649999999</v>
      </c>
      <c r="L13" s="18">
        <v>5869293.9687999999</v>
      </c>
      <c r="M13" s="18">
        <v>5316667.7438000003</v>
      </c>
      <c r="N13" s="18">
        <v>4786433.7807</v>
      </c>
      <c r="O13" s="18">
        <v>5413509.9742999999</v>
      </c>
      <c r="P13" s="18">
        <v>12016780.460000001</v>
      </c>
      <c r="Q13" s="18">
        <v>11223184.543</v>
      </c>
      <c r="R13" s="18">
        <v>10452252.365</v>
      </c>
      <c r="S13" s="18">
        <v>9801202.1541000009</v>
      </c>
      <c r="T13" s="18">
        <v>10030673.720000001</v>
      </c>
      <c r="U13" s="18">
        <v>10607052.558</v>
      </c>
      <c r="V13" s="18">
        <v>11987137.359999999</v>
      </c>
      <c r="W13" s="18">
        <v>12830162.273</v>
      </c>
      <c r="X13" s="18">
        <v>12815664.354</v>
      </c>
      <c r="Y13" s="18">
        <v>12852691.026000001</v>
      </c>
      <c r="Z13" s="18">
        <v>12976860.515000001</v>
      </c>
      <c r="AA13" s="18">
        <v>12678003.921</v>
      </c>
      <c r="AB13" s="18">
        <v>13986385.801999999</v>
      </c>
      <c r="AC13" s="18">
        <v>13983199.02</v>
      </c>
      <c r="AD13" s="18">
        <v>6432156.1364000002</v>
      </c>
      <c r="AE13" s="18">
        <v>7086685.4864999996</v>
      </c>
      <c r="AF13" s="18">
        <v>7096750.7657000003</v>
      </c>
      <c r="AG13" s="18">
        <v>6215241.9349999996</v>
      </c>
      <c r="AH13" s="18">
        <v>5573254.3421</v>
      </c>
      <c r="AI13" s="18">
        <v>3934916.9106999999</v>
      </c>
      <c r="AJ13" s="18">
        <v>4002315.4715</v>
      </c>
      <c r="AK13" s="18">
        <v>9072941.0080999993</v>
      </c>
      <c r="AL13" s="18">
        <v>4523491.1694999998</v>
      </c>
      <c r="AM13" s="18">
        <v>5985508.6928000003</v>
      </c>
      <c r="AN13" s="18">
        <v>7728731.0580000002</v>
      </c>
      <c r="AO13" s="18">
        <v>5277588.6902000001</v>
      </c>
      <c r="AP13" s="18">
        <v>4672926.4617999997</v>
      </c>
      <c r="AQ13" s="18">
        <v>4686863.9134999998</v>
      </c>
      <c r="AR13" s="18">
        <v>7892400.9652000004</v>
      </c>
      <c r="AS13" s="18">
        <v>7108213.6793999998</v>
      </c>
      <c r="AT13" s="18">
        <v>7387423.2520000003</v>
      </c>
      <c r="AU13" s="18">
        <v>6682953.4743999997</v>
      </c>
      <c r="AV13" s="18">
        <v>6579702.5910999998</v>
      </c>
      <c r="AW13" s="18">
        <v>7884691.2531000003</v>
      </c>
      <c r="AX13" s="18">
        <v>8409945.2057000007</v>
      </c>
      <c r="AY13" s="18">
        <v>4251055.7855000002</v>
      </c>
      <c r="AZ13" s="18">
        <v>9190997.7429000009</v>
      </c>
      <c r="BA13" s="18">
        <v>6736234</v>
      </c>
      <c r="BB13" s="18">
        <v>6855427</v>
      </c>
      <c r="BC13" s="18">
        <v>9112725</v>
      </c>
      <c r="BD13" s="18">
        <v>9517474</v>
      </c>
      <c r="BE13" s="18">
        <v>9703751</v>
      </c>
      <c r="BF13" s="18">
        <v>19092852.344000001</v>
      </c>
      <c r="BG13" s="18">
        <v>18894905.271000002</v>
      </c>
      <c r="BH13" s="18">
        <v>19157017.655000001</v>
      </c>
      <c r="BI13" s="18">
        <v>17374563.923999999</v>
      </c>
      <c r="BJ13" s="18">
        <v>16737382.34</v>
      </c>
      <c r="BK13" s="18">
        <v>15709311.286</v>
      </c>
      <c r="BL13" s="18">
        <v>16494018.26</v>
      </c>
      <c r="BM13" s="18">
        <v>16899936.296999998</v>
      </c>
      <c r="BN13" s="18">
        <v>17131581.052999999</v>
      </c>
      <c r="BO13" s="18">
        <v>17860815.991</v>
      </c>
      <c r="BP13" s="18">
        <v>18846154.484000001</v>
      </c>
      <c r="BQ13" s="18">
        <v>17994671.666000001</v>
      </c>
      <c r="BR13" s="18">
        <v>18772819.583000001</v>
      </c>
      <c r="BS13" s="18">
        <v>19396708.995000001</v>
      </c>
      <c r="BT13" s="18">
        <v>19092852.344000001</v>
      </c>
      <c r="BU13" s="18">
        <v>18894905.271000002</v>
      </c>
      <c r="BV13" s="18">
        <v>19157017.655000001</v>
      </c>
      <c r="BW13" s="18">
        <v>17374563.923999999</v>
      </c>
      <c r="BX13" s="18">
        <v>16737382.34</v>
      </c>
      <c r="BY13" s="18">
        <v>15709311.286</v>
      </c>
      <c r="BZ13" s="18">
        <v>16494018.26</v>
      </c>
      <c r="CA13" s="18">
        <v>16899936.296999998</v>
      </c>
      <c r="CB13" s="18">
        <v>17131581.052999999</v>
      </c>
      <c r="CC13" s="18">
        <v>17860815.991</v>
      </c>
      <c r="CD13" s="18">
        <v>18846154.484000001</v>
      </c>
      <c r="CE13" s="18">
        <v>17994671.666000001</v>
      </c>
      <c r="CF13" s="18">
        <v>18772819.583000001</v>
      </c>
      <c r="CG13" s="18">
        <v>19396708.995000001</v>
      </c>
      <c r="CH13" s="18">
        <v>13195761.336999999</v>
      </c>
      <c r="CI13" s="18">
        <v>12628557.132999999</v>
      </c>
      <c r="CJ13" s="18">
        <v>11442881.998</v>
      </c>
      <c r="CK13" s="18">
        <v>11112506.540999999</v>
      </c>
      <c r="CL13" s="18">
        <v>11065654.995999999</v>
      </c>
      <c r="CM13" s="18">
        <v>11335966.767000001</v>
      </c>
      <c r="CN13" s="18">
        <v>13076139.023</v>
      </c>
      <c r="CO13" s="18">
        <v>13797372.892999999</v>
      </c>
      <c r="CP13" s="18">
        <v>12619057.276000001</v>
      </c>
      <c r="CQ13" s="18">
        <v>14480912.879000001</v>
      </c>
      <c r="CR13" s="18">
        <v>14417746.986</v>
      </c>
      <c r="CS13" s="18">
        <v>11604352.232000001</v>
      </c>
      <c r="CT13" s="18">
        <v>13097350.448999999</v>
      </c>
      <c r="CU13" s="18">
        <v>14105656.062999999</v>
      </c>
      <c r="CV13" s="18">
        <v>2042491.5551</v>
      </c>
      <c r="CW13" s="18">
        <v>1539147.7885</v>
      </c>
      <c r="CX13" s="18">
        <v>1476612.3247</v>
      </c>
      <c r="CY13" s="18">
        <v>1282444.9554000001</v>
      </c>
      <c r="CZ13" s="18">
        <v>586200.06758000003</v>
      </c>
      <c r="DA13" s="18">
        <v>721682.68677000003</v>
      </c>
      <c r="DB13" s="18">
        <v>1106263.1359999999</v>
      </c>
      <c r="DC13" s="18">
        <v>277819.02883000002</v>
      </c>
      <c r="DD13" s="18">
        <v>672017.05446000001</v>
      </c>
      <c r="DE13" s="18">
        <v>553812.77691999997</v>
      </c>
      <c r="DF13" s="18">
        <v>430913.17223999999</v>
      </c>
      <c r="DG13" s="18">
        <v>-354761.36852000002</v>
      </c>
      <c r="DH13" s="18">
        <v>-124792.73609000001</v>
      </c>
      <c r="DI13" s="18">
        <v>548431.27419999999</v>
      </c>
      <c r="DJ13" s="18">
        <v>2408122.11</v>
      </c>
      <c r="DK13" s="18">
        <v>1774989.9014000001</v>
      </c>
      <c r="DL13" s="18">
        <v>2709509.5562</v>
      </c>
      <c r="DM13" s="18">
        <v>2252568.7757000001</v>
      </c>
      <c r="DN13" s="18">
        <v>1018076.0252</v>
      </c>
      <c r="DO13" s="18">
        <v>941230.32886000001</v>
      </c>
      <c r="DP13" s="18">
        <v>1557240.2487999999</v>
      </c>
      <c r="DQ13" s="18">
        <v>307493.32114999997</v>
      </c>
      <c r="DR13" s="18">
        <v>928865.97693</v>
      </c>
      <c r="DS13" s="18">
        <v>772101.13297000004</v>
      </c>
      <c r="DT13" s="18">
        <v>728783.1</v>
      </c>
      <c r="DU13" s="18">
        <v>-467370.58834000002</v>
      </c>
      <c r="DV13" s="18">
        <v>-157461.83259999999</v>
      </c>
      <c r="DW13" s="18">
        <v>770663.49711999996</v>
      </c>
      <c r="DX13" s="18">
        <v>6600978.0438000001</v>
      </c>
      <c r="DY13" s="18">
        <v>7471642.9351000004</v>
      </c>
      <c r="DZ13" s="18">
        <v>7366919.0023999996</v>
      </c>
      <c r="EA13" s="18">
        <v>7475999.3790999996</v>
      </c>
      <c r="EB13" s="18">
        <v>7704002.3126999997</v>
      </c>
      <c r="EC13" s="18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0</v>
      </c>
      <c r="EL13" s="18">
        <v>4768295.2419999996</v>
      </c>
      <c r="EM13" s="18">
        <v>4700006.1052999999</v>
      </c>
      <c r="EN13" s="18">
        <v>4672843.6376999998</v>
      </c>
      <c r="EO13" s="18">
        <v>4476368.5142999999</v>
      </c>
      <c r="EP13" s="18">
        <v>4584425.4066000003</v>
      </c>
      <c r="EQ13" s="18">
        <v>3889703.1227000002</v>
      </c>
      <c r="ER13" s="18">
        <v>4081757.5833000001</v>
      </c>
      <c r="ES13" s="18">
        <v>3575939.5033</v>
      </c>
      <c r="ET13" s="18">
        <v>3417092.1406999999</v>
      </c>
      <c r="EU13" s="18">
        <v>3197627.9347999999</v>
      </c>
      <c r="EV13" s="18">
        <v>3137893.4967999998</v>
      </c>
      <c r="EW13" s="18">
        <v>2737633.0854000002</v>
      </c>
      <c r="EX13" s="18">
        <v>3975596.4005999998</v>
      </c>
      <c r="EY13" s="18">
        <v>4760061.9089000002</v>
      </c>
      <c r="FA13" s="25" t="s">
        <v>8</v>
      </c>
      <c r="FB13" s="26">
        <v>2016</v>
      </c>
      <c r="FC13" s="27">
        <v>0.93783890000000003</v>
      </c>
      <c r="FD13" s="27">
        <v>0.37722159999999999</v>
      </c>
      <c r="FE13" s="27">
        <v>0.75356690000000004</v>
      </c>
      <c r="FF13" s="27">
        <v>0.22719300000000001</v>
      </c>
      <c r="FG13" s="27">
        <v>2.6256659999999998</v>
      </c>
      <c r="FH13" s="28">
        <v>15.31725</v>
      </c>
    </row>
    <row r="14" spans="1:164" x14ac:dyDescent="0.25">
      <c r="A14" s="17" t="s">
        <v>37</v>
      </c>
      <c r="B14" s="18">
        <v>2038741.2866</v>
      </c>
      <c r="C14" s="18">
        <v>2612035.4001000002</v>
      </c>
      <c r="D14" s="18">
        <v>3354002.41</v>
      </c>
      <c r="E14" s="18">
        <v>2949714.8769999999</v>
      </c>
      <c r="F14" s="18">
        <v>6394848.8524000002</v>
      </c>
      <c r="G14" s="18">
        <v>4287312.4775</v>
      </c>
      <c r="H14" s="18">
        <v>3149445.9670000002</v>
      </c>
      <c r="I14" s="18">
        <v>2999681.8774999999</v>
      </c>
      <c r="J14" s="18">
        <v>3719677.6019000001</v>
      </c>
      <c r="K14" s="18">
        <v>2392172.4863</v>
      </c>
      <c r="L14" s="18">
        <v>4093248.5403</v>
      </c>
      <c r="M14" s="18">
        <v>2573699.2752</v>
      </c>
      <c r="N14" s="18">
        <v>3163695.2615999999</v>
      </c>
      <c r="O14" s="18">
        <v>2601637.7111999998</v>
      </c>
      <c r="P14" s="18">
        <v>12617578.433</v>
      </c>
      <c r="Q14" s="18">
        <v>12147388.823000001</v>
      </c>
      <c r="R14" s="18">
        <v>11577401.287</v>
      </c>
      <c r="S14" s="18">
        <v>10786197.720000001</v>
      </c>
      <c r="T14" s="18">
        <v>12743177.934</v>
      </c>
      <c r="U14" s="18">
        <v>15964815.255000001</v>
      </c>
      <c r="V14" s="18">
        <v>15080634.889</v>
      </c>
      <c r="W14" s="18">
        <v>14535605.117000001</v>
      </c>
      <c r="X14" s="18">
        <v>10639011.676999999</v>
      </c>
      <c r="Y14" s="18">
        <v>13553328.747</v>
      </c>
      <c r="Z14" s="18">
        <v>13771828.267000001</v>
      </c>
      <c r="AA14" s="18">
        <v>15478385.800000001</v>
      </c>
      <c r="AB14" s="18">
        <v>14612382.324999999</v>
      </c>
      <c r="AC14" s="18">
        <v>14780251.036</v>
      </c>
      <c r="AD14" s="18">
        <v>3606252.4597999998</v>
      </c>
      <c r="AE14" s="18">
        <v>2235970.0310999998</v>
      </c>
      <c r="AF14" s="18">
        <v>3229732.3735000002</v>
      </c>
      <c r="AG14" s="18">
        <v>3169636.2941000001</v>
      </c>
      <c r="AH14" s="18">
        <v>8105277.5820000004</v>
      </c>
      <c r="AI14" s="18">
        <v>2334120.6913999999</v>
      </c>
      <c r="AJ14" s="18">
        <v>7981014.3466999996</v>
      </c>
      <c r="AK14" s="18">
        <v>3469395.1472</v>
      </c>
      <c r="AL14" s="18">
        <v>3455310.1002000002</v>
      </c>
      <c r="AM14" s="18">
        <v>4471871.7692</v>
      </c>
      <c r="AN14" s="18">
        <v>4958285.1215000004</v>
      </c>
      <c r="AO14" s="18">
        <v>5284898.5593999997</v>
      </c>
      <c r="AP14" s="18">
        <v>3608535.7891000002</v>
      </c>
      <c r="AQ14" s="18">
        <v>2350539.713</v>
      </c>
      <c r="AR14" s="18">
        <v>5026106.6074999999</v>
      </c>
      <c r="AS14" s="18">
        <v>6621577.3197999997</v>
      </c>
      <c r="AT14" s="18">
        <v>5980120.2311000004</v>
      </c>
      <c r="AU14" s="18">
        <v>4272741.6571000004</v>
      </c>
      <c r="AV14" s="18">
        <v>4857675.5488999998</v>
      </c>
      <c r="AW14" s="18">
        <v>9652822.1817000005</v>
      </c>
      <c r="AX14" s="18">
        <v>2434115.0937999999</v>
      </c>
      <c r="AY14" s="18">
        <v>6217003.7834999999</v>
      </c>
      <c r="AZ14" s="18">
        <v>5673933.8573000003</v>
      </c>
      <c r="BA14" s="18">
        <v>5420040</v>
      </c>
      <c r="BB14" s="18">
        <v>6404757</v>
      </c>
      <c r="BC14" s="18">
        <v>7075150</v>
      </c>
      <c r="BD14" s="18">
        <v>8524546</v>
      </c>
      <c r="BE14" s="18">
        <v>9679527</v>
      </c>
      <c r="BF14" s="18">
        <v>14656319.719000001</v>
      </c>
      <c r="BG14" s="18">
        <v>14759424.222999999</v>
      </c>
      <c r="BH14" s="18">
        <v>14931403.697000001</v>
      </c>
      <c r="BI14" s="18">
        <v>13735912.596999999</v>
      </c>
      <c r="BJ14" s="18">
        <v>19138026.785999998</v>
      </c>
      <c r="BK14" s="18">
        <v>20252127.732999999</v>
      </c>
      <c r="BL14" s="18">
        <v>18230080.855999999</v>
      </c>
      <c r="BM14" s="18">
        <v>17535286.995000001</v>
      </c>
      <c r="BN14" s="18">
        <v>14358689.278999999</v>
      </c>
      <c r="BO14" s="18">
        <v>15945501.232999999</v>
      </c>
      <c r="BP14" s="18">
        <v>17865076.807999998</v>
      </c>
      <c r="BQ14" s="18">
        <v>18052085.076000001</v>
      </c>
      <c r="BR14" s="18">
        <v>17776077.587000001</v>
      </c>
      <c r="BS14" s="18">
        <v>17381888.748</v>
      </c>
      <c r="BT14" s="18">
        <v>14656319.719000001</v>
      </c>
      <c r="BU14" s="18">
        <v>14759424.222999999</v>
      </c>
      <c r="BV14" s="18">
        <v>14931403.697000001</v>
      </c>
      <c r="BW14" s="18">
        <v>13735912.596999999</v>
      </c>
      <c r="BX14" s="18">
        <v>19138026.785999998</v>
      </c>
      <c r="BY14" s="18">
        <v>20252127.732999999</v>
      </c>
      <c r="BZ14" s="18">
        <v>18230080.855999999</v>
      </c>
      <c r="CA14" s="18">
        <v>17535286.995000001</v>
      </c>
      <c r="CB14" s="18">
        <v>14358689.278999999</v>
      </c>
      <c r="CC14" s="18">
        <v>15945501.232999999</v>
      </c>
      <c r="CD14" s="18">
        <v>17865076.807999998</v>
      </c>
      <c r="CE14" s="18">
        <v>18052085.076000001</v>
      </c>
      <c r="CF14" s="18">
        <v>17776077.587000001</v>
      </c>
      <c r="CG14" s="18">
        <v>17381888.748</v>
      </c>
      <c r="CH14" s="18">
        <v>4051769.0981999999</v>
      </c>
      <c r="CI14" s="18">
        <v>4748092.5361000001</v>
      </c>
      <c r="CJ14" s="18">
        <v>5103762.2049000002</v>
      </c>
      <c r="CK14" s="18">
        <v>5327140.5141000003</v>
      </c>
      <c r="CL14" s="18">
        <v>6024245.3309000004</v>
      </c>
      <c r="CM14" s="18">
        <v>5618740.6283</v>
      </c>
      <c r="CN14" s="18">
        <v>5979628.4349999996</v>
      </c>
      <c r="CO14" s="18">
        <v>6736163.0768999998</v>
      </c>
      <c r="CP14" s="18">
        <v>7169220.9448999995</v>
      </c>
      <c r="CQ14" s="18">
        <v>9938170.2752999999</v>
      </c>
      <c r="CR14" s="18">
        <v>8586857.1333000008</v>
      </c>
      <c r="CS14" s="18">
        <v>7456586.7856000001</v>
      </c>
      <c r="CT14" s="18">
        <v>8283214.2615999999</v>
      </c>
      <c r="CU14" s="18">
        <v>7048528.7210999997</v>
      </c>
      <c r="CV14" s="18">
        <v>966346.01298</v>
      </c>
      <c r="CW14" s="18">
        <v>1228227.0031000001</v>
      </c>
      <c r="CX14" s="18">
        <v>1430307.8355</v>
      </c>
      <c r="CY14" s="18">
        <v>1782138.1617999999</v>
      </c>
      <c r="CZ14" s="18">
        <v>2269515.2286</v>
      </c>
      <c r="DA14" s="18">
        <v>1774104.0120999999</v>
      </c>
      <c r="DB14" s="18">
        <v>1949885.7519</v>
      </c>
      <c r="DC14" s="18">
        <v>2786661.3986999998</v>
      </c>
      <c r="DD14" s="18">
        <v>2482946.0238999999</v>
      </c>
      <c r="DE14" s="18">
        <v>2691024.1645</v>
      </c>
      <c r="DF14" s="18">
        <v>2696078.5562</v>
      </c>
      <c r="DG14" s="18">
        <v>76513.24987</v>
      </c>
      <c r="DH14" s="18">
        <v>455777.03165999998</v>
      </c>
      <c r="DI14" s="18">
        <v>605761.91124000004</v>
      </c>
      <c r="DJ14" s="18">
        <v>576080.85577999998</v>
      </c>
      <c r="DK14" s="18">
        <v>1155326.3500999999</v>
      </c>
      <c r="DL14" s="18">
        <v>2177503.8317999998</v>
      </c>
      <c r="DM14" s="18">
        <v>2630729.8399</v>
      </c>
      <c r="DN14" s="18">
        <v>3339712.6005000002</v>
      </c>
      <c r="DO14" s="18">
        <v>2342908.4884000001</v>
      </c>
      <c r="DP14" s="18">
        <v>2543339.9306000001</v>
      </c>
      <c r="DQ14" s="18">
        <v>3611306.2075999998</v>
      </c>
      <c r="DR14" s="18">
        <v>3308011.7433000002</v>
      </c>
      <c r="DS14" s="18">
        <v>4127566.9136000001</v>
      </c>
      <c r="DT14" s="18">
        <v>3729661.8774999999</v>
      </c>
      <c r="DU14" s="18">
        <v>68896.749429000003</v>
      </c>
      <c r="DV14" s="18">
        <v>902599.34175000002</v>
      </c>
      <c r="DW14" s="18">
        <v>1000589.9789</v>
      </c>
      <c r="DX14" s="18">
        <v>10209947.282</v>
      </c>
      <c r="DY14" s="18">
        <v>9781135.6249000002</v>
      </c>
      <c r="DZ14" s="18">
        <v>9352176.1074000001</v>
      </c>
      <c r="EA14" s="18">
        <v>8430521.0633000005</v>
      </c>
      <c r="EB14" s="18">
        <v>9422121.0769999996</v>
      </c>
      <c r="EC14" s="18">
        <v>9732917.1414000001</v>
      </c>
      <c r="ED14" s="18">
        <v>8724085.8855000008</v>
      </c>
      <c r="EE14" s="18">
        <v>7860309.1825000001</v>
      </c>
      <c r="EF14" s="18">
        <v>7042505.8125</v>
      </c>
      <c r="EG14" s="18">
        <v>6247348.8291999996</v>
      </c>
      <c r="EH14" s="18">
        <v>3850044.5907999999</v>
      </c>
      <c r="EI14" s="18">
        <v>3471669.8933000001</v>
      </c>
      <c r="EJ14" s="18">
        <v>2300793.2708000001</v>
      </c>
      <c r="EK14" s="18">
        <v>2726643.7851999998</v>
      </c>
      <c r="EL14" s="18">
        <v>6023960.6523000002</v>
      </c>
      <c r="EM14" s="18">
        <v>5901876.8722999999</v>
      </c>
      <c r="EN14" s="18">
        <v>5721551.0927999998</v>
      </c>
      <c r="EO14" s="18">
        <v>6293534.6464999998</v>
      </c>
      <c r="EP14" s="18">
        <v>6175073.6553999996</v>
      </c>
      <c r="EQ14" s="18">
        <v>8265184.8597999997</v>
      </c>
      <c r="ER14" s="18">
        <v>7814951.4155000001</v>
      </c>
      <c r="ES14" s="18">
        <v>7848888.0641999999</v>
      </c>
      <c r="ET14" s="18">
        <v>5229445.3223999999</v>
      </c>
      <c r="EU14" s="18">
        <v>4491483.4676999999</v>
      </c>
      <c r="EV14" s="18">
        <v>5451829.3372999998</v>
      </c>
      <c r="EW14" s="18">
        <v>5019108.4291000003</v>
      </c>
      <c r="EX14" s="18">
        <v>5099480.9753999999</v>
      </c>
      <c r="EY14" s="18">
        <v>5106404.0460999999</v>
      </c>
      <c r="FA14" s="25" t="s">
        <v>8</v>
      </c>
      <c r="FB14" s="26">
        <v>2017</v>
      </c>
      <c r="FC14" s="27">
        <v>0.79079489999999997</v>
      </c>
      <c r="FD14" s="27">
        <v>0.45003739999999998</v>
      </c>
      <c r="FE14" s="27">
        <v>0.69260809999999995</v>
      </c>
      <c r="FF14" s="27">
        <v>0.19148670000000001</v>
      </c>
      <c r="FG14" s="27">
        <v>3.9452660000000002</v>
      </c>
      <c r="FH14" s="28">
        <v>15.79687</v>
      </c>
    </row>
    <row r="15" spans="1:164" x14ac:dyDescent="0.25">
      <c r="A15" s="17" t="s">
        <v>38</v>
      </c>
      <c r="B15" s="18">
        <v>1312668.2546000001</v>
      </c>
      <c r="C15" s="18">
        <v>2098266.7974</v>
      </c>
      <c r="D15" s="18">
        <v>2482846.5545000001</v>
      </c>
      <c r="E15" s="18">
        <v>1874272.1192999999</v>
      </c>
      <c r="F15" s="18">
        <v>1476784.7794000001</v>
      </c>
      <c r="G15" s="18">
        <v>1403825.1967</v>
      </c>
      <c r="H15" s="18">
        <v>1504460.1525000001</v>
      </c>
      <c r="I15" s="18">
        <v>1561002.791</v>
      </c>
      <c r="J15" s="18">
        <v>2016924.3329</v>
      </c>
      <c r="K15" s="18">
        <v>3798394.6529000001</v>
      </c>
      <c r="L15" s="18">
        <v>1190295.9508</v>
      </c>
      <c r="M15" s="18">
        <v>912812.66413000005</v>
      </c>
      <c r="N15" s="18">
        <v>720442.34860000003</v>
      </c>
      <c r="O15" s="18">
        <v>876676.93272000004</v>
      </c>
      <c r="P15" s="18">
        <v>38860121.792000003</v>
      </c>
      <c r="Q15" s="18">
        <v>37252047.725000001</v>
      </c>
      <c r="R15" s="18">
        <v>35136292.094999999</v>
      </c>
      <c r="S15" s="18">
        <v>28970559.506000001</v>
      </c>
      <c r="T15" s="18">
        <v>26799973.951000001</v>
      </c>
      <c r="U15" s="18">
        <v>29499115.704999998</v>
      </c>
      <c r="V15" s="18">
        <v>26531345.159000002</v>
      </c>
      <c r="W15" s="18">
        <v>22959300.484000001</v>
      </c>
      <c r="X15" s="18">
        <v>18784048.254999999</v>
      </c>
      <c r="Y15" s="18">
        <v>15122676.858999999</v>
      </c>
      <c r="Z15" s="18">
        <v>12761969.038000001</v>
      </c>
      <c r="AA15" s="18">
        <v>11589471.857000001</v>
      </c>
      <c r="AB15" s="18">
        <v>11120828.092</v>
      </c>
      <c r="AC15" s="18">
        <v>9711644.6275999993</v>
      </c>
      <c r="AD15" s="18">
        <v>5873661.1107999999</v>
      </c>
      <c r="AE15" s="18">
        <v>4743608.4959000004</v>
      </c>
      <c r="AF15" s="18">
        <v>3741773.7864000001</v>
      </c>
      <c r="AG15" s="18">
        <v>3265993.4948999998</v>
      </c>
      <c r="AH15" s="18">
        <v>2791089.1937000002</v>
      </c>
      <c r="AI15" s="18">
        <v>2590991.1053999998</v>
      </c>
      <c r="AJ15" s="18">
        <v>2457782.3957000002</v>
      </c>
      <c r="AK15" s="18">
        <v>2598819.0633999999</v>
      </c>
      <c r="AL15" s="18">
        <v>1714985.8670999999</v>
      </c>
      <c r="AM15" s="18">
        <v>2837193.4103999999</v>
      </c>
      <c r="AN15" s="18">
        <v>1161905.4924000001</v>
      </c>
      <c r="AO15" s="18">
        <v>933462.08646000002</v>
      </c>
      <c r="AP15" s="18">
        <v>788362.28422000003</v>
      </c>
      <c r="AQ15" s="18">
        <v>906821.32487999997</v>
      </c>
      <c r="AR15" s="18">
        <v>19725422.392999999</v>
      </c>
      <c r="AS15" s="18">
        <v>14313600.229</v>
      </c>
      <c r="AT15" s="18">
        <v>14108248.732000001</v>
      </c>
      <c r="AU15" s="18">
        <v>13288274.119000001</v>
      </c>
      <c r="AV15" s="18">
        <v>10714587.664000001</v>
      </c>
      <c r="AW15" s="18">
        <v>11170098.327</v>
      </c>
      <c r="AX15" s="18">
        <v>10031131.574999999</v>
      </c>
      <c r="AY15" s="18">
        <v>7578033.2027000003</v>
      </c>
      <c r="AZ15" s="18">
        <v>6314153.5585000003</v>
      </c>
      <c r="BA15" s="18">
        <v>3856377</v>
      </c>
      <c r="BB15" s="18">
        <v>3677647</v>
      </c>
      <c r="BC15" s="18">
        <v>3402522</v>
      </c>
      <c r="BD15" s="18">
        <v>3275862</v>
      </c>
      <c r="BE15" s="18">
        <v>2340036</v>
      </c>
      <c r="BF15" s="18">
        <v>40172790.046999998</v>
      </c>
      <c r="BG15" s="18">
        <v>39350314.522</v>
      </c>
      <c r="BH15" s="18">
        <v>37619138.649999999</v>
      </c>
      <c r="BI15" s="18">
        <v>30844831.625999998</v>
      </c>
      <c r="BJ15" s="18">
        <v>28276758.73</v>
      </c>
      <c r="BK15" s="18">
        <v>30902940.901999999</v>
      </c>
      <c r="BL15" s="18">
        <v>28035805.311999999</v>
      </c>
      <c r="BM15" s="18">
        <v>24520303.274999999</v>
      </c>
      <c r="BN15" s="18">
        <v>20800972.588</v>
      </c>
      <c r="BO15" s="18">
        <v>18921071.511999998</v>
      </c>
      <c r="BP15" s="18">
        <v>13952264.988</v>
      </c>
      <c r="BQ15" s="18">
        <v>12502284.521</v>
      </c>
      <c r="BR15" s="18">
        <v>11841270.439999999</v>
      </c>
      <c r="BS15" s="18">
        <v>10588321.560000001</v>
      </c>
      <c r="BT15" s="18">
        <v>40172790.046999998</v>
      </c>
      <c r="BU15" s="18">
        <v>39350314.522</v>
      </c>
      <c r="BV15" s="18">
        <v>37619138.649999999</v>
      </c>
      <c r="BW15" s="18">
        <v>30844831.625999998</v>
      </c>
      <c r="BX15" s="18">
        <v>28276758.73</v>
      </c>
      <c r="BY15" s="18">
        <v>30902940.901999999</v>
      </c>
      <c r="BZ15" s="18">
        <v>28035805.311999999</v>
      </c>
      <c r="CA15" s="18">
        <v>24520303.274999999</v>
      </c>
      <c r="CB15" s="18">
        <v>20800972.588</v>
      </c>
      <c r="CC15" s="18">
        <v>18921071.511999998</v>
      </c>
      <c r="CD15" s="18">
        <v>13952264.988</v>
      </c>
      <c r="CE15" s="18">
        <v>12502284.521</v>
      </c>
      <c r="CF15" s="18">
        <v>11841270.439999999</v>
      </c>
      <c r="CG15" s="18">
        <v>10588321.560000001</v>
      </c>
      <c r="CH15" s="18">
        <v>3795389.3533000001</v>
      </c>
      <c r="CI15" s="18">
        <v>4120710.9155999999</v>
      </c>
      <c r="CJ15" s="18">
        <v>4177256.9378</v>
      </c>
      <c r="CK15" s="18">
        <v>4483025.1846000003</v>
      </c>
      <c r="CL15" s="18">
        <v>4597741.2814999996</v>
      </c>
      <c r="CM15" s="18">
        <v>4754455.0712000001</v>
      </c>
      <c r="CN15" s="18">
        <v>4544350.9269000003</v>
      </c>
      <c r="CO15" s="18">
        <v>4869262.466</v>
      </c>
      <c r="CP15" s="18">
        <v>5351558.8376000002</v>
      </c>
      <c r="CQ15" s="18">
        <v>6255574.0456999997</v>
      </c>
      <c r="CR15" s="18">
        <v>3434862.5096999998</v>
      </c>
      <c r="CS15" s="18">
        <v>1827292.0878999999</v>
      </c>
      <c r="CT15" s="18">
        <v>1570762.2004</v>
      </c>
      <c r="CU15" s="18">
        <v>1675541.7755</v>
      </c>
      <c r="CV15" s="18">
        <v>-403826.35931999999</v>
      </c>
      <c r="CW15" s="18">
        <v>-236732.12078</v>
      </c>
      <c r="CX15" s="18">
        <v>341943.64124999999</v>
      </c>
      <c r="CY15" s="18">
        <v>-4251516.9669000003</v>
      </c>
      <c r="CZ15" s="18">
        <v>1321904.3248000001</v>
      </c>
      <c r="DA15" s="18">
        <v>152259.62817000001</v>
      </c>
      <c r="DB15" s="18">
        <v>166838.88318999999</v>
      </c>
      <c r="DC15" s="18">
        <v>214836.64999000001</v>
      </c>
      <c r="DD15" s="18">
        <v>-267771.08094999997</v>
      </c>
      <c r="DE15" s="18">
        <v>721576.27555999998</v>
      </c>
      <c r="DF15" s="18">
        <v>-71417.873443000004</v>
      </c>
      <c r="DG15" s="18">
        <v>334113.04129000002</v>
      </c>
      <c r="DH15" s="18">
        <v>-179273.14304</v>
      </c>
      <c r="DI15" s="18">
        <v>301898.15349</v>
      </c>
      <c r="DJ15" s="18">
        <v>-191422.53571</v>
      </c>
      <c r="DK15" s="18">
        <v>-286864.56988999998</v>
      </c>
      <c r="DL15" s="18">
        <v>865402.25849000004</v>
      </c>
      <c r="DM15" s="18">
        <v>-5517949.3941000002</v>
      </c>
      <c r="DN15" s="18">
        <v>1867784.1379</v>
      </c>
      <c r="DO15" s="18">
        <v>284302.41398999997</v>
      </c>
      <c r="DP15" s="18">
        <v>365441.08954000002</v>
      </c>
      <c r="DQ15" s="18">
        <v>548993.28096</v>
      </c>
      <c r="DR15" s="18">
        <v>-345202.16642000002</v>
      </c>
      <c r="DS15" s="18">
        <v>1136883.3637000001</v>
      </c>
      <c r="DT15" s="18">
        <v>105698.03366</v>
      </c>
      <c r="DU15" s="18">
        <v>457133.48609999998</v>
      </c>
      <c r="DV15" s="18">
        <v>-71276.094631</v>
      </c>
      <c r="DW15" s="18">
        <v>291493.88303000003</v>
      </c>
      <c r="DX15" s="18">
        <v>36512810.555</v>
      </c>
      <c r="DY15" s="18">
        <v>34901708.669</v>
      </c>
      <c r="DZ15" s="18">
        <v>33164140.938000001</v>
      </c>
      <c r="EA15" s="18">
        <v>26446831.754000001</v>
      </c>
      <c r="EB15" s="18">
        <v>24462154.852000002</v>
      </c>
      <c r="EC15" s="18">
        <v>26963725.008000001</v>
      </c>
      <c r="ED15" s="18">
        <v>24340315.061000001</v>
      </c>
      <c r="EE15" s="18">
        <v>22040226.386</v>
      </c>
      <c r="EF15" s="18">
        <v>15183471.253</v>
      </c>
      <c r="EG15" s="18">
        <v>10955139.387</v>
      </c>
      <c r="EH15" s="18">
        <v>8450566.4048999995</v>
      </c>
      <c r="EI15" s="18">
        <v>7643575.9780999999</v>
      </c>
      <c r="EJ15" s="18">
        <v>7012509.6972000003</v>
      </c>
      <c r="EK15" s="18">
        <v>6517784.8092</v>
      </c>
      <c r="EL15" s="18">
        <v>14573706.543</v>
      </c>
      <c r="EM15" s="18">
        <v>20293105.796999998</v>
      </c>
      <c r="EN15" s="18">
        <v>19769116.131000001</v>
      </c>
      <c r="EO15" s="18">
        <v>14290564.011</v>
      </c>
      <c r="EP15" s="18">
        <v>14771081.870999999</v>
      </c>
      <c r="EQ15" s="18">
        <v>17141851.469000001</v>
      </c>
      <c r="ER15" s="18">
        <v>15546891.34</v>
      </c>
      <c r="ES15" s="18">
        <v>14343451.007999999</v>
      </c>
      <c r="ET15" s="18">
        <v>12771833.162</v>
      </c>
      <c r="EU15" s="18">
        <v>11116057.341</v>
      </c>
      <c r="EV15" s="18">
        <v>8509678.7588999998</v>
      </c>
      <c r="EW15" s="18">
        <v>7842681.4841999998</v>
      </c>
      <c r="EX15" s="18">
        <v>7568181.1265000002</v>
      </c>
      <c r="EY15" s="18">
        <v>7282134.1743000001</v>
      </c>
      <c r="FA15" s="29" t="s">
        <v>8</v>
      </c>
      <c r="FB15" s="30">
        <v>2018</v>
      </c>
      <c r="FC15" s="31">
        <v>1.1075219999999999</v>
      </c>
      <c r="FD15" s="31">
        <v>0.59497619999999996</v>
      </c>
      <c r="FE15" s="31">
        <v>0.72176459999999998</v>
      </c>
      <c r="FF15" s="31">
        <v>0.1890174</v>
      </c>
      <c r="FG15" s="31">
        <v>3.9524170000000001</v>
      </c>
      <c r="FH15" s="32">
        <v>15.86904</v>
      </c>
    </row>
    <row r="16" spans="1:164" x14ac:dyDescent="0.25">
      <c r="A16" s="17" t="s">
        <v>40</v>
      </c>
      <c r="B16" s="18">
        <v>349773.39630000002</v>
      </c>
      <c r="C16" s="18">
        <v>324570.90769000002</v>
      </c>
      <c r="D16" s="18">
        <v>673463.79428000003</v>
      </c>
      <c r="E16" s="18">
        <v>693646.01615000004</v>
      </c>
      <c r="F16" s="18">
        <v>750791.42252999998</v>
      </c>
      <c r="G16" s="18">
        <v>989610.66943000001</v>
      </c>
      <c r="H16" s="18">
        <v>1231160.6651999999</v>
      </c>
      <c r="I16" s="18">
        <v>1235731.0264999999</v>
      </c>
      <c r="J16" s="18">
        <v>1281645.6649</v>
      </c>
      <c r="K16" s="18">
        <v>1303864.9193</v>
      </c>
      <c r="L16" s="18">
        <v>1123976.2778</v>
      </c>
      <c r="M16" s="18">
        <v>1103846.1033999999</v>
      </c>
      <c r="N16" s="18">
        <v>1084704.2106999999</v>
      </c>
      <c r="O16" s="18">
        <v>1219476.4706999999</v>
      </c>
      <c r="P16" s="18">
        <v>664744.38298999995</v>
      </c>
      <c r="Q16" s="18">
        <v>645781.78526999999</v>
      </c>
      <c r="R16" s="18">
        <v>644680.49187999999</v>
      </c>
      <c r="S16" s="18">
        <v>557672.40685999999</v>
      </c>
      <c r="T16" s="18">
        <v>383921.12956999999</v>
      </c>
      <c r="U16" s="18">
        <v>471263.20309000002</v>
      </c>
      <c r="V16" s="18">
        <v>471363.90523999999</v>
      </c>
      <c r="W16" s="18">
        <v>480752.57105999999</v>
      </c>
      <c r="X16" s="18">
        <v>498904.68044999999</v>
      </c>
      <c r="Y16" s="18">
        <v>540901.05498999998</v>
      </c>
      <c r="Z16" s="18">
        <v>589964.22291999997</v>
      </c>
      <c r="AA16" s="18">
        <v>570240.98164999997</v>
      </c>
      <c r="AB16" s="18">
        <v>551527.02500000002</v>
      </c>
      <c r="AC16" s="18">
        <v>527859.59013000003</v>
      </c>
      <c r="AD16" s="18">
        <v>351361.79386999999</v>
      </c>
      <c r="AE16" s="18">
        <v>253816.27382999999</v>
      </c>
      <c r="AF16" s="18">
        <v>332044.77386000002</v>
      </c>
      <c r="AG16" s="18">
        <v>373196.58392</v>
      </c>
      <c r="AH16" s="18">
        <v>329382.02338999999</v>
      </c>
      <c r="AI16" s="18">
        <v>406583.70841000002</v>
      </c>
      <c r="AJ16" s="18">
        <v>432446.45896999998</v>
      </c>
      <c r="AK16" s="18">
        <v>457278.81212999998</v>
      </c>
      <c r="AL16" s="18">
        <v>428750.92173</v>
      </c>
      <c r="AM16" s="18">
        <v>404068.75011999998</v>
      </c>
      <c r="AN16" s="18">
        <v>305044.65551999997</v>
      </c>
      <c r="AO16" s="18">
        <v>301322.11783</v>
      </c>
      <c r="AP16" s="18">
        <v>304603.07733</v>
      </c>
      <c r="AQ16" s="18">
        <v>374124.11297999998</v>
      </c>
      <c r="AR16" s="18">
        <v>596985.81808</v>
      </c>
      <c r="AS16" s="18">
        <v>609103.45669000002</v>
      </c>
      <c r="AT16" s="18">
        <v>459920.14253999997</v>
      </c>
      <c r="AU16" s="18">
        <v>439219.11038000003</v>
      </c>
      <c r="AV16" s="18">
        <v>256904.70223</v>
      </c>
      <c r="AW16" s="18">
        <v>189872.05368000001</v>
      </c>
      <c r="AX16" s="18">
        <v>177889.66784000001</v>
      </c>
      <c r="AY16" s="18">
        <v>121012.75126999999</v>
      </c>
      <c r="AZ16" s="18">
        <v>108172.95901999999</v>
      </c>
      <c r="BA16" s="18">
        <v>42295</v>
      </c>
      <c r="BB16" s="18">
        <v>36456</v>
      </c>
      <c r="BC16" s="18">
        <v>44132</v>
      </c>
      <c r="BD16" s="18">
        <v>18902</v>
      </c>
      <c r="BE16" s="18">
        <v>19180</v>
      </c>
      <c r="BF16" s="18">
        <v>1014517.7792</v>
      </c>
      <c r="BG16" s="18">
        <v>970352.69296000001</v>
      </c>
      <c r="BH16" s="18">
        <v>1318144.2862</v>
      </c>
      <c r="BI16" s="18">
        <v>1251318.423</v>
      </c>
      <c r="BJ16" s="18">
        <v>1134712.5521</v>
      </c>
      <c r="BK16" s="18">
        <v>1460873.8725000001</v>
      </c>
      <c r="BL16" s="18">
        <v>1702524.5704000001</v>
      </c>
      <c r="BM16" s="18">
        <v>1716483.5974999999</v>
      </c>
      <c r="BN16" s="18">
        <v>1780550.3454</v>
      </c>
      <c r="BO16" s="18">
        <v>1844765.9742999999</v>
      </c>
      <c r="BP16" s="18">
        <v>1713940.5007</v>
      </c>
      <c r="BQ16" s="18">
        <v>1674087.085</v>
      </c>
      <c r="BR16" s="18">
        <v>1636231.2357000001</v>
      </c>
      <c r="BS16" s="18">
        <v>1747336.0608000001</v>
      </c>
      <c r="BT16" s="18">
        <v>1014517.7792</v>
      </c>
      <c r="BU16" s="18">
        <v>970352.69296000001</v>
      </c>
      <c r="BV16" s="18">
        <v>1318144.2862</v>
      </c>
      <c r="BW16" s="18">
        <v>1251318.423</v>
      </c>
      <c r="BX16" s="18">
        <v>1134712.5521</v>
      </c>
      <c r="BY16" s="18">
        <v>1460873.8725000001</v>
      </c>
      <c r="BZ16" s="18">
        <v>1702524.5704000001</v>
      </c>
      <c r="CA16" s="18">
        <v>1716483.5974999999</v>
      </c>
      <c r="CB16" s="18">
        <v>1780550.3454</v>
      </c>
      <c r="CC16" s="18">
        <v>1844765.9742999999</v>
      </c>
      <c r="CD16" s="18">
        <v>1713940.5007</v>
      </c>
      <c r="CE16" s="18">
        <v>1674087.085</v>
      </c>
      <c r="CF16" s="18">
        <v>1636231.2357000001</v>
      </c>
      <c r="CG16" s="18">
        <v>1747336.0608000001</v>
      </c>
      <c r="CH16" s="18">
        <v>660721.81770999997</v>
      </c>
      <c r="CI16" s="18">
        <v>659957.91226999997</v>
      </c>
      <c r="CJ16" s="18">
        <v>706980.17215</v>
      </c>
      <c r="CK16" s="18">
        <v>930914.18814999994</v>
      </c>
      <c r="CL16" s="18">
        <v>1249518.8611000001</v>
      </c>
      <c r="CM16" s="18">
        <v>1658530.5723999999</v>
      </c>
      <c r="CN16" s="18">
        <v>2079294.5581</v>
      </c>
      <c r="CO16" s="18">
        <v>2165056.1116999998</v>
      </c>
      <c r="CP16" s="18">
        <v>2302561.8062</v>
      </c>
      <c r="CQ16" s="18">
        <v>2161993.9583000001</v>
      </c>
      <c r="CR16" s="18">
        <v>1849423.432</v>
      </c>
      <c r="CS16" s="18">
        <v>1615439.4841</v>
      </c>
      <c r="CT16" s="18">
        <v>1661932.7120999999</v>
      </c>
      <c r="CU16" s="18">
        <v>1578602.7257999999</v>
      </c>
      <c r="CV16" s="18">
        <v>63888.650825999997</v>
      </c>
      <c r="CW16" s="18">
        <v>34386.308052</v>
      </c>
      <c r="CX16" s="18">
        <v>35791.011226000002</v>
      </c>
      <c r="CY16" s="18">
        <v>68197.424444999997</v>
      </c>
      <c r="CZ16" s="18">
        <v>198540.51001999999</v>
      </c>
      <c r="DA16" s="18">
        <v>346957.60609000002</v>
      </c>
      <c r="DB16" s="18">
        <v>456772.93596999999</v>
      </c>
      <c r="DC16" s="18">
        <v>451522.52205999999</v>
      </c>
      <c r="DD16" s="18">
        <v>436135.16719000001</v>
      </c>
      <c r="DE16" s="18">
        <v>410755.84466</v>
      </c>
      <c r="DF16" s="18">
        <v>327274.20630000002</v>
      </c>
      <c r="DG16" s="18">
        <v>218383.84882000001</v>
      </c>
      <c r="DH16" s="18">
        <v>280599.36001</v>
      </c>
      <c r="DI16" s="18">
        <v>245586.71866000001</v>
      </c>
      <c r="DJ16" s="18">
        <v>61798.979737000001</v>
      </c>
      <c r="DK16" s="18">
        <v>31308.280477</v>
      </c>
      <c r="DL16" s="18">
        <v>5215.5734542</v>
      </c>
      <c r="DM16" s="18">
        <v>78997.790641</v>
      </c>
      <c r="DN16" s="18">
        <v>282656.00640000001</v>
      </c>
      <c r="DO16" s="18">
        <v>431153.53771</v>
      </c>
      <c r="DP16" s="18">
        <v>606646.89795000001</v>
      </c>
      <c r="DQ16" s="18">
        <v>595908.85974999995</v>
      </c>
      <c r="DR16" s="18">
        <v>594580.48598999996</v>
      </c>
      <c r="DS16" s="18">
        <v>504479.51312000002</v>
      </c>
      <c r="DT16" s="18">
        <v>297016.73576000001</v>
      </c>
      <c r="DU16" s="18">
        <v>216394.03124000001</v>
      </c>
      <c r="DV16" s="18">
        <v>296636.58766999998</v>
      </c>
      <c r="DW16" s="18">
        <v>241125.40194000001</v>
      </c>
      <c r="DX16" s="18">
        <v>446566.63107</v>
      </c>
      <c r="DY16" s="18">
        <v>424081.79916</v>
      </c>
      <c r="DZ16" s="18">
        <v>424567.59178999998</v>
      </c>
      <c r="EA16" s="18">
        <v>302061.3297</v>
      </c>
      <c r="EB16" s="18">
        <v>303727.77623000002</v>
      </c>
      <c r="EC16" s="18">
        <v>366937.16155999998</v>
      </c>
      <c r="ED16" s="18">
        <v>366676.46646999998</v>
      </c>
      <c r="EE16" s="18">
        <v>372360.10466999997</v>
      </c>
      <c r="EF16" s="18">
        <v>381229.66285999998</v>
      </c>
      <c r="EG16" s="18">
        <v>387598.99407999997</v>
      </c>
      <c r="EH16" s="18">
        <v>378622.86231</v>
      </c>
      <c r="EI16" s="18">
        <v>339871.13753000001</v>
      </c>
      <c r="EJ16" s="18">
        <v>335564.84096</v>
      </c>
      <c r="EK16" s="18">
        <v>313445.69403000001</v>
      </c>
      <c r="EL16" s="18">
        <v>66083.527468</v>
      </c>
      <c r="EM16" s="18">
        <v>107348.96169</v>
      </c>
      <c r="EN16" s="18">
        <v>526100.86811000004</v>
      </c>
      <c r="EO16" s="18">
        <v>438893.68923999998</v>
      </c>
      <c r="EP16" s="18">
        <v>548418.89382999996</v>
      </c>
      <c r="EQ16" s="18">
        <v>864418.11043</v>
      </c>
      <c r="ER16" s="18">
        <v>1092188.4436000001</v>
      </c>
      <c r="ES16" s="18">
        <v>1138192.0341</v>
      </c>
      <c r="ET16" s="18">
        <v>1243626.4646000001</v>
      </c>
      <c r="EU16" s="18">
        <v>1386200.8174999999</v>
      </c>
      <c r="EV16" s="18">
        <v>1366462.0560999999</v>
      </c>
      <c r="EW16" s="18">
        <v>1324435.5068000001</v>
      </c>
      <c r="EX16" s="18">
        <v>1311520.9894999999</v>
      </c>
      <c r="EY16" s="18">
        <v>1353545.6517</v>
      </c>
      <c r="FA16" s="25" t="s">
        <v>14</v>
      </c>
      <c r="FB16" s="26">
        <v>2005</v>
      </c>
      <c r="FC16" s="27">
        <v>0.97608550000000005</v>
      </c>
      <c r="FD16" s="27">
        <v>0.24783540000000001</v>
      </c>
      <c r="FE16" s="27">
        <v>0.16136529999999999</v>
      </c>
      <c r="FF16" s="27">
        <v>7.7802499999999997E-2</v>
      </c>
      <c r="FG16" s="27">
        <v>2.0987369999999999</v>
      </c>
      <c r="FH16" s="28">
        <v>18.050930000000001</v>
      </c>
    </row>
    <row r="17" spans="1:164" x14ac:dyDescent="0.25">
      <c r="A17" s="17" t="s">
        <v>42</v>
      </c>
      <c r="B17" s="18">
        <v>694866.17689999996</v>
      </c>
      <c r="C17" s="18">
        <v>2280502.4300000002</v>
      </c>
      <c r="D17" s="18">
        <v>2635235.5013000001</v>
      </c>
      <c r="E17" s="18">
        <v>2261977.0625</v>
      </c>
      <c r="F17" s="18">
        <v>1613499.9749</v>
      </c>
      <c r="G17" s="18">
        <v>1081956.1780999999</v>
      </c>
      <c r="H17" s="18">
        <v>1269674.0018</v>
      </c>
      <c r="I17" s="18">
        <v>1813601.575</v>
      </c>
      <c r="J17" s="18">
        <v>1507880.1939000001</v>
      </c>
      <c r="K17" s="18">
        <v>1532197.4434</v>
      </c>
      <c r="L17" s="18">
        <v>1761574.9198</v>
      </c>
      <c r="M17" s="18">
        <v>1888707.0356000001</v>
      </c>
      <c r="N17" s="18">
        <v>1811907.8101999999</v>
      </c>
      <c r="O17" s="18">
        <v>1905301.1246</v>
      </c>
      <c r="P17" s="18">
        <v>6703419.3728</v>
      </c>
      <c r="Q17" s="18">
        <v>7568883.8063000003</v>
      </c>
      <c r="R17" s="18">
        <v>8402800.0527999997</v>
      </c>
      <c r="S17" s="18">
        <v>9178040.5499000009</v>
      </c>
      <c r="T17" s="18">
        <v>10384815.679</v>
      </c>
      <c r="U17" s="18">
        <v>10938334.502</v>
      </c>
      <c r="V17" s="18">
        <v>11433362.751</v>
      </c>
      <c r="W17" s="18">
        <v>11293227.017000001</v>
      </c>
      <c r="X17" s="18">
        <v>11361391.561000001</v>
      </c>
      <c r="Y17" s="18">
        <v>11558553.375</v>
      </c>
      <c r="Z17" s="18">
        <v>10961506.954</v>
      </c>
      <c r="AA17" s="18">
        <v>10100005.238</v>
      </c>
      <c r="AB17" s="18">
        <v>9687316.307</v>
      </c>
      <c r="AC17" s="18">
        <v>9556522.8714000005</v>
      </c>
      <c r="AD17" s="18">
        <v>767451.82013999997</v>
      </c>
      <c r="AE17" s="18">
        <v>1076277.6418999999</v>
      </c>
      <c r="AF17" s="18">
        <v>1000465.3154</v>
      </c>
      <c r="AG17" s="18">
        <v>1011157.6186</v>
      </c>
      <c r="AH17" s="18">
        <v>1082383.226</v>
      </c>
      <c r="AI17" s="18">
        <v>1133845.0915999999</v>
      </c>
      <c r="AJ17" s="18">
        <v>1493907.2064</v>
      </c>
      <c r="AK17" s="18">
        <v>1253811.4391999999</v>
      </c>
      <c r="AL17" s="18">
        <v>1275947.4454999999</v>
      </c>
      <c r="AM17" s="18">
        <v>1317606.2479999999</v>
      </c>
      <c r="AN17" s="18">
        <v>1264898.4535000001</v>
      </c>
      <c r="AO17" s="18">
        <v>1239064.9950999999</v>
      </c>
      <c r="AP17" s="18">
        <v>1336396.9890999999</v>
      </c>
      <c r="AQ17" s="18">
        <v>1374958.1262999999</v>
      </c>
      <c r="AR17" s="18">
        <v>2386497.2116999999</v>
      </c>
      <c r="AS17" s="18">
        <v>2258948.2368999999</v>
      </c>
      <c r="AT17" s="18">
        <v>3314462.466</v>
      </c>
      <c r="AU17" s="18">
        <v>3819464.3531999998</v>
      </c>
      <c r="AV17" s="18">
        <v>4448788.2370999996</v>
      </c>
      <c r="AW17" s="18">
        <v>3977003.4213</v>
      </c>
      <c r="AX17" s="18">
        <v>4243072.6107000001</v>
      </c>
      <c r="AY17" s="18">
        <v>4608273.8711999999</v>
      </c>
      <c r="AZ17" s="18">
        <v>4277124.3938999996</v>
      </c>
      <c r="BA17" s="18">
        <v>3602591</v>
      </c>
      <c r="BB17" s="18">
        <v>4197181</v>
      </c>
      <c r="BC17" s="18">
        <v>3876343</v>
      </c>
      <c r="BD17" s="18">
        <v>3309352</v>
      </c>
      <c r="BE17" s="18">
        <v>3610811</v>
      </c>
      <c r="BF17" s="18">
        <v>7398285.5497000003</v>
      </c>
      <c r="BG17" s="18">
        <v>9849386.2363000009</v>
      </c>
      <c r="BH17" s="18">
        <v>11038035.554</v>
      </c>
      <c r="BI17" s="18">
        <v>11440017.612</v>
      </c>
      <c r="BJ17" s="18">
        <v>11998315.653999999</v>
      </c>
      <c r="BK17" s="18">
        <v>12020290.68</v>
      </c>
      <c r="BL17" s="18">
        <v>12703036.753</v>
      </c>
      <c r="BM17" s="18">
        <v>13106828.592</v>
      </c>
      <c r="BN17" s="18">
        <v>12869271.755000001</v>
      </c>
      <c r="BO17" s="18">
        <v>13090750.818</v>
      </c>
      <c r="BP17" s="18">
        <v>12723081.873</v>
      </c>
      <c r="BQ17" s="18">
        <v>11988712.274</v>
      </c>
      <c r="BR17" s="18">
        <v>11499224.117000001</v>
      </c>
      <c r="BS17" s="18">
        <v>11461823.995999999</v>
      </c>
      <c r="BT17" s="18">
        <v>7398285.5497000003</v>
      </c>
      <c r="BU17" s="18">
        <v>9849386.2363000009</v>
      </c>
      <c r="BV17" s="18">
        <v>11038035.554</v>
      </c>
      <c r="BW17" s="18">
        <v>11440017.612</v>
      </c>
      <c r="BX17" s="18">
        <v>11998315.653999999</v>
      </c>
      <c r="BY17" s="18">
        <v>12020290.68</v>
      </c>
      <c r="BZ17" s="18">
        <v>12703036.753</v>
      </c>
      <c r="CA17" s="18">
        <v>13106828.592</v>
      </c>
      <c r="CB17" s="18">
        <v>12869271.755000001</v>
      </c>
      <c r="CC17" s="18">
        <v>13090750.818</v>
      </c>
      <c r="CD17" s="18">
        <v>12723081.873</v>
      </c>
      <c r="CE17" s="18">
        <v>11988712.274</v>
      </c>
      <c r="CF17" s="18">
        <v>11499224.117000001</v>
      </c>
      <c r="CG17" s="18">
        <v>11461823.995999999</v>
      </c>
      <c r="CH17" s="18">
        <v>3045968.9399000001</v>
      </c>
      <c r="CI17" s="18">
        <v>3363854.1353000002</v>
      </c>
      <c r="CJ17" s="18">
        <v>3567950.0580000002</v>
      </c>
      <c r="CK17" s="18">
        <v>3724636.6318000001</v>
      </c>
      <c r="CL17" s="18">
        <v>5668533.1276000002</v>
      </c>
      <c r="CM17" s="18">
        <v>5298977.7352999998</v>
      </c>
      <c r="CN17" s="18">
        <v>4955232.0685000001</v>
      </c>
      <c r="CO17" s="18">
        <v>5108837.3713999996</v>
      </c>
      <c r="CP17" s="18">
        <v>5117564.477</v>
      </c>
      <c r="CQ17" s="18">
        <v>5322149.1723999996</v>
      </c>
      <c r="CR17" s="18">
        <v>4463217.2655999996</v>
      </c>
      <c r="CS17" s="18">
        <v>4416447.7668000003</v>
      </c>
      <c r="CT17" s="18">
        <v>4602247.1358000003</v>
      </c>
      <c r="CU17" s="18">
        <v>4857395.72</v>
      </c>
      <c r="CV17" s="18">
        <v>595385.04339000001</v>
      </c>
      <c r="CW17" s="18">
        <v>712880.38638000004</v>
      </c>
      <c r="CX17" s="18">
        <v>630546.36441000004</v>
      </c>
      <c r="CY17" s="18">
        <v>470651.17712000001</v>
      </c>
      <c r="CZ17" s="18">
        <v>910439.80267999996</v>
      </c>
      <c r="DA17" s="18">
        <v>1096062.4741</v>
      </c>
      <c r="DB17" s="18">
        <v>713732.87326999998</v>
      </c>
      <c r="DC17" s="18">
        <v>699353.67506000004</v>
      </c>
      <c r="DD17" s="18">
        <v>575435.18131000001</v>
      </c>
      <c r="DE17" s="18">
        <v>409832.19858000003</v>
      </c>
      <c r="DF17" s="18">
        <v>-13492.771629999999</v>
      </c>
      <c r="DG17" s="18">
        <v>475454.70139</v>
      </c>
      <c r="DH17" s="18">
        <v>596170.85432000004</v>
      </c>
      <c r="DI17" s="18">
        <v>593372.55478000001</v>
      </c>
      <c r="DJ17" s="18">
        <v>447789.90347999998</v>
      </c>
      <c r="DK17" s="18">
        <v>863299.73392000003</v>
      </c>
      <c r="DL17" s="18">
        <v>790718.46326999995</v>
      </c>
      <c r="DM17" s="18">
        <v>516578.94793000002</v>
      </c>
      <c r="DN17" s="18">
        <v>928492.40627000004</v>
      </c>
      <c r="DO17" s="18">
        <v>1489975.0630000001</v>
      </c>
      <c r="DP17" s="18">
        <v>983286.27983999997</v>
      </c>
      <c r="DQ17" s="18">
        <v>928265.28903999995</v>
      </c>
      <c r="DR17" s="18">
        <v>776149.03417</v>
      </c>
      <c r="DS17" s="18">
        <v>557330.87655000004</v>
      </c>
      <c r="DT17" s="18">
        <v>-32567.956369</v>
      </c>
      <c r="DU17" s="18">
        <v>657613.35710000002</v>
      </c>
      <c r="DV17" s="18">
        <v>807073.80151000002</v>
      </c>
      <c r="DW17" s="18">
        <v>750428.12927999999</v>
      </c>
      <c r="DX17" s="18">
        <v>6250930.2878999999</v>
      </c>
      <c r="DY17" s="18">
        <v>6753948.5055999998</v>
      </c>
      <c r="DZ17" s="18">
        <v>7389148.3738000002</v>
      </c>
      <c r="EA17" s="18">
        <v>7995897.6227000002</v>
      </c>
      <c r="EB17" s="18">
        <v>208953.34051000001</v>
      </c>
      <c r="EC17" s="18">
        <v>225329.25971000001</v>
      </c>
      <c r="ED17" s="18">
        <v>285333.65662000002</v>
      </c>
      <c r="EE17" s="18">
        <v>288356.01579999999</v>
      </c>
      <c r="EF17" s="18">
        <v>310878.51572999998</v>
      </c>
      <c r="EG17" s="18">
        <v>274445.26457</v>
      </c>
      <c r="EH17" s="18">
        <v>192665.41850999999</v>
      </c>
      <c r="EI17" s="18">
        <v>151039.96749000001</v>
      </c>
      <c r="EJ17" s="18">
        <v>1882364.8106</v>
      </c>
      <c r="EK17" s="18">
        <v>1718025.2818</v>
      </c>
      <c r="EL17" s="18">
        <v>4244336.5179000003</v>
      </c>
      <c r="EM17" s="18">
        <v>6514160.3574999999</v>
      </c>
      <c r="EN17" s="18">
        <v>6723107.7726999996</v>
      </c>
      <c r="EO17" s="18">
        <v>6609395.6405999996</v>
      </c>
      <c r="EP17" s="18">
        <v>6467144.1917000003</v>
      </c>
      <c r="EQ17" s="18">
        <v>6909442.1677000001</v>
      </c>
      <c r="ER17" s="18">
        <v>6966056.9359999998</v>
      </c>
      <c r="ES17" s="18">
        <v>7244743.2817000002</v>
      </c>
      <c r="ET17" s="18">
        <v>7316199.9164000005</v>
      </c>
      <c r="EU17" s="18">
        <v>7132253.2988</v>
      </c>
      <c r="EV17" s="18">
        <v>6572779.2860000003</v>
      </c>
      <c r="EW17" s="18">
        <v>6504619.5050999997</v>
      </c>
      <c r="EX17" s="18">
        <v>6642474.8161000004</v>
      </c>
      <c r="EY17" s="18">
        <v>6384505.1509999996</v>
      </c>
      <c r="FA17" s="25" t="s">
        <v>14</v>
      </c>
      <c r="FB17" s="26">
        <v>2006</v>
      </c>
      <c r="FC17" s="27">
        <v>0.99606879999999998</v>
      </c>
      <c r="FD17" s="27">
        <v>0.2569766</v>
      </c>
      <c r="FE17" s="27">
        <v>0.16057920000000001</v>
      </c>
      <c r="FF17" s="27">
        <v>0.14564289999999999</v>
      </c>
      <c r="FG17" s="27">
        <v>2.02372</v>
      </c>
      <c r="FH17" s="28">
        <v>18.082280000000001</v>
      </c>
    </row>
    <row r="18" spans="1:164" x14ac:dyDescent="0.25">
      <c r="A18" s="17" t="s">
        <v>44</v>
      </c>
      <c r="B18" s="18">
        <v>5095750.6210000003</v>
      </c>
      <c r="C18" s="18">
        <v>6027319.9961000001</v>
      </c>
      <c r="D18" s="18">
        <v>6054985.9204000002</v>
      </c>
      <c r="E18" s="18">
        <v>6459886.3196</v>
      </c>
      <c r="F18" s="18">
        <v>6634097.8448999999</v>
      </c>
      <c r="G18" s="18">
        <v>6804062.2450999999</v>
      </c>
      <c r="H18" s="18">
        <v>5688285.3765000002</v>
      </c>
      <c r="I18" s="18">
        <v>6822263.5296</v>
      </c>
      <c r="J18" s="18">
        <v>6415512.5051999995</v>
      </c>
      <c r="K18" s="18">
        <v>6722102.9124999996</v>
      </c>
      <c r="L18" s="18">
        <v>8070284.8815000001</v>
      </c>
      <c r="M18" s="18">
        <v>4821764.9573999997</v>
      </c>
      <c r="N18" s="18">
        <v>6065376.0932999998</v>
      </c>
      <c r="O18" s="18">
        <v>6847158.3574999999</v>
      </c>
      <c r="P18" s="18">
        <v>17469821.517999999</v>
      </c>
      <c r="Q18" s="18">
        <v>17842139.84</v>
      </c>
      <c r="R18" s="18">
        <v>17610423.976</v>
      </c>
      <c r="S18" s="18">
        <v>17501281.109000001</v>
      </c>
      <c r="T18" s="18">
        <v>17341576.083000001</v>
      </c>
      <c r="U18" s="18">
        <v>22422206.274999999</v>
      </c>
      <c r="V18" s="18">
        <v>23692885.359000001</v>
      </c>
      <c r="W18" s="18">
        <v>23972152.024</v>
      </c>
      <c r="X18" s="18">
        <v>25264565.971000001</v>
      </c>
      <c r="Y18" s="18">
        <v>26279426.155999999</v>
      </c>
      <c r="Z18" s="18">
        <v>25623997.826000001</v>
      </c>
      <c r="AA18" s="18">
        <v>28507087.131999999</v>
      </c>
      <c r="AB18" s="18">
        <v>29211394.267000001</v>
      </c>
      <c r="AC18" s="18">
        <v>29993925.504000001</v>
      </c>
      <c r="AD18" s="18">
        <v>4805137.8141999999</v>
      </c>
      <c r="AE18" s="18">
        <v>5162786.2511</v>
      </c>
      <c r="AF18" s="18">
        <v>3474420.1213000002</v>
      </c>
      <c r="AG18" s="18">
        <v>3549791.4668999999</v>
      </c>
      <c r="AH18" s="18">
        <v>3191029.9292000001</v>
      </c>
      <c r="AI18" s="18">
        <v>4151376.5504000001</v>
      </c>
      <c r="AJ18" s="18">
        <v>3163457.6612999998</v>
      </c>
      <c r="AK18" s="18">
        <v>4134392.5537999999</v>
      </c>
      <c r="AL18" s="18">
        <v>4589122.8147</v>
      </c>
      <c r="AM18" s="18">
        <v>5224195.0246000001</v>
      </c>
      <c r="AN18" s="18">
        <v>5574402.6471999995</v>
      </c>
      <c r="AO18" s="18">
        <v>6193990.0346999997</v>
      </c>
      <c r="AP18" s="18">
        <v>6499474.7844000002</v>
      </c>
      <c r="AQ18" s="18">
        <v>6864864.1761999996</v>
      </c>
      <c r="AR18" s="18">
        <v>6145299.7867000001</v>
      </c>
      <c r="AS18" s="18">
        <v>5411970.4835000001</v>
      </c>
      <c r="AT18" s="18">
        <v>5891633.5471000001</v>
      </c>
      <c r="AU18" s="18">
        <v>5419126.2242000001</v>
      </c>
      <c r="AV18" s="18">
        <v>5041307.4091999996</v>
      </c>
      <c r="AW18" s="18">
        <v>6589710.3674999997</v>
      </c>
      <c r="AX18" s="18">
        <v>7672419.0343000004</v>
      </c>
      <c r="AY18" s="18">
        <v>8516460.9206000008</v>
      </c>
      <c r="AZ18" s="18">
        <v>9368832.3604000006</v>
      </c>
      <c r="BA18" s="18">
        <v>7879969</v>
      </c>
      <c r="BB18" s="18">
        <v>9574061</v>
      </c>
      <c r="BC18" s="18">
        <v>9622727</v>
      </c>
      <c r="BD18" s="18">
        <v>11541960</v>
      </c>
      <c r="BE18" s="18">
        <v>12898772</v>
      </c>
      <c r="BF18" s="18">
        <v>22565572.138999999</v>
      </c>
      <c r="BG18" s="18">
        <v>23869459.835999999</v>
      </c>
      <c r="BH18" s="18">
        <v>23665409.897</v>
      </c>
      <c r="BI18" s="18">
        <v>23961167.429000001</v>
      </c>
      <c r="BJ18" s="18">
        <v>23975673.927999999</v>
      </c>
      <c r="BK18" s="18">
        <v>29226268.52</v>
      </c>
      <c r="BL18" s="18">
        <v>29381170.734999999</v>
      </c>
      <c r="BM18" s="18">
        <v>30794415.552999999</v>
      </c>
      <c r="BN18" s="18">
        <v>31680078.476</v>
      </c>
      <c r="BO18" s="18">
        <v>33001529.068999998</v>
      </c>
      <c r="BP18" s="18">
        <v>33694282.707999997</v>
      </c>
      <c r="BQ18" s="18">
        <v>33328852.09</v>
      </c>
      <c r="BR18" s="18">
        <v>35276770.361000001</v>
      </c>
      <c r="BS18" s="18">
        <v>36841083.862000003</v>
      </c>
      <c r="BT18" s="18">
        <v>22565572.138999999</v>
      </c>
      <c r="BU18" s="18">
        <v>23869459.835999999</v>
      </c>
      <c r="BV18" s="18">
        <v>23665409.897</v>
      </c>
      <c r="BW18" s="18">
        <v>23961167.429000001</v>
      </c>
      <c r="BX18" s="18">
        <v>23975673.927999999</v>
      </c>
      <c r="BY18" s="18">
        <v>29226268.52</v>
      </c>
      <c r="BZ18" s="18">
        <v>29381170.734999999</v>
      </c>
      <c r="CA18" s="18">
        <v>30794415.552999999</v>
      </c>
      <c r="CB18" s="18">
        <v>31680078.476</v>
      </c>
      <c r="CC18" s="18">
        <v>33001529.068999998</v>
      </c>
      <c r="CD18" s="18">
        <v>33694282.707999997</v>
      </c>
      <c r="CE18" s="18">
        <v>33328852.09</v>
      </c>
      <c r="CF18" s="18">
        <v>35276770.361000001</v>
      </c>
      <c r="CG18" s="18">
        <v>36841083.862000003</v>
      </c>
      <c r="CH18" s="18">
        <v>10012136.086999999</v>
      </c>
      <c r="CI18" s="18">
        <v>10769312.477</v>
      </c>
      <c r="CJ18" s="18">
        <v>10381606.619000001</v>
      </c>
      <c r="CK18" s="18">
        <v>9868898.7916000001</v>
      </c>
      <c r="CL18" s="18">
        <v>9735703.6059000008</v>
      </c>
      <c r="CM18" s="18">
        <v>11293404.047</v>
      </c>
      <c r="CN18" s="18">
        <v>11948376.641000001</v>
      </c>
      <c r="CO18" s="18">
        <v>12386864.059</v>
      </c>
      <c r="CP18" s="18">
        <v>12583804.255000001</v>
      </c>
      <c r="CQ18" s="18">
        <v>17929963.202</v>
      </c>
      <c r="CR18" s="18">
        <v>17143142.522999998</v>
      </c>
      <c r="CS18" s="18">
        <v>14347880.302999999</v>
      </c>
      <c r="CT18" s="18">
        <v>14918762.944</v>
      </c>
      <c r="CU18" s="18">
        <v>15313441.444</v>
      </c>
      <c r="CV18" s="18">
        <v>1036330.3973</v>
      </c>
      <c r="CW18" s="18">
        <v>2485382.2653999999</v>
      </c>
      <c r="CX18" s="18">
        <v>2118797.9956</v>
      </c>
      <c r="CY18" s="18">
        <v>1950256.1484999999</v>
      </c>
      <c r="CZ18" s="18">
        <v>1778973.5086999999</v>
      </c>
      <c r="DA18" s="18">
        <v>1616507.8838</v>
      </c>
      <c r="DB18" s="18">
        <v>1778835.2168000001</v>
      </c>
      <c r="DC18" s="18">
        <v>1017241.7091</v>
      </c>
      <c r="DD18" s="18">
        <v>1470214.6477999999</v>
      </c>
      <c r="DE18" s="18">
        <v>1553516.0193</v>
      </c>
      <c r="DF18" s="18">
        <v>1388314.4798000001</v>
      </c>
      <c r="DG18" s="18">
        <v>1049828.6338</v>
      </c>
      <c r="DH18" s="18">
        <v>1099528.7533</v>
      </c>
      <c r="DI18" s="18">
        <v>1442738.1494</v>
      </c>
      <c r="DJ18" s="18">
        <v>1479068.3714000001</v>
      </c>
      <c r="DK18" s="18">
        <v>3628524.5063</v>
      </c>
      <c r="DL18" s="18">
        <v>3059678.6392999999</v>
      </c>
      <c r="DM18" s="18">
        <v>2811202.9827999999</v>
      </c>
      <c r="DN18" s="18">
        <v>2473615.7185999998</v>
      </c>
      <c r="DO18" s="18">
        <v>2259514.4227999998</v>
      </c>
      <c r="DP18" s="18">
        <v>2433747.8610999999</v>
      </c>
      <c r="DQ18" s="18">
        <v>1412139.1775</v>
      </c>
      <c r="DR18" s="18">
        <v>2065044.6107999999</v>
      </c>
      <c r="DS18" s="18">
        <v>2393017.5515999999</v>
      </c>
      <c r="DT18" s="18">
        <v>2092566.8548999999</v>
      </c>
      <c r="DU18" s="18">
        <v>1618966.8382000001</v>
      </c>
      <c r="DV18" s="18">
        <v>1481753.2464999999</v>
      </c>
      <c r="DW18" s="18">
        <v>2005590.007</v>
      </c>
      <c r="DX18" s="18">
        <v>12359158.525</v>
      </c>
      <c r="DY18" s="18">
        <v>13423492.255000001</v>
      </c>
      <c r="DZ18" s="18">
        <v>13081782.137</v>
      </c>
      <c r="EA18" s="18">
        <v>12641089.202</v>
      </c>
      <c r="EB18" s="18">
        <v>13047983.736</v>
      </c>
      <c r="EC18" s="18">
        <v>10905287.802999999</v>
      </c>
      <c r="ED18" s="18">
        <v>11077094.796</v>
      </c>
      <c r="EE18" s="18">
        <v>11428157.939999999</v>
      </c>
      <c r="EF18" s="18">
        <v>10943586.101</v>
      </c>
      <c r="EG18" s="18">
        <v>10697532.306</v>
      </c>
      <c r="EH18" s="18">
        <v>10118044.607000001</v>
      </c>
      <c r="EI18" s="18">
        <v>9784057.9070999995</v>
      </c>
      <c r="EJ18" s="18">
        <v>10456163.936000001</v>
      </c>
      <c r="EK18" s="18">
        <v>11115520.822000001</v>
      </c>
      <c r="EL18" s="18">
        <v>11319257.328</v>
      </c>
      <c r="EM18" s="18">
        <v>12752654.244999999</v>
      </c>
      <c r="EN18" s="18">
        <v>13854923.888</v>
      </c>
      <c r="EO18" s="18">
        <v>14559137.697000001</v>
      </c>
      <c r="EP18" s="18">
        <v>15303916.183</v>
      </c>
      <c r="EQ18" s="18">
        <v>18050368.936999999</v>
      </c>
      <c r="ER18" s="18">
        <v>18172170.258000001</v>
      </c>
      <c r="ES18" s="18">
        <v>17759558.734000001</v>
      </c>
      <c r="ET18" s="18">
        <v>17341858.647999998</v>
      </c>
      <c r="EU18" s="18">
        <v>17172717.699000001</v>
      </c>
      <c r="EV18" s="18">
        <v>16581638.596999999</v>
      </c>
      <c r="EW18" s="18">
        <v>16277917.942</v>
      </c>
      <c r="EX18" s="18">
        <v>16177475.755999999</v>
      </c>
      <c r="EY18" s="18">
        <v>16439429.183</v>
      </c>
      <c r="FA18" s="25" t="s">
        <v>14</v>
      </c>
      <c r="FB18" s="26">
        <v>2007</v>
      </c>
      <c r="FC18" s="27">
        <v>0.92862239999999996</v>
      </c>
      <c r="FD18" s="27">
        <v>0.26006089999999998</v>
      </c>
      <c r="FE18" s="27">
        <v>0.15766669999999999</v>
      </c>
      <c r="FF18" s="27">
        <v>0.16167709999999999</v>
      </c>
      <c r="FG18" s="27">
        <v>1.805545</v>
      </c>
      <c r="FH18" s="28">
        <v>18.033909999999999</v>
      </c>
    </row>
    <row r="19" spans="1:164" x14ac:dyDescent="0.25">
      <c r="A19" s="17" t="s">
        <v>45</v>
      </c>
      <c r="B19" s="18">
        <v>2639543.0991000002</v>
      </c>
      <c r="C19" s="18">
        <v>4590895.7880999995</v>
      </c>
      <c r="D19" s="18">
        <v>3584022.2451999998</v>
      </c>
      <c r="E19" s="18">
        <v>6806422.1634999998</v>
      </c>
      <c r="F19" s="18">
        <v>7301534.6286000004</v>
      </c>
      <c r="G19" s="18">
        <v>7634944.3550000004</v>
      </c>
      <c r="H19" s="18">
        <v>7569403.3493999997</v>
      </c>
      <c r="I19" s="18">
        <v>10257729.23</v>
      </c>
      <c r="J19" s="18">
        <v>4861568.1628</v>
      </c>
      <c r="K19" s="18">
        <v>4390717.159</v>
      </c>
      <c r="L19" s="18">
        <v>6012876.9862000002</v>
      </c>
      <c r="M19" s="18">
        <v>6903426.2578999996</v>
      </c>
      <c r="N19" s="18">
        <v>8276094.5239000004</v>
      </c>
      <c r="O19" s="18">
        <v>7781972.8810999999</v>
      </c>
      <c r="P19" s="18"/>
      <c r="Q19" s="18"/>
      <c r="R19" s="18"/>
      <c r="S19" s="18"/>
      <c r="T19" s="18">
        <v>15918046.138</v>
      </c>
      <c r="U19" s="18">
        <v>21990191.958999999</v>
      </c>
      <c r="V19" s="18">
        <v>27532836.346999999</v>
      </c>
      <c r="W19" s="18">
        <v>40349411.375</v>
      </c>
      <c r="X19" s="18">
        <v>34339732.358999997</v>
      </c>
      <c r="Y19" s="18">
        <v>30524537.017000001</v>
      </c>
      <c r="Z19" s="18">
        <v>29351164.146000002</v>
      </c>
      <c r="AA19" s="18">
        <v>22992930.267000001</v>
      </c>
      <c r="AB19" s="18">
        <v>22082808.274</v>
      </c>
      <c r="AC19" s="18">
        <v>21737732.394000001</v>
      </c>
      <c r="AD19" s="18">
        <v>1956512.8324</v>
      </c>
      <c r="AE19" s="18">
        <v>1710285.5818</v>
      </c>
      <c r="AF19" s="18">
        <v>1491776.5611</v>
      </c>
      <c r="AG19" s="18">
        <v>2212177.7678999999</v>
      </c>
      <c r="AH19" s="18">
        <v>4065137.4805999999</v>
      </c>
      <c r="AI19" s="18">
        <v>4768340.4448999995</v>
      </c>
      <c r="AJ19" s="18">
        <v>3698269.8494000002</v>
      </c>
      <c r="AK19" s="18">
        <v>6466362.2044000002</v>
      </c>
      <c r="AL19" s="18">
        <v>3615027.4775999999</v>
      </c>
      <c r="AM19" s="18">
        <v>3278761.9336000001</v>
      </c>
      <c r="AN19" s="18">
        <v>3893550.3986999998</v>
      </c>
      <c r="AO19" s="18">
        <v>3529330.7988</v>
      </c>
      <c r="AP19" s="18">
        <v>5309636.1002000002</v>
      </c>
      <c r="AQ19" s="18">
        <v>4095488.7489999998</v>
      </c>
      <c r="AR19" s="18"/>
      <c r="AS19" s="18"/>
      <c r="AT19" s="18"/>
      <c r="AU19" s="18"/>
      <c r="AV19" s="18">
        <v>10551145.395</v>
      </c>
      <c r="AW19" s="18">
        <v>14518181.868000001</v>
      </c>
      <c r="AX19" s="18">
        <v>16909244.732999999</v>
      </c>
      <c r="AY19" s="18">
        <v>24595599.614</v>
      </c>
      <c r="AZ19" s="18">
        <v>17060041.463</v>
      </c>
      <c r="BA19" s="18">
        <v>12109230</v>
      </c>
      <c r="BB19" s="18">
        <v>14502462</v>
      </c>
      <c r="BC19" s="18">
        <v>13284685</v>
      </c>
      <c r="BD19" s="18">
        <v>13250617</v>
      </c>
      <c r="BE19" s="18">
        <v>13872409</v>
      </c>
      <c r="BF19" s="18"/>
      <c r="BG19" s="18"/>
      <c r="BH19" s="18"/>
      <c r="BI19" s="18"/>
      <c r="BJ19" s="18">
        <v>23219580.767000001</v>
      </c>
      <c r="BK19" s="18">
        <v>29625136.313999999</v>
      </c>
      <c r="BL19" s="18">
        <v>35102239.696000002</v>
      </c>
      <c r="BM19" s="18">
        <v>50607140.605999999</v>
      </c>
      <c r="BN19" s="18">
        <v>39201300.522</v>
      </c>
      <c r="BO19" s="18">
        <v>34915254.175999999</v>
      </c>
      <c r="BP19" s="18">
        <v>35364041.131999999</v>
      </c>
      <c r="BQ19" s="18">
        <v>29896356.524999999</v>
      </c>
      <c r="BR19" s="18">
        <v>30358902.798</v>
      </c>
      <c r="BS19" s="18">
        <v>29519705.274999999</v>
      </c>
      <c r="BT19" s="18">
        <v>6204926.2443000004</v>
      </c>
      <c r="BU19" s="18">
        <v>11452408.256999999</v>
      </c>
      <c r="BV19" s="18">
        <v>11383119.642999999</v>
      </c>
      <c r="BW19" s="18">
        <v>16873376.022999998</v>
      </c>
      <c r="BX19" s="18">
        <v>23219580.767000001</v>
      </c>
      <c r="BY19" s="18">
        <v>29625136.313999999</v>
      </c>
      <c r="BZ19" s="18">
        <v>35102239.696000002</v>
      </c>
      <c r="CA19" s="18">
        <v>50607140.605999999</v>
      </c>
      <c r="CB19" s="18">
        <v>39201300.522</v>
      </c>
      <c r="CC19" s="18">
        <v>34915254.175999999</v>
      </c>
      <c r="CD19" s="18">
        <v>35364041.131999999</v>
      </c>
      <c r="CE19" s="18">
        <v>29896356.524999999</v>
      </c>
      <c r="CF19" s="18">
        <v>30358902.798</v>
      </c>
      <c r="CG19" s="18">
        <v>29519705.274999999</v>
      </c>
      <c r="CH19" s="18">
        <v>2235576.9208</v>
      </c>
      <c r="CI19" s="18">
        <v>3935289.6749</v>
      </c>
      <c r="CJ19" s="18">
        <v>2360585.6721000001</v>
      </c>
      <c r="CK19" s="18">
        <v>2464793.1063999999</v>
      </c>
      <c r="CL19" s="18">
        <v>18964140.489999998</v>
      </c>
      <c r="CM19" s="18">
        <v>22017182.114</v>
      </c>
      <c r="CN19" s="18">
        <v>28123179.035</v>
      </c>
      <c r="CO19" s="18">
        <v>31292974.151999999</v>
      </c>
      <c r="CP19" s="18">
        <v>9428331.2574000005</v>
      </c>
      <c r="CQ19" s="18">
        <v>10494864.776000001</v>
      </c>
      <c r="CR19" s="18">
        <v>9837782.0944999997</v>
      </c>
      <c r="CS19" s="18">
        <v>8259104.2005000003</v>
      </c>
      <c r="CT19" s="18">
        <v>8159856.5361000001</v>
      </c>
      <c r="CU19" s="18">
        <v>10560225.825999999</v>
      </c>
      <c r="CV19" s="18">
        <v>-46912.443095000002</v>
      </c>
      <c r="CW19" s="18">
        <v>260316.50433</v>
      </c>
      <c r="CX19" s="18">
        <v>55936.030342999999</v>
      </c>
      <c r="CY19" s="18">
        <v>-798415.05006000004</v>
      </c>
      <c r="CZ19" s="18">
        <v>1174675.7753999999</v>
      </c>
      <c r="DA19" s="18">
        <v>475632.55463999999</v>
      </c>
      <c r="DB19" s="18">
        <v>3774168.7034999998</v>
      </c>
      <c r="DC19" s="18">
        <v>883369.13003999996</v>
      </c>
      <c r="DD19" s="18">
        <v>320961.77350000001</v>
      </c>
      <c r="DE19" s="18">
        <v>376186.74777999998</v>
      </c>
      <c r="DF19" s="18">
        <v>775885.58357000002</v>
      </c>
      <c r="DG19" s="18">
        <v>1134628.5924</v>
      </c>
      <c r="DH19" s="18">
        <v>1399187.4798000001</v>
      </c>
      <c r="DI19" s="18">
        <v>1694214.5034</v>
      </c>
      <c r="DJ19" s="18">
        <v>-29334.848601999998</v>
      </c>
      <c r="DK19" s="18">
        <v>410789.46260000003</v>
      </c>
      <c r="DL19" s="18">
        <v>94804.698017999995</v>
      </c>
      <c r="DM19" s="18">
        <v>-1234407.0830000001</v>
      </c>
      <c r="DN19" s="18">
        <v>1761603.7705000001</v>
      </c>
      <c r="DO19" s="18">
        <v>767896.35264000006</v>
      </c>
      <c r="DP19" s="18">
        <v>5525788.7510000002</v>
      </c>
      <c r="DQ19" s="18">
        <v>1012327.4489</v>
      </c>
      <c r="DR19" s="18">
        <v>770968.95924999996</v>
      </c>
      <c r="DS19" s="18">
        <v>690587.11236000003</v>
      </c>
      <c r="DT19" s="18">
        <v>1049113.0451</v>
      </c>
      <c r="DU19" s="18">
        <v>1626856.0214</v>
      </c>
      <c r="DV19" s="18">
        <v>2093748.5767999999</v>
      </c>
      <c r="DW19" s="18">
        <v>2482253.6551000001</v>
      </c>
      <c r="DX19" s="18">
        <v>2446582.9947000002</v>
      </c>
      <c r="DY19" s="18">
        <v>3215099.8300999999</v>
      </c>
      <c r="DZ19" s="18">
        <v>4008431.3089000001</v>
      </c>
      <c r="EA19" s="18">
        <v>5445999.4384000003</v>
      </c>
      <c r="EB19" s="18">
        <v>8443152.0935999993</v>
      </c>
      <c r="EC19" s="18">
        <v>11127761.437999999</v>
      </c>
      <c r="ED19" s="18">
        <v>12039076.970000001</v>
      </c>
      <c r="EE19" s="18">
        <v>10186423.822000001</v>
      </c>
      <c r="EF19" s="18">
        <v>1743474.223</v>
      </c>
      <c r="EG19" s="18">
        <v>452721.8394</v>
      </c>
      <c r="EH19" s="18">
        <v>467684.23405999999</v>
      </c>
      <c r="EI19" s="18">
        <v>426358.66288999998</v>
      </c>
      <c r="EJ19" s="18">
        <v>438614.34717999998</v>
      </c>
      <c r="EK19" s="18">
        <v>511049.93112999998</v>
      </c>
      <c r="EL19" s="18">
        <v>1065153.5153000001</v>
      </c>
      <c r="EM19" s="18">
        <v>2992640.9473000001</v>
      </c>
      <c r="EN19" s="18">
        <v>3213831.8265999998</v>
      </c>
      <c r="EO19" s="18">
        <v>6846354.3787000002</v>
      </c>
      <c r="EP19" s="18">
        <v>8521908.6566000003</v>
      </c>
      <c r="EQ19" s="18">
        <v>9920843.4426000006</v>
      </c>
      <c r="ER19" s="18">
        <v>13788790.173</v>
      </c>
      <c r="ES19" s="18">
        <v>14128064.135</v>
      </c>
      <c r="ET19" s="18">
        <v>13346825.59</v>
      </c>
      <c r="EU19" s="18">
        <v>11359785.255000001</v>
      </c>
      <c r="EV19" s="18">
        <v>10296721.401000001</v>
      </c>
      <c r="EW19" s="18">
        <v>9818338.1821999997</v>
      </c>
      <c r="EX19" s="18">
        <v>10048978.342</v>
      </c>
      <c r="EY19" s="18">
        <v>10180450.984999999</v>
      </c>
      <c r="FA19" s="25" t="s">
        <v>14</v>
      </c>
      <c r="FB19" s="26">
        <v>2008</v>
      </c>
      <c r="FC19" s="27">
        <v>0.9220701</v>
      </c>
      <c r="FD19" s="27">
        <v>0.2462134</v>
      </c>
      <c r="FE19" s="27">
        <v>0.18467249999999999</v>
      </c>
      <c r="FF19" s="27">
        <v>0.17707220000000001</v>
      </c>
      <c r="FG19" s="27">
        <v>1.783304</v>
      </c>
      <c r="FH19" s="28">
        <v>18.025870000000001</v>
      </c>
    </row>
    <row r="20" spans="1:164" x14ac:dyDescent="0.25">
      <c r="A20" s="17" t="s">
        <v>47</v>
      </c>
      <c r="B20" s="18">
        <v>7777559.8208999997</v>
      </c>
      <c r="C20" s="18">
        <v>7391522.2174000004</v>
      </c>
      <c r="D20" s="18">
        <v>7804335.9749999996</v>
      </c>
      <c r="E20" s="18">
        <v>6711120.4824000001</v>
      </c>
      <c r="F20" s="18">
        <v>7356283.4473000001</v>
      </c>
      <c r="G20" s="18">
        <v>6379233.6301999995</v>
      </c>
      <c r="H20" s="18">
        <v>8240540.3032999998</v>
      </c>
      <c r="I20" s="18">
        <v>8173780.9154000003</v>
      </c>
      <c r="J20" s="18">
        <v>9957591.2590999994</v>
      </c>
      <c r="K20" s="18">
        <v>11870467.494999999</v>
      </c>
      <c r="L20" s="18">
        <v>14559729.540999999</v>
      </c>
      <c r="M20" s="18">
        <v>12461478.477</v>
      </c>
      <c r="N20" s="18">
        <v>10192098.579</v>
      </c>
      <c r="O20" s="18">
        <v>9640705.4878000002</v>
      </c>
      <c r="P20" s="18">
        <v>20795942.532000002</v>
      </c>
      <c r="Q20" s="18">
        <v>20706291.499000002</v>
      </c>
      <c r="R20" s="18">
        <v>22056485.901999999</v>
      </c>
      <c r="S20" s="18">
        <v>22654832.945999999</v>
      </c>
      <c r="T20" s="18">
        <v>21882124.789000001</v>
      </c>
      <c r="U20" s="18">
        <v>26442950.669</v>
      </c>
      <c r="V20" s="18">
        <v>33880676.25</v>
      </c>
      <c r="W20" s="18">
        <v>36941141.785999998</v>
      </c>
      <c r="X20" s="18">
        <v>32594408.989999998</v>
      </c>
      <c r="Y20" s="18">
        <v>33344154.098999999</v>
      </c>
      <c r="Z20" s="18">
        <v>32618960.489</v>
      </c>
      <c r="AA20" s="18">
        <v>33720459.579999998</v>
      </c>
      <c r="AB20" s="18">
        <v>33722962.347999997</v>
      </c>
      <c r="AC20" s="18">
        <v>33641069.865999997</v>
      </c>
      <c r="AD20" s="18">
        <v>8538734.3762999997</v>
      </c>
      <c r="AE20" s="18">
        <v>7570617.8218</v>
      </c>
      <c r="AF20" s="18">
        <v>8075208.8119000001</v>
      </c>
      <c r="AG20" s="18">
        <v>7668764.4017000003</v>
      </c>
      <c r="AH20" s="18">
        <v>7946601.5050999997</v>
      </c>
      <c r="AI20" s="18">
        <v>7246780.6545000002</v>
      </c>
      <c r="AJ20" s="18">
        <v>6913558.0263</v>
      </c>
      <c r="AK20" s="18">
        <v>7539580.0236</v>
      </c>
      <c r="AL20" s="18">
        <v>6724270.4663000004</v>
      </c>
      <c r="AM20" s="18">
        <v>9554782.4375</v>
      </c>
      <c r="AN20" s="18">
        <v>11086692.218</v>
      </c>
      <c r="AO20" s="18">
        <v>9876255.3438000008</v>
      </c>
      <c r="AP20" s="18">
        <v>12104179.491</v>
      </c>
      <c r="AQ20" s="18">
        <v>8628492.0921</v>
      </c>
      <c r="AR20" s="18">
        <v>10141221.238</v>
      </c>
      <c r="AS20" s="18">
        <v>10790486.666999999</v>
      </c>
      <c r="AT20" s="18">
        <v>12129980.188999999</v>
      </c>
      <c r="AU20" s="18">
        <v>12464356.595000001</v>
      </c>
      <c r="AV20" s="18">
        <v>12334860.832</v>
      </c>
      <c r="AW20" s="18">
        <v>14529853.109999999</v>
      </c>
      <c r="AX20" s="18">
        <v>22066397.931000002</v>
      </c>
      <c r="AY20" s="18">
        <v>25370177.039000001</v>
      </c>
      <c r="AZ20" s="18">
        <v>23766862.245999999</v>
      </c>
      <c r="BA20" s="18">
        <v>18297200</v>
      </c>
      <c r="BB20" s="18">
        <v>20877460</v>
      </c>
      <c r="BC20" s="18">
        <v>22779831</v>
      </c>
      <c r="BD20" s="18">
        <v>18717880</v>
      </c>
      <c r="BE20" s="18">
        <v>21264015</v>
      </c>
      <c r="BF20" s="18">
        <v>28573502.353</v>
      </c>
      <c r="BG20" s="18">
        <v>28097813.715999998</v>
      </c>
      <c r="BH20" s="18">
        <v>29860821.877</v>
      </c>
      <c r="BI20" s="18">
        <v>29365953.427999999</v>
      </c>
      <c r="BJ20" s="18">
        <v>29238408.237</v>
      </c>
      <c r="BK20" s="18">
        <v>32822184.298999999</v>
      </c>
      <c r="BL20" s="18">
        <v>42121216.553999998</v>
      </c>
      <c r="BM20" s="18">
        <v>45114922.700999998</v>
      </c>
      <c r="BN20" s="18">
        <v>42552000.248999998</v>
      </c>
      <c r="BO20" s="18">
        <v>45214621.594999999</v>
      </c>
      <c r="BP20" s="18">
        <v>47178690.031000003</v>
      </c>
      <c r="BQ20" s="18">
        <v>46181938.056999996</v>
      </c>
      <c r="BR20" s="18">
        <v>43915060.927000001</v>
      </c>
      <c r="BS20" s="18">
        <v>43281775.354000002</v>
      </c>
      <c r="BT20" s="18">
        <v>28573502.353</v>
      </c>
      <c r="BU20" s="18">
        <v>28097813.715999998</v>
      </c>
      <c r="BV20" s="18">
        <v>29860821.877</v>
      </c>
      <c r="BW20" s="18">
        <v>29365953.427999999</v>
      </c>
      <c r="BX20" s="18">
        <v>29238408.237</v>
      </c>
      <c r="BY20" s="18">
        <v>32822184.298999999</v>
      </c>
      <c r="BZ20" s="18">
        <v>42121216.553999998</v>
      </c>
      <c r="CA20" s="18">
        <v>45114922.700999998</v>
      </c>
      <c r="CB20" s="18">
        <v>42552000.248999998</v>
      </c>
      <c r="CC20" s="18">
        <v>45214621.594999999</v>
      </c>
      <c r="CD20" s="18">
        <v>47178690.031000003</v>
      </c>
      <c r="CE20" s="18">
        <v>46181938.056999996</v>
      </c>
      <c r="CF20" s="18">
        <v>43915060.927000001</v>
      </c>
      <c r="CG20" s="18">
        <v>43281775.354000002</v>
      </c>
      <c r="CH20" s="18">
        <v>15964245.471999999</v>
      </c>
      <c r="CI20" s="18">
        <v>17828183.715</v>
      </c>
      <c r="CJ20" s="18">
        <v>18016197.123</v>
      </c>
      <c r="CK20" s="18">
        <v>17547084.135000002</v>
      </c>
      <c r="CL20" s="18">
        <v>18312546.528999999</v>
      </c>
      <c r="CM20" s="18">
        <v>19676366.66</v>
      </c>
      <c r="CN20" s="18">
        <v>19612420.004000001</v>
      </c>
      <c r="CO20" s="18">
        <v>21856694.372000001</v>
      </c>
      <c r="CP20" s="18">
        <v>20059399.423</v>
      </c>
      <c r="CQ20" s="18">
        <v>22293675.629000001</v>
      </c>
      <c r="CR20" s="18">
        <v>23519080.057</v>
      </c>
      <c r="CS20" s="18">
        <v>20929868.34</v>
      </c>
      <c r="CT20" s="18">
        <v>28450128.046999998</v>
      </c>
      <c r="CU20" s="18">
        <v>28850012.521000002</v>
      </c>
      <c r="CV20" s="18">
        <v>2106747.3939999999</v>
      </c>
      <c r="CW20" s="18">
        <v>2808217.1576</v>
      </c>
      <c r="CX20" s="18">
        <v>3146645.0717000002</v>
      </c>
      <c r="CY20" s="18">
        <v>2306317.5013000001</v>
      </c>
      <c r="CZ20" s="18">
        <v>2229659.4613000001</v>
      </c>
      <c r="DA20" s="18">
        <v>2517335.6206999999</v>
      </c>
      <c r="DB20" s="18">
        <v>2351523.0781</v>
      </c>
      <c r="DC20" s="18">
        <v>1779766.4938999999</v>
      </c>
      <c r="DD20" s="18">
        <v>1284969.7405000001</v>
      </c>
      <c r="DE20" s="18">
        <v>1222738.6497</v>
      </c>
      <c r="DF20" s="18">
        <v>1006766.554</v>
      </c>
      <c r="DG20" s="18">
        <v>986569.51836999995</v>
      </c>
      <c r="DH20" s="18">
        <v>1254969.4442</v>
      </c>
      <c r="DI20" s="18">
        <v>2110220.2396</v>
      </c>
      <c r="DJ20" s="18">
        <v>2557918.3150999998</v>
      </c>
      <c r="DK20" s="18">
        <v>4342220.9000000004</v>
      </c>
      <c r="DL20" s="18">
        <v>4741718.3103</v>
      </c>
      <c r="DM20" s="18">
        <v>3474230.4851000002</v>
      </c>
      <c r="DN20" s="18">
        <v>3266183.2507000002</v>
      </c>
      <c r="DO20" s="18">
        <v>3903568.8588999999</v>
      </c>
      <c r="DP20" s="18">
        <v>3629237.7858000002</v>
      </c>
      <c r="DQ20" s="18">
        <v>2908604.7381000002</v>
      </c>
      <c r="DR20" s="18">
        <v>2082447.6886</v>
      </c>
      <c r="DS20" s="18">
        <v>1945587.6761</v>
      </c>
      <c r="DT20" s="18">
        <v>1692944.7609999999</v>
      </c>
      <c r="DU20" s="18">
        <v>1511852.8879</v>
      </c>
      <c r="DV20" s="18">
        <v>1964411.4631000001</v>
      </c>
      <c r="DW20" s="18">
        <v>3014518.1674000002</v>
      </c>
      <c r="DX20" s="18">
        <v>8665573.0793999992</v>
      </c>
      <c r="DY20" s="18">
        <v>10325178.498</v>
      </c>
      <c r="DZ20" s="18">
        <v>11863411.540999999</v>
      </c>
      <c r="EA20" s="18">
        <v>11958046.492000001</v>
      </c>
      <c r="EB20" s="18">
        <v>12976549.777000001</v>
      </c>
      <c r="EC20" s="18">
        <v>9469327.4175000004</v>
      </c>
      <c r="ED20" s="18">
        <v>12741093.737</v>
      </c>
      <c r="EE20" s="18">
        <v>13954405.647</v>
      </c>
      <c r="EF20" s="18">
        <v>10578673.880000001</v>
      </c>
      <c r="EG20" s="18">
        <v>11436804.713</v>
      </c>
      <c r="EH20" s="18">
        <v>10677374.232000001</v>
      </c>
      <c r="EI20" s="18">
        <v>10636815.752</v>
      </c>
      <c r="EJ20" s="18">
        <v>10411140.344000001</v>
      </c>
      <c r="EK20" s="18">
        <v>9696380.1776000001</v>
      </c>
      <c r="EL20" s="18">
        <v>9893546.7378000002</v>
      </c>
      <c r="EM20" s="18">
        <v>9732641.1904000007</v>
      </c>
      <c r="EN20" s="18">
        <v>9486894.5229000002</v>
      </c>
      <c r="EO20" s="18">
        <v>9073137.4283000007</v>
      </c>
      <c r="EP20" s="18">
        <v>8809556.1663000006</v>
      </c>
      <c r="EQ20" s="18">
        <v>10626701.549000001</v>
      </c>
      <c r="ER20" s="18">
        <v>10858960.113</v>
      </c>
      <c r="ES20" s="18">
        <v>10012402.390000001</v>
      </c>
      <c r="ET20" s="18">
        <v>9628029.3824000005</v>
      </c>
      <c r="EU20" s="18">
        <v>8944725.1537999995</v>
      </c>
      <c r="EV20" s="18">
        <v>8932554.6995999999</v>
      </c>
      <c r="EW20" s="18">
        <v>8728060.5101999994</v>
      </c>
      <c r="EX20" s="18">
        <v>9532904.2708999999</v>
      </c>
      <c r="EY20" s="18">
        <v>10522954.196</v>
      </c>
      <c r="FA20" s="25" t="s">
        <v>14</v>
      </c>
      <c r="FB20" s="26">
        <v>2009</v>
      </c>
      <c r="FC20" s="27">
        <v>1.2133259999999999</v>
      </c>
      <c r="FD20" s="27">
        <v>0.23224330000000001</v>
      </c>
      <c r="FE20" s="27">
        <v>0.16446150000000001</v>
      </c>
      <c r="FF20" s="27">
        <v>0.27187749999999999</v>
      </c>
      <c r="FG20" s="27">
        <v>1.728936</v>
      </c>
      <c r="FH20" s="28">
        <v>18.05686</v>
      </c>
    </row>
    <row r="21" spans="1:164" x14ac:dyDescent="0.25">
      <c r="A21" s="17" t="s">
        <v>48</v>
      </c>
      <c r="B21" s="18"/>
      <c r="C21" s="18"/>
      <c r="D21" s="18"/>
      <c r="E21" s="18"/>
      <c r="F21" s="18"/>
      <c r="G21" s="18"/>
      <c r="H21" s="18"/>
      <c r="I21" s="18">
        <v>1994598.7886000001</v>
      </c>
      <c r="J21" s="18">
        <v>2385496.4641999998</v>
      </c>
      <c r="K21" s="18">
        <v>2571093.1658000001</v>
      </c>
      <c r="L21" s="18">
        <v>2539690.6751000001</v>
      </c>
      <c r="M21" s="18">
        <v>2890041.9423000002</v>
      </c>
      <c r="N21" s="18">
        <v>3864422.9684000001</v>
      </c>
      <c r="O21" s="18">
        <v>4750591.7362000002</v>
      </c>
      <c r="P21" s="18"/>
      <c r="Q21" s="18"/>
      <c r="R21" s="18"/>
      <c r="S21" s="18"/>
      <c r="T21" s="18"/>
      <c r="U21" s="18"/>
      <c r="V21" s="18"/>
      <c r="W21" s="18">
        <v>502521.94549000001</v>
      </c>
      <c r="X21" s="18">
        <v>451110.64178000001</v>
      </c>
      <c r="Y21" s="18">
        <v>386931.70165</v>
      </c>
      <c r="Z21" s="18">
        <v>775198.83967000002</v>
      </c>
      <c r="AA21" s="18">
        <v>754958.91292000003</v>
      </c>
      <c r="AB21" s="18">
        <v>1218608.0408999999</v>
      </c>
      <c r="AC21" s="18">
        <v>1575023.2138</v>
      </c>
      <c r="AD21" s="18"/>
      <c r="AE21" s="18"/>
      <c r="AF21" s="18"/>
      <c r="AG21" s="18"/>
      <c r="AH21" s="18"/>
      <c r="AI21" s="18"/>
      <c r="AJ21" s="18"/>
      <c r="AK21" s="18">
        <v>1829084.7612000001</v>
      </c>
      <c r="AL21" s="18">
        <v>2247282.0863000001</v>
      </c>
      <c r="AM21" s="18">
        <v>2342566.1220999998</v>
      </c>
      <c r="AN21" s="18">
        <v>2175091.3560000001</v>
      </c>
      <c r="AO21" s="18">
        <v>2571273.6033000001</v>
      </c>
      <c r="AP21" s="18">
        <v>3117355.8007999999</v>
      </c>
      <c r="AQ21" s="18">
        <v>3752638.9685999998</v>
      </c>
      <c r="AR21" s="18"/>
      <c r="AS21" s="18"/>
      <c r="AT21" s="18"/>
      <c r="AU21" s="18"/>
      <c r="AV21" s="18"/>
      <c r="AW21" s="18"/>
      <c r="AX21" s="18"/>
      <c r="AY21" s="18">
        <v>362245.58438999997</v>
      </c>
      <c r="AZ21" s="18">
        <v>155781.94607000001</v>
      </c>
      <c r="BA21" s="18">
        <v>18937</v>
      </c>
      <c r="BB21" s="18">
        <v>317884</v>
      </c>
      <c r="BC21" s="18">
        <v>263250</v>
      </c>
      <c r="BD21" s="18">
        <v>1053173</v>
      </c>
      <c r="BE21" s="18">
        <v>1394251</v>
      </c>
      <c r="BF21" s="18"/>
      <c r="BG21" s="18"/>
      <c r="BH21" s="18"/>
      <c r="BI21" s="18"/>
      <c r="BJ21" s="18"/>
      <c r="BK21" s="18"/>
      <c r="BL21" s="18"/>
      <c r="BM21" s="18">
        <v>2497120.7341</v>
      </c>
      <c r="BN21" s="18">
        <v>2836607.1060000001</v>
      </c>
      <c r="BO21" s="18">
        <v>2958024.8673999999</v>
      </c>
      <c r="BP21" s="18">
        <v>3314889.5148</v>
      </c>
      <c r="BQ21" s="18">
        <v>3645000.8552000001</v>
      </c>
      <c r="BR21" s="18">
        <v>5083031.0093</v>
      </c>
      <c r="BS21" s="18">
        <v>6325614.9501</v>
      </c>
      <c r="BT21" s="18"/>
      <c r="BU21" s="18"/>
      <c r="BV21" s="18"/>
      <c r="BW21" s="18"/>
      <c r="BX21" s="18"/>
      <c r="BY21" s="18"/>
      <c r="BZ21" s="18"/>
      <c r="CA21" s="18">
        <v>2497120.7341</v>
      </c>
      <c r="CB21" s="18">
        <v>2836607.1060000001</v>
      </c>
      <c r="CC21" s="18">
        <v>2958024.8673999999</v>
      </c>
      <c r="CD21" s="18">
        <v>3314889.5148</v>
      </c>
      <c r="CE21" s="18">
        <v>3645000.8552000001</v>
      </c>
      <c r="CF21" s="18">
        <v>5083031.0093</v>
      </c>
      <c r="CG21" s="18">
        <v>6325614.9501</v>
      </c>
      <c r="CH21" s="18"/>
      <c r="CI21" s="18"/>
      <c r="CJ21" s="18"/>
      <c r="CK21" s="18"/>
      <c r="CL21" s="18"/>
      <c r="CM21" s="18"/>
      <c r="CN21" s="18"/>
      <c r="CO21" s="18">
        <v>904980.26092999999</v>
      </c>
      <c r="CP21" s="18">
        <v>878911.63179999997</v>
      </c>
      <c r="CQ21" s="18">
        <v>920470.64041999995</v>
      </c>
      <c r="CR21" s="18">
        <v>1026483.0877</v>
      </c>
      <c r="CS21" s="18">
        <v>1165120.8768</v>
      </c>
      <c r="CT21" s="18">
        <v>1260708.423</v>
      </c>
      <c r="CU21" s="18">
        <v>1735482.9646999999</v>
      </c>
      <c r="CV21" s="18"/>
      <c r="CW21" s="18"/>
      <c r="CX21" s="18"/>
      <c r="CY21" s="18"/>
      <c r="CZ21" s="18"/>
      <c r="DA21" s="18"/>
      <c r="DB21" s="18"/>
      <c r="DC21" s="18">
        <v>29198.109936000001</v>
      </c>
      <c r="DD21" s="18">
        <v>153088.41677000001</v>
      </c>
      <c r="DE21" s="18">
        <v>187742.33686000001</v>
      </c>
      <c r="DF21" s="18">
        <v>199256.99596</v>
      </c>
      <c r="DG21" s="18">
        <v>194616.64405999999</v>
      </c>
      <c r="DH21" s="18">
        <v>238167.08523999999</v>
      </c>
      <c r="DI21" s="18">
        <v>277129.69412</v>
      </c>
      <c r="DJ21" s="18"/>
      <c r="DK21" s="18"/>
      <c r="DL21" s="18"/>
      <c r="DM21" s="18"/>
      <c r="DN21" s="18"/>
      <c r="DO21" s="18"/>
      <c r="DP21" s="18"/>
      <c r="DQ21" s="18">
        <v>61595.933192999997</v>
      </c>
      <c r="DR21" s="18">
        <v>239408.83429</v>
      </c>
      <c r="DS21" s="18">
        <v>290138.2304</v>
      </c>
      <c r="DT21" s="18">
        <v>311424.38994000002</v>
      </c>
      <c r="DU21" s="18">
        <v>328093.21341000003</v>
      </c>
      <c r="DV21" s="18">
        <v>362761.96220000001</v>
      </c>
      <c r="DW21" s="18">
        <v>383953.15964999999</v>
      </c>
      <c r="DX21" s="18"/>
      <c r="DY21" s="18"/>
      <c r="DZ21" s="18"/>
      <c r="EA21" s="18"/>
      <c r="EB21" s="18"/>
      <c r="EC21" s="18"/>
      <c r="ED21" s="18"/>
      <c r="EE21" s="18">
        <v>22537.363696</v>
      </c>
      <c r="EF21" s="18">
        <v>16876.708756</v>
      </c>
      <c r="EG21" s="18">
        <v>12708.184858000001</v>
      </c>
      <c r="EH21" s="18">
        <v>11957.491629</v>
      </c>
      <c r="EI21" s="18">
        <v>21595.598664000001</v>
      </c>
      <c r="EJ21" s="18">
        <v>30047.994822000001</v>
      </c>
      <c r="EK21" s="18">
        <v>38879.385748000001</v>
      </c>
      <c r="EL21" s="18"/>
      <c r="EM21" s="18"/>
      <c r="EN21" s="18"/>
      <c r="EO21" s="18"/>
      <c r="EP21" s="18"/>
      <c r="EQ21" s="18"/>
      <c r="ER21" s="18"/>
      <c r="ES21" s="18">
        <v>305790.38842999999</v>
      </c>
      <c r="ET21" s="18">
        <v>433543.0736</v>
      </c>
      <c r="EU21" s="18">
        <v>591063.92558000004</v>
      </c>
      <c r="EV21" s="18">
        <v>662654.31854000001</v>
      </c>
      <c r="EW21" s="18">
        <v>686298.70756999997</v>
      </c>
      <c r="EX21" s="18">
        <v>844891.49060999998</v>
      </c>
      <c r="EY21" s="18">
        <v>1115522.9720000001</v>
      </c>
      <c r="FA21" s="25" t="s">
        <v>14</v>
      </c>
      <c r="FB21" s="26">
        <v>2010</v>
      </c>
      <c r="FC21" s="27">
        <v>1.2232229999999999</v>
      </c>
      <c r="FD21" s="27">
        <v>0.1771064</v>
      </c>
      <c r="FE21" s="27">
        <v>0.16477459999999999</v>
      </c>
      <c r="FF21" s="27">
        <v>0.31037789999999998</v>
      </c>
      <c r="FG21" s="27">
        <v>1.6913480000000001</v>
      </c>
      <c r="FH21" s="28">
        <v>18.06174</v>
      </c>
    </row>
    <row r="22" spans="1:164" x14ac:dyDescent="0.25">
      <c r="A22" s="17" t="s">
        <v>50</v>
      </c>
      <c r="B22" s="18">
        <v>1723894.0711000001</v>
      </c>
      <c r="C22" s="18">
        <v>4318358.6863000002</v>
      </c>
      <c r="D22" s="18">
        <v>4474288.0582999997</v>
      </c>
      <c r="E22" s="18">
        <v>9150739.5238000005</v>
      </c>
      <c r="F22" s="18">
        <v>11695182.352</v>
      </c>
      <c r="G22" s="18">
        <v>13402593.138</v>
      </c>
      <c r="H22" s="18">
        <v>13972251.329</v>
      </c>
      <c r="I22" s="18">
        <v>14137028.848999999</v>
      </c>
      <c r="J22" s="18">
        <v>11910937.334000001</v>
      </c>
      <c r="K22" s="18">
        <v>11134938.625</v>
      </c>
      <c r="L22" s="18">
        <v>9822426.9664999992</v>
      </c>
      <c r="M22" s="18">
        <v>8669953.8944000006</v>
      </c>
      <c r="N22" s="18">
        <v>7064272.2004000004</v>
      </c>
      <c r="O22" s="18">
        <v>6069648.5695000002</v>
      </c>
      <c r="P22" s="18">
        <v>1938061.6348999999</v>
      </c>
      <c r="Q22" s="18">
        <v>1766667.8267999999</v>
      </c>
      <c r="R22" s="18">
        <v>4569805.4271999998</v>
      </c>
      <c r="S22" s="18">
        <v>4512434.2165999999</v>
      </c>
      <c r="T22" s="18">
        <v>6590860.6807000004</v>
      </c>
      <c r="U22" s="18">
        <v>6304591.3594000004</v>
      </c>
      <c r="V22" s="18">
        <v>6643130.3293000003</v>
      </c>
      <c r="W22" s="18">
        <v>5940874.6213999996</v>
      </c>
      <c r="X22" s="18">
        <v>7810219.2337999996</v>
      </c>
      <c r="Y22" s="18">
        <v>6153618.7197000002</v>
      </c>
      <c r="Z22" s="18">
        <v>4994466.0492000002</v>
      </c>
      <c r="AA22" s="18">
        <v>4339641.0269999998</v>
      </c>
      <c r="AB22" s="18">
        <v>4000458.5713</v>
      </c>
      <c r="AC22" s="18">
        <v>4008834.0032000002</v>
      </c>
      <c r="AD22" s="18">
        <v>831536.44209000003</v>
      </c>
      <c r="AE22" s="18">
        <v>1287097.5305000001</v>
      </c>
      <c r="AF22" s="18">
        <v>1764318.9802000001</v>
      </c>
      <c r="AG22" s="18">
        <v>5295759.0685000001</v>
      </c>
      <c r="AH22" s="18">
        <v>6624412.9419</v>
      </c>
      <c r="AI22" s="18">
        <v>6417639.7394000003</v>
      </c>
      <c r="AJ22" s="18">
        <v>6385179.3246999998</v>
      </c>
      <c r="AK22" s="18">
        <v>6228153.4198000003</v>
      </c>
      <c r="AL22" s="18">
        <v>5328087.4369999999</v>
      </c>
      <c r="AM22" s="18">
        <v>5229632.5560999997</v>
      </c>
      <c r="AN22" s="18">
        <v>3535613.6593999998</v>
      </c>
      <c r="AO22" s="18">
        <v>2492482.5214999998</v>
      </c>
      <c r="AP22" s="18">
        <v>2343590.4147999999</v>
      </c>
      <c r="AQ22" s="18">
        <v>1722528.638</v>
      </c>
      <c r="AR22" s="18">
        <v>566814.51566999999</v>
      </c>
      <c r="AS22" s="18">
        <v>664227.95051999995</v>
      </c>
      <c r="AT22" s="18">
        <v>2934376.5932</v>
      </c>
      <c r="AU22" s="18">
        <v>4010971.0808000001</v>
      </c>
      <c r="AV22" s="18">
        <v>4546340.9297000002</v>
      </c>
      <c r="AW22" s="18">
        <v>5627736.2558000004</v>
      </c>
      <c r="AX22" s="18">
        <v>6666183.0159</v>
      </c>
      <c r="AY22" s="18">
        <v>6019880.2471000003</v>
      </c>
      <c r="AZ22" s="18">
        <v>5902560.3498999998</v>
      </c>
      <c r="BA22" s="18">
        <v>2993153</v>
      </c>
      <c r="BB22" s="18">
        <v>3013161</v>
      </c>
      <c r="BC22" s="18">
        <v>2836949</v>
      </c>
      <c r="BD22" s="18">
        <v>1832921</v>
      </c>
      <c r="BE22" s="18">
        <v>2611522</v>
      </c>
      <c r="BF22" s="18">
        <v>3661955.7059999998</v>
      </c>
      <c r="BG22" s="18">
        <v>6085026.5131000001</v>
      </c>
      <c r="BH22" s="18">
        <v>9044093.4854000006</v>
      </c>
      <c r="BI22" s="18">
        <v>13663173.74</v>
      </c>
      <c r="BJ22" s="18">
        <v>18286043.033</v>
      </c>
      <c r="BK22" s="18">
        <v>19707184.498</v>
      </c>
      <c r="BL22" s="18">
        <v>20615381.659000002</v>
      </c>
      <c r="BM22" s="18">
        <v>20077903.471000001</v>
      </c>
      <c r="BN22" s="18">
        <v>19721156.568</v>
      </c>
      <c r="BO22" s="18">
        <v>17288557.344999999</v>
      </c>
      <c r="BP22" s="18">
        <v>14816893.015000001</v>
      </c>
      <c r="BQ22" s="18">
        <v>13009594.921</v>
      </c>
      <c r="BR22" s="18">
        <v>11064730.771</v>
      </c>
      <c r="BS22" s="18">
        <v>10078482.572000001</v>
      </c>
      <c r="BT22" s="18">
        <v>3661955.7059999998</v>
      </c>
      <c r="BU22" s="18">
        <v>6085026.5131000001</v>
      </c>
      <c r="BV22" s="18">
        <v>9044093.4854000006</v>
      </c>
      <c r="BW22" s="18">
        <v>13663173.74</v>
      </c>
      <c r="BX22" s="18">
        <v>18286043.033</v>
      </c>
      <c r="BY22" s="18">
        <v>19707184.498</v>
      </c>
      <c r="BZ22" s="18">
        <v>20615381.659000002</v>
      </c>
      <c r="CA22" s="18">
        <v>20077903.471000001</v>
      </c>
      <c r="CB22" s="18">
        <v>19721156.568</v>
      </c>
      <c r="CC22" s="18">
        <v>17288557.344999999</v>
      </c>
      <c r="CD22" s="18">
        <v>14816893.015000001</v>
      </c>
      <c r="CE22" s="18">
        <v>13009594.921</v>
      </c>
      <c r="CF22" s="18">
        <v>11064730.771</v>
      </c>
      <c r="CG22" s="18">
        <v>10078482.572000001</v>
      </c>
      <c r="CH22" s="18">
        <v>1420992.8430999999</v>
      </c>
      <c r="CI22" s="18">
        <v>2233382.0079000001</v>
      </c>
      <c r="CJ22" s="18">
        <v>3268941.0787</v>
      </c>
      <c r="CK22" s="18">
        <v>5147875.0453000003</v>
      </c>
      <c r="CL22" s="18">
        <v>7084858.3233000003</v>
      </c>
      <c r="CM22" s="18">
        <v>8002467.3696999997</v>
      </c>
      <c r="CN22" s="18">
        <v>9414034.6798</v>
      </c>
      <c r="CO22" s="18">
        <v>8475397.4491000008</v>
      </c>
      <c r="CP22" s="18">
        <v>7363522.4161</v>
      </c>
      <c r="CQ22" s="18">
        <v>7494707.7352999998</v>
      </c>
      <c r="CR22" s="18">
        <v>5053019.6963</v>
      </c>
      <c r="CS22" s="18">
        <v>3499220.7082000002</v>
      </c>
      <c r="CT22" s="18">
        <v>2844246.3665</v>
      </c>
      <c r="CU22" s="18">
        <v>3225925.7245999998</v>
      </c>
      <c r="CV22" s="18">
        <v>263634.80236999999</v>
      </c>
      <c r="CW22" s="18">
        <v>484570.34104999999</v>
      </c>
      <c r="CX22" s="18">
        <v>808277.94350000005</v>
      </c>
      <c r="CY22" s="18">
        <v>502066.97279000003</v>
      </c>
      <c r="CZ22" s="18">
        <v>1264079.1455999999</v>
      </c>
      <c r="DA22" s="18">
        <v>982284.23239000002</v>
      </c>
      <c r="DB22" s="18">
        <v>765458.90419000003</v>
      </c>
      <c r="DC22" s="18">
        <v>958386.72823000001</v>
      </c>
      <c r="DD22" s="18">
        <v>985340.99323000002</v>
      </c>
      <c r="DE22" s="18">
        <v>852149.17137999996</v>
      </c>
      <c r="DF22" s="18">
        <v>521226.97863000003</v>
      </c>
      <c r="DG22" s="18">
        <v>165747.31486000001</v>
      </c>
      <c r="DH22" s="18">
        <v>-101061.34102000001</v>
      </c>
      <c r="DI22" s="18">
        <v>-86501.967927000005</v>
      </c>
      <c r="DJ22" s="18">
        <v>333493.35262999998</v>
      </c>
      <c r="DK22" s="18">
        <v>593733.31899000006</v>
      </c>
      <c r="DL22" s="18">
        <v>967760.75954</v>
      </c>
      <c r="DM22" s="18">
        <v>799080.65896999999</v>
      </c>
      <c r="DN22" s="18">
        <v>1684557.8373</v>
      </c>
      <c r="DO22" s="18">
        <v>1332072.9164</v>
      </c>
      <c r="DP22" s="18">
        <v>1199111.5459</v>
      </c>
      <c r="DQ22" s="18">
        <v>1364143.4776999999</v>
      </c>
      <c r="DR22" s="18">
        <v>1411724.6248000001</v>
      </c>
      <c r="DS22" s="18">
        <v>1257816.5893000001</v>
      </c>
      <c r="DT22" s="18">
        <v>803611.41347000003</v>
      </c>
      <c r="DU22" s="18">
        <v>348621.07837</v>
      </c>
      <c r="DV22" s="18">
        <v>58113.143240999998</v>
      </c>
      <c r="DW22" s="18">
        <v>76450.419362000001</v>
      </c>
      <c r="DX22" s="18">
        <v>227134.66393000001</v>
      </c>
      <c r="DY22" s="18">
        <v>287686.57725999999</v>
      </c>
      <c r="DZ22" s="18">
        <v>20148.120212000002</v>
      </c>
      <c r="EA22" s="18">
        <v>179193.15302999999</v>
      </c>
      <c r="EB22" s="18">
        <v>230751.30473999999</v>
      </c>
      <c r="EC22" s="18">
        <v>276108.65247999999</v>
      </c>
      <c r="ED22" s="18">
        <v>303186.69705000002</v>
      </c>
      <c r="EE22" s="18">
        <v>252465.22057</v>
      </c>
      <c r="EF22" s="18">
        <v>214609.17421999999</v>
      </c>
      <c r="EG22" s="18">
        <v>220853.18079000001</v>
      </c>
      <c r="EH22" s="18">
        <v>162573.23209</v>
      </c>
      <c r="EI22" s="18">
        <v>93840.103929999997</v>
      </c>
      <c r="EJ22" s="18">
        <v>65058.424444999997</v>
      </c>
      <c r="EK22" s="18">
        <v>70645.888460000002</v>
      </c>
      <c r="EL22" s="18">
        <v>2101600.5732999998</v>
      </c>
      <c r="EM22" s="18">
        <v>3897134.9127000002</v>
      </c>
      <c r="EN22" s="18">
        <v>3964819.9679</v>
      </c>
      <c r="EO22" s="18">
        <v>3834453.6126999999</v>
      </c>
      <c r="EP22" s="18">
        <v>6677529.1231000004</v>
      </c>
      <c r="EQ22" s="18">
        <v>7080116.8943999996</v>
      </c>
      <c r="ER22" s="18">
        <v>6983135.5610999996</v>
      </c>
      <c r="ES22" s="18">
        <v>7349249.3449999997</v>
      </c>
      <c r="ET22" s="18">
        <v>7486533.7744000005</v>
      </c>
      <c r="EU22" s="18">
        <v>7290093.7210999997</v>
      </c>
      <c r="EV22" s="18">
        <v>6852357.3826000001</v>
      </c>
      <c r="EW22" s="18">
        <v>6585514.2960000001</v>
      </c>
      <c r="EX22" s="18">
        <v>6302335.8123000003</v>
      </c>
      <c r="EY22" s="18">
        <v>5279086.0207000002</v>
      </c>
      <c r="FA22" s="25" t="s">
        <v>14</v>
      </c>
      <c r="FB22" s="26">
        <v>2011</v>
      </c>
      <c r="FC22" s="27">
        <v>1.0188459999999999</v>
      </c>
      <c r="FD22" s="27">
        <v>0.12793099999999999</v>
      </c>
      <c r="FE22" s="27">
        <v>0.20080899999999999</v>
      </c>
      <c r="FF22" s="27">
        <v>0.33738889999999999</v>
      </c>
      <c r="FG22" s="27">
        <v>1.700885</v>
      </c>
      <c r="FH22" s="28">
        <v>18.076709999999999</v>
      </c>
    </row>
    <row r="23" spans="1:164" x14ac:dyDescent="0.25">
      <c r="A23" s="17" t="s">
        <v>52</v>
      </c>
      <c r="B23" s="18">
        <v>294631.24638000003</v>
      </c>
      <c r="C23" s="18">
        <v>411315.68479999999</v>
      </c>
      <c r="D23" s="18">
        <v>720627.97228999995</v>
      </c>
      <c r="E23" s="18">
        <v>465301.61508000002</v>
      </c>
      <c r="F23" s="18">
        <v>2104202.8786999998</v>
      </c>
      <c r="G23" s="18">
        <v>2742754.8857999998</v>
      </c>
      <c r="H23" s="18">
        <v>2970136.5377000002</v>
      </c>
      <c r="I23" s="18">
        <v>3433398.3724000002</v>
      </c>
      <c r="J23" s="18">
        <v>3548748.8371000001</v>
      </c>
      <c r="K23" s="18">
        <v>3601258.6937000002</v>
      </c>
      <c r="L23" s="18">
        <v>3221455.0975000001</v>
      </c>
      <c r="M23" s="18">
        <v>3520461.4907999998</v>
      </c>
      <c r="N23" s="18">
        <v>3216230.0537</v>
      </c>
      <c r="O23" s="18">
        <v>3744421.7790000001</v>
      </c>
      <c r="P23" s="18">
        <v>1417285.8944999999</v>
      </c>
      <c r="Q23" s="18">
        <v>843521.55674000003</v>
      </c>
      <c r="R23" s="18">
        <v>1069259.5717</v>
      </c>
      <c r="S23" s="18">
        <v>1573156.3188</v>
      </c>
      <c r="T23" s="18">
        <v>5406867.4325000001</v>
      </c>
      <c r="U23" s="18">
        <v>7355629.875</v>
      </c>
      <c r="V23" s="18">
        <v>7500067.0510999998</v>
      </c>
      <c r="W23" s="18">
        <v>7830344.5351</v>
      </c>
      <c r="X23" s="18">
        <v>7661715.9852</v>
      </c>
      <c r="Y23" s="18">
        <v>7731256.4583000001</v>
      </c>
      <c r="Z23" s="18">
        <v>7263679.7302000001</v>
      </c>
      <c r="AA23" s="18">
        <v>6708751.5729</v>
      </c>
      <c r="AB23" s="18">
        <v>6852857.5851999996</v>
      </c>
      <c r="AC23" s="18">
        <v>6121626.8569</v>
      </c>
      <c r="AD23" s="18">
        <v>194510.62813</v>
      </c>
      <c r="AE23" s="18">
        <v>227390.03709</v>
      </c>
      <c r="AF23" s="18">
        <v>272553.92115000001</v>
      </c>
      <c r="AG23" s="18">
        <v>297959.21539000003</v>
      </c>
      <c r="AH23" s="18">
        <v>1536039.8163000001</v>
      </c>
      <c r="AI23" s="18">
        <v>1401211.7679999999</v>
      </c>
      <c r="AJ23" s="18">
        <v>1754018.584</v>
      </c>
      <c r="AK23" s="18">
        <v>1841696.3355</v>
      </c>
      <c r="AL23" s="18">
        <v>1789013.3733000001</v>
      </c>
      <c r="AM23" s="18">
        <v>2010544.3424</v>
      </c>
      <c r="AN23" s="18">
        <v>1509489.8585000001</v>
      </c>
      <c r="AO23" s="18">
        <v>1311074.0514</v>
      </c>
      <c r="AP23" s="18">
        <v>1650502.6237999999</v>
      </c>
      <c r="AQ23" s="18">
        <v>2125094.0296</v>
      </c>
      <c r="AR23" s="18">
        <v>509617.76318000001</v>
      </c>
      <c r="AS23" s="18">
        <v>502164.49867</v>
      </c>
      <c r="AT23" s="18">
        <v>563728.05221999995</v>
      </c>
      <c r="AU23" s="18">
        <v>761066.04564000003</v>
      </c>
      <c r="AV23" s="18">
        <v>1862844.6294</v>
      </c>
      <c r="AW23" s="18">
        <v>3047244.6858000001</v>
      </c>
      <c r="AX23" s="18">
        <v>3042040.3917</v>
      </c>
      <c r="AY23" s="18">
        <v>3580675.1952</v>
      </c>
      <c r="AZ23" s="18">
        <v>3438108.523</v>
      </c>
      <c r="BA23" s="18">
        <v>2627479</v>
      </c>
      <c r="BB23" s="18">
        <v>3094740</v>
      </c>
      <c r="BC23" s="18">
        <v>3572938</v>
      </c>
      <c r="BD23" s="18">
        <v>3197679</v>
      </c>
      <c r="BE23" s="18">
        <v>2914674</v>
      </c>
      <c r="BF23" s="18">
        <v>1711917.1409</v>
      </c>
      <c r="BG23" s="18">
        <v>1254837.2415</v>
      </c>
      <c r="BH23" s="18">
        <v>1789887.544</v>
      </c>
      <c r="BI23" s="18">
        <v>2038457.9339000001</v>
      </c>
      <c r="BJ23" s="18">
        <v>7511070.3112000003</v>
      </c>
      <c r="BK23" s="18">
        <v>10098384.76</v>
      </c>
      <c r="BL23" s="18">
        <v>10470203.588</v>
      </c>
      <c r="BM23" s="18">
        <v>11263742.907</v>
      </c>
      <c r="BN23" s="18">
        <v>11210464.822000001</v>
      </c>
      <c r="BO23" s="18">
        <v>11332515.152000001</v>
      </c>
      <c r="BP23" s="18">
        <v>10485134.827</v>
      </c>
      <c r="BQ23" s="18">
        <v>10229213.062999999</v>
      </c>
      <c r="BR23" s="18">
        <v>10069087.639</v>
      </c>
      <c r="BS23" s="18">
        <v>9866048.6358000003</v>
      </c>
      <c r="BT23" s="18">
        <v>1711917.1409</v>
      </c>
      <c r="BU23" s="18">
        <v>1254837.2415</v>
      </c>
      <c r="BV23" s="18">
        <v>1789887.544</v>
      </c>
      <c r="BW23" s="18">
        <v>2038457.9339000001</v>
      </c>
      <c r="BX23" s="18">
        <v>7511070.3112000003</v>
      </c>
      <c r="BY23" s="18">
        <v>10098384.76</v>
      </c>
      <c r="BZ23" s="18">
        <v>10470203.588</v>
      </c>
      <c r="CA23" s="18">
        <v>11263742.907</v>
      </c>
      <c r="CB23" s="18">
        <v>11210464.822000001</v>
      </c>
      <c r="CC23" s="18">
        <v>11332515.152000001</v>
      </c>
      <c r="CD23" s="18">
        <v>10485134.827</v>
      </c>
      <c r="CE23" s="18">
        <v>10229213.062999999</v>
      </c>
      <c r="CF23" s="18">
        <v>10069087.639</v>
      </c>
      <c r="CG23" s="18">
        <v>9866048.6358000003</v>
      </c>
      <c r="CH23" s="18">
        <v>632277.12409000006</v>
      </c>
      <c r="CI23" s="18">
        <v>680758.09860999999</v>
      </c>
      <c r="CJ23" s="18">
        <v>802210.33987999998</v>
      </c>
      <c r="CK23" s="18">
        <v>940418.29345999996</v>
      </c>
      <c r="CL23" s="18">
        <v>2491931.7626999998</v>
      </c>
      <c r="CM23" s="18">
        <v>4486865.8360000001</v>
      </c>
      <c r="CN23" s="18">
        <v>4564080.0807999996</v>
      </c>
      <c r="CO23" s="18">
        <v>4927905.4877000004</v>
      </c>
      <c r="CP23" s="18">
        <v>5308521.3112000003</v>
      </c>
      <c r="CQ23" s="18">
        <v>5132879.0192999998</v>
      </c>
      <c r="CR23" s="18">
        <v>4613072.9318000004</v>
      </c>
      <c r="CS23" s="18">
        <v>4281623.1151999999</v>
      </c>
      <c r="CT23" s="18">
        <v>4245318.8268999998</v>
      </c>
      <c r="CU23" s="18">
        <v>5074848.7664000001</v>
      </c>
      <c r="CV23" s="18">
        <v>48109.880681000002</v>
      </c>
      <c r="CW23" s="18">
        <v>-4430.0396867999998</v>
      </c>
      <c r="CX23" s="18">
        <v>87925.684347999995</v>
      </c>
      <c r="CY23" s="18">
        <v>135763.89345</v>
      </c>
      <c r="CZ23" s="18">
        <v>169737.10956000001</v>
      </c>
      <c r="DA23" s="18">
        <v>764055.57807000005</v>
      </c>
      <c r="DB23" s="18">
        <v>574991.13246999995</v>
      </c>
      <c r="DC23" s="18">
        <v>666736.63369000005</v>
      </c>
      <c r="DD23" s="18">
        <v>712681.80770999996</v>
      </c>
      <c r="DE23" s="18">
        <v>502851.21655000001</v>
      </c>
      <c r="DF23" s="18">
        <v>213585.49999000001</v>
      </c>
      <c r="DG23" s="18">
        <v>25895.006389999999</v>
      </c>
      <c r="DH23" s="18">
        <v>196662.40814000001</v>
      </c>
      <c r="DI23" s="18">
        <v>442515.24725000001</v>
      </c>
      <c r="DJ23" s="18">
        <v>79162.021745000005</v>
      </c>
      <c r="DK23" s="18">
        <v>3892.0348669999998</v>
      </c>
      <c r="DL23" s="18">
        <v>122830.20126</v>
      </c>
      <c r="DM23" s="18">
        <v>171576.49036</v>
      </c>
      <c r="DN23" s="18">
        <v>135240.27565</v>
      </c>
      <c r="DO23" s="18">
        <v>1010801.2062</v>
      </c>
      <c r="DP23" s="18">
        <v>698295.27130000002</v>
      </c>
      <c r="DQ23" s="18">
        <v>832108.38702000002</v>
      </c>
      <c r="DR23" s="18">
        <v>966399.93071999995</v>
      </c>
      <c r="DS23" s="18">
        <v>573352.33574999997</v>
      </c>
      <c r="DT23" s="18">
        <v>123709.34733999999</v>
      </c>
      <c r="DU23" s="18">
        <v>19540.074389000001</v>
      </c>
      <c r="DV23" s="18">
        <v>228950.67898999999</v>
      </c>
      <c r="DW23" s="18">
        <v>597124.32629999996</v>
      </c>
      <c r="DX23" s="18">
        <v>1302644.8470000001</v>
      </c>
      <c r="DY23" s="18">
        <v>778192.97149000003</v>
      </c>
      <c r="DZ23" s="18">
        <v>1004995.4353</v>
      </c>
      <c r="EA23" s="18">
        <v>1514484.6943999999</v>
      </c>
      <c r="EB23" s="18">
        <v>5053339.0119000003</v>
      </c>
      <c r="EC23" s="18">
        <v>4416453.8175999997</v>
      </c>
      <c r="ED23" s="18">
        <v>4517169.5614999998</v>
      </c>
      <c r="EE23" s="18">
        <v>4728553.4758000001</v>
      </c>
      <c r="EF23" s="18">
        <v>4738400.5385999996</v>
      </c>
      <c r="EG23" s="18">
        <v>4786833.7929999996</v>
      </c>
      <c r="EH23" s="18">
        <v>4375643.4508999996</v>
      </c>
      <c r="EI23" s="18">
        <v>3911623.2702000001</v>
      </c>
      <c r="EJ23" s="18">
        <v>3712668.2017999999</v>
      </c>
      <c r="EK23" s="18">
        <v>3320898.1447000001</v>
      </c>
      <c r="EL23" s="18">
        <v>890389.66634</v>
      </c>
      <c r="EM23" s="18">
        <v>494980.43430999998</v>
      </c>
      <c r="EN23" s="18">
        <v>924596.33664999995</v>
      </c>
      <c r="EO23" s="18">
        <v>942065.28602999996</v>
      </c>
      <c r="EP23" s="18">
        <v>4110943.1891999999</v>
      </c>
      <c r="EQ23" s="18">
        <v>5648844.9694999997</v>
      </c>
      <c r="ER23" s="18">
        <v>5668611.5379999997</v>
      </c>
      <c r="ES23" s="18">
        <v>5836110.1421999997</v>
      </c>
      <c r="ET23" s="18">
        <v>5983342.926</v>
      </c>
      <c r="EU23" s="18">
        <v>5852462.4351000004</v>
      </c>
      <c r="EV23" s="18">
        <v>5275684.1834000004</v>
      </c>
      <c r="EW23" s="18">
        <v>5004119.6381000001</v>
      </c>
      <c r="EX23" s="18">
        <v>5016011.0137</v>
      </c>
      <c r="EY23" s="18">
        <v>4751187.4671</v>
      </c>
      <c r="FA23" s="25" t="s">
        <v>14</v>
      </c>
      <c r="FB23" s="26">
        <v>2012</v>
      </c>
      <c r="FC23" s="27">
        <v>1.047507</v>
      </c>
      <c r="FD23" s="27">
        <v>0.16095480000000001</v>
      </c>
      <c r="FE23" s="27">
        <v>0.21071509999999999</v>
      </c>
      <c r="FF23" s="27">
        <v>0.36405759999999998</v>
      </c>
      <c r="FG23" s="27">
        <v>1.680361</v>
      </c>
      <c r="FH23" s="28">
        <v>18.180240000000001</v>
      </c>
    </row>
    <row r="24" spans="1:164" x14ac:dyDescent="0.25">
      <c r="A24" s="17" t="s">
        <v>54</v>
      </c>
      <c r="B24" s="18">
        <v>513081.29502000002</v>
      </c>
      <c r="C24" s="18">
        <v>299724.6851</v>
      </c>
      <c r="D24" s="18">
        <v>325519.56302</v>
      </c>
      <c r="E24" s="18">
        <v>259615.56513</v>
      </c>
      <c r="F24" s="18">
        <v>930248.09823</v>
      </c>
      <c r="G24" s="18">
        <v>1762272.3972</v>
      </c>
      <c r="H24" s="18">
        <v>1348515.3271000001</v>
      </c>
      <c r="I24" s="18">
        <v>1901508.0364999999</v>
      </c>
      <c r="J24" s="18">
        <v>1873651.8770999999</v>
      </c>
      <c r="K24" s="18">
        <v>1188630.7318</v>
      </c>
      <c r="L24" s="18">
        <v>1301478.6237999999</v>
      </c>
      <c r="M24" s="18">
        <v>1260163.4132000001</v>
      </c>
      <c r="N24" s="18">
        <v>2275798.1302999998</v>
      </c>
      <c r="O24" s="18">
        <v>3166832.5035000001</v>
      </c>
      <c r="P24" s="18">
        <v>2366848.5274999999</v>
      </c>
      <c r="Q24" s="18">
        <v>2316804.7552</v>
      </c>
      <c r="R24" s="18">
        <v>2354731.8514999999</v>
      </c>
      <c r="S24" s="18">
        <v>3169193.3598000002</v>
      </c>
      <c r="T24" s="18">
        <v>4159953.5122000002</v>
      </c>
      <c r="U24" s="18">
        <v>5054858.6275000004</v>
      </c>
      <c r="V24" s="18">
        <v>5038010.0053000003</v>
      </c>
      <c r="W24" s="18">
        <v>7093629.4161</v>
      </c>
      <c r="X24" s="18">
        <v>7037294.2101999996</v>
      </c>
      <c r="Y24" s="18">
        <v>7444780.6069999998</v>
      </c>
      <c r="Z24" s="18">
        <v>7848491.0460000001</v>
      </c>
      <c r="AA24" s="18">
        <v>5971303.4928000001</v>
      </c>
      <c r="AB24" s="18">
        <v>6038283.2204</v>
      </c>
      <c r="AC24" s="18">
        <v>7108176.6589000002</v>
      </c>
      <c r="AD24" s="18">
        <v>442655.45990999998</v>
      </c>
      <c r="AE24" s="18">
        <v>286456.56624000001</v>
      </c>
      <c r="AF24" s="18">
        <v>299154.49456999998</v>
      </c>
      <c r="AG24" s="18">
        <v>1142085.3922999999</v>
      </c>
      <c r="AH24" s="18">
        <v>1947389.9497</v>
      </c>
      <c r="AI24" s="18">
        <v>1821333.9203999999</v>
      </c>
      <c r="AJ24" s="18">
        <v>1324388.6000999999</v>
      </c>
      <c r="AK24" s="18">
        <v>2082479.1181999999</v>
      </c>
      <c r="AL24" s="18">
        <v>1598104.5153999999</v>
      </c>
      <c r="AM24" s="18">
        <v>1642320.0164000001</v>
      </c>
      <c r="AN24" s="18">
        <v>2010875.7583999999</v>
      </c>
      <c r="AO24" s="18">
        <v>1814272.3074</v>
      </c>
      <c r="AP24" s="18">
        <v>1871762.3266</v>
      </c>
      <c r="AQ24" s="18">
        <v>2059381.1209</v>
      </c>
      <c r="AR24" s="18">
        <v>1183997.7371</v>
      </c>
      <c r="AS24" s="18">
        <v>1261989.3056000001</v>
      </c>
      <c r="AT24" s="18">
        <v>1343919.6348999999</v>
      </c>
      <c r="AU24" s="18">
        <v>1229659.838</v>
      </c>
      <c r="AV24" s="18">
        <v>2044542.2822</v>
      </c>
      <c r="AW24" s="18">
        <v>2070022.0281</v>
      </c>
      <c r="AX24" s="18">
        <v>2165606.5332999998</v>
      </c>
      <c r="AY24" s="18">
        <v>3826928.2681999998</v>
      </c>
      <c r="AZ24" s="18">
        <v>4436962.3975999998</v>
      </c>
      <c r="BA24" s="18">
        <v>3642798</v>
      </c>
      <c r="BB24" s="18">
        <v>4494932</v>
      </c>
      <c r="BC24" s="18">
        <v>4374159</v>
      </c>
      <c r="BD24" s="18">
        <v>5299614</v>
      </c>
      <c r="BE24" s="18">
        <v>7372158</v>
      </c>
      <c r="BF24" s="18">
        <v>2879929.8224999998</v>
      </c>
      <c r="BG24" s="18">
        <v>2616529.4402999999</v>
      </c>
      <c r="BH24" s="18">
        <v>2680251.4145</v>
      </c>
      <c r="BI24" s="18">
        <v>3428808.9249</v>
      </c>
      <c r="BJ24" s="18">
        <v>5090201.6103999997</v>
      </c>
      <c r="BK24" s="18">
        <v>6817131.0247</v>
      </c>
      <c r="BL24" s="18">
        <v>6386525.3323999997</v>
      </c>
      <c r="BM24" s="18">
        <v>8995137.4526000004</v>
      </c>
      <c r="BN24" s="18">
        <v>8910946.0874000005</v>
      </c>
      <c r="BO24" s="18">
        <v>8633411.3388</v>
      </c>
      <c r="BP24" s="18">
        <v>9149969.6698000003</v>
      </c>
      <c r="BQ24" s="18">
        <v>7231466.9058999997</v>
      </c>
      <c r="BR24" s="18">
        <v>8314081.3507000003</v>
      </c>
      <c r="BS24" s="18">
        <v>10275009.162</v>
      </c>
      <c r="BT24" s="18">
        <v>2879929.8224999998</v>
      </c>
      <c r="BU24" s="18">
        <v>2616529.4402999999</v>
      </c>
      <c r="BV24" s="18">
        <v>2680251.4145</v>
      </c>
      <c r="BW24" s="18">
        <v>3428808.9249</v>
      </c>
      <c r="BX24" s="18">
        <v>5090201.6103999997</v>
      </c>
      <c r="BY24" s="18">
        <v>6817131.0247</v>
      </c>
      <c r="BZ24" s="18">
        <v>6386525.3323999997</v>
      </c>
      <c r="CA24" s="18">
        <v>8995137.4526000004</v>
      </c>
      <c r="CB24" s="18">
        <v>8910946.0874000005</v>
      </c>
      <c r="CC24" s="18">
        <v>8633411.3388</v>
      </c>
      <c r="CD24" s="18">
        <v>9149969.6698000003</v>
      </c>
      <c r="CE24" s="18">
        <v>7231466.9058999997</v>
      </c>
      <c r="CF24" s="18">
        <v>8314081.3507000003</v>
      </c>
      <c r="CG24" s="18">
        <v>10275009.162</v>
      </c>
      <c r="CH24" s="18">
        <v>1089692.3043</v>
      </c>
      <c r="CI24" s="18">
        <v>1140552.2176999999</v>
      </c>
      <c r="CJ24" s="18">
        <v>1231752.2561000001</v>
      </c>
      <c r="CK24" s="18">
        <v>1502859.9280000001</v>
      </c>
      <c r="CL24" s="18">
        <v>1737838.6687</v>
      </c>
      <c r="CM24" s="18">
        <v>2336225.1806000001</v>
      </c>
      <c r="CN24" s="18">
        <v>2807825.8333000001</v>
      </c>
      <c r="CO24" s="18">
        <v>3497482.6488999999</v>
      </c>
      <c r="CP24" s="18">
        <v>3617497.5742000001</v>
      </c>
      <c r="CQ24" s="18">
        <v>3783472.0362</v>
      </c>
      <c r="CR24" s="18">
        <v>3376343.7818</v>
      </c>
      <c r="CS24" s="18">
        <v>3098066.0364000001</v>
      </c>
      <c r="CT24" s="18">
        <v>3404777.0460000001</v>
      </c>
      <c r="CU24" s="18">
        <v>3249621.6634</v>
      </c>
      <c r="CV24" s="18">
        <v>313621.88017999998</v>
      </c>
      <c r="CW24" s="18">
        <v>270182.42044000002</v>
      </c>
      <c r="CX24" s="18">
        <v>305974.56529</v>
      </c>
      <c r="CY24" s="18">
        <v>234151.36060000001</v>
      </c>
      <c r="CZ24" s="18">
        <v>333448.01879</v>
      </c>
      <c r="DA24" s="18">
        <v>965994.89705000003</v>
      </c>
      <c r="DB24" s="18">
        <v>588520.35366999998</v>
      </c>
      <c r="DC24" s="18">
        <v>612753.81149999995</v>
      </c>
      <c r="DD24" s="18">
        <v>545354.01061</v>
      </c>
      <c r="DE24" s="18">
        <v>607905.97412000003</v>
      </c>
      <c r="DF24" s="18">
        <v>126842.76187</v>
      </c>
      <c r="DG24" s="18">
        <v>-1056368.6396999999</v>
      </c>
      <c r="DH24" s="18">
        <v>417510.43634999997</v>
      </c>
      <c r="DI24" s="18">
        <v>384005.45273000002</v>
      </c>
      <c r="DJ24" s="18">
        <v>485420.48590999999</v>
      </c>
      <c r="DK24" s="18">
        <v>419949.76214000001</v>
      </c>
      <c r="DL24" s="18">
        <v>468526.60460999998</v>
      </c>
      <c r="DM24" s="18">
        <v>440426.7844</v>
      </c>
      <c r="DN24" s="18">
        <v>569227.22320999997</v>
      </c>
      <c r="DO24" s="18">
        <v>1260050.6200999999</v>
      </c>
      <c r="DP24" s="18">
        <v>929894.64121999999</v>
      </c>
      <c r="DQ24" s="18">
        <v>998968.21028</v>
      </c>
      <c r="DR24" s="18">
        <v>869302.65451000002</v>
      </c>
      <c r="DS24" s="18">
        <v>923527.56111999997</v>
      </c>
      <c r="DT24" s="18">
        <v>299994.17794000002</v>
      </c>
      <c r="DU24" s="18">
        <v>241047.18119</v>
      </c>
      <c r="DV24" s="18">
        <v>804466.52868999995</v>
      </c>
      <c r="DW24" s="18">
        <v>741905.38402999996</v>
      </c>
      <c r="DX24" s="18">
        <v>2327984.3583</v>
      </c>
      <c r="DY24" s="18">
        <v>2246590.1261999998</v>
      </c>
      <c r="DZ24" s="18">
        <v>2283923.3576000002</v>
      </c>
      <c r="EA24" s="18">
        <v>2420317.9517999999</v>
      </c>
      <c r="EB24" s="18">
        <v>2516124.9552000002</v>
      </c>
      <c r="EC24" s="18">
        <v>357884.25790000003</v>
      </c>
      <c r="ED24" s="18">
        <v>442420.13016</v>
      </c>
      <c r="EE24" s="18">
        <v>857591.40330999997</v>
      </c>
      <c r="EF24" s="18">
        <v>586709.62328000006</v>
      </c>
      <c r="EG24" s="18">
        <v>647071.40182000003</v>
      </c>
      <c r="EH24" s="18">
        <v>1013203.3231</v>
      </c>
      <c r="EI24" s="18">
        <v>675424.25043999997</v>
      </c>
      <c r="EJ24" s="18">
        <v>595284.74323999998</v>
      </c>
      <c r="EK24" s="18">
        <v>536805.80671999999</v>
      </c>
      <c r="EL24" s="18">
        <v>1243461.5662</v>
      </c>
      <c r="EM24" s="18">
        <v>1064355.5351</v>
      </c>
      <c r="EN24" s="18">
        <v>1027931.3217</v>
      </c>
      <c r="EO24" s="18">
        <v>1050575.1587</v>
      </c>
      <c r="EP24" s="18">
        <v>1093435.5929</v>
      </c>
      <c r="EQ24" s="18">
        <v>2914869.6984000001</v>
      </c>
      <c r="ER24" s="18">
        <v>2891857.5855</v>
      </c>
      <c r="ES24" s="18">
        <v>3059727.3144</v>
      </c>
      <c r="ET24" s="18">
        <v>2840158.7266000002</v>
      </c>
      <c r="EU24" s="18">
        <v>2229077.4582000002</v>
      </c>
      <c r="EV24" s="18">
        <v>1841957.7109999999</v>
      </c>
      <c r="EW24" s="18">
        <v>547516.32304000005</v>
      </c>
      <c r="EX24" s="18">
        <v>700616.01208999997</v>
      </c>
      <c r="EY24" s="18">
        <v>656553.86366999999</v>
      </c>
      <c r="FA24" s="25" t="s">
        <v>14</v>
      </c>
      <c r="FB24" s="26">
        <v>2013</v>
      </c>
      <c r="FC24" s="27">
        <v>1.191462</v>
      </c>
      <c r="FD24" s="27">
        <v>0.1091539</v>
      </c>
      <c r="FE24" s="27">
        <v>0.20295530000000001</v>
      </c>
      <c r="FF24" s="27">
        <v>0.222578</v>
      </c>
      <c r="FG24" s="27">
        <v>1.9738800000000001</v>
      </c>
      <c r="FH24" s="28">
        <v>18.360240000000001</v>
      </c>
    </row>
    <row r="25" spans="1:164" x14ac:dyDescent="0.25">
      <c r="A25" s="17" t="s">
        <v>55</v>
      </c>
      <c r="B25" s="18">
        <v>26427795.899</v>
      </c>
      <c r="C25" s="18">
        <v>30443536.73</v>
      </c>
      <c r="D25" s="18">
        <v>35632014.737000003</v>
      </c>
      <c r="E25" s="18">
        <v>46277882.381999999</v>
      </c>
      <c r="F25" s="18">
        <v>48866411.733000003</v>
      </c>
      <c r="G25" s="18">
        <v>53685661.228</v>
      </c>
      <c r="H25" s="18">
        <v>56333605.798</v>
      </c>
      <c r="I25" s="18">
        <v>64375419.917000003</v>
      </c>
      <c r="J25" s="18">
        <v>53568792.776000001</v>
      </c>
      <c r="K25" s="18">
        <v>39356331.300999999</v>
      </c>
      <c r="L25" s="18">
        <v>34264325.538000003</v>
      </c>
      <c r="M25" s="18">
        <v>32056817.668000001</v>
      </c>
      <c r="N25" s="18">
        <v>39740674.601000004</v>
      </c>
      <c r="O25" s="18">
        <v>48033147.384999998</v>
      </c>
      <c r="P25" s="18">
        <v>222038053.09999999</v>
      </c>
      <c r="Q25" s="18">
        <v>213341929.24000001</v>
      </c>
      <c r="R25" s="18">
        <v>195236906.59</v>
      </c>
      <c r="S25" s="18">
        <v>203309164.88</v>
      </c>
      <c r="T25" s="18">
        <v>183059386.80000001</v>
      </c>
      <c r="U25" s="18">
        <v>186712137</v>
      </c>
      <c r="V25" s="18">
        <v>194341016.41999999</v>
      </c>
      <c r="W25" s="18">
        <v>185613910.68000001</v>
      </c>
      <c r="X25" s="18">
        <v>136123386.30000001</v>
      </c>
      <c r="Y25" s="18">
        <v>146959567.52000001</v>
      </c>
      <c r="Z25" s="18">
        <v>139918845.25</v>
      </c>
      <c r="AA25" s="18">
        <v>154659066.77000001</v>
      </c>
      <c r="AB25" s="18">
        <v>144263385.71000001</v>
      </c>
      <c r="AC25" s="18">
        <v>137771525.28</v>
      </c>
      <c r="AD25" s="18">
        <v>18655001.271000002</v>
      </c>
      <c r="AE25" s="18">
        <v>20003207.199999999</v>
      </c>
      <c r="AF25" s="18">
        <v>21066602.993000001</v>
      </c>
      <c r="AG25" s="18">
        <v>25829428.296999998</v>
      </c>
      <c r="AH25" s="18">
        <v>24547492.227000002</v>
      </c>
      <c r="AI25" s="18">
        <v>30060991.405000001</v>
      </c>
      <c r="AJ25" s="18">
        <v>40141773.947999999</v>
      </c>
      <c r="AK25" s="18">
        <v>44786763.354999997</v>
      </c>
      <c r="AL25" s="18">
        <v>35225453.891000003</v>
      </c>
      <c r="AM25" s="18">
        <v>24841838.669</v>
      </c>
      <c r="AN25" s="18">
        <v>32707217.556000002</v>
      </c>
      <c r="AO25" s="18">
        <v>34100140.210000001</v>
      </c>
      <c r="AP25" s="18">
        <v>36366671.033</v>
      </c>
      <c r="AQ25" s="18">
        <v>37450012.067000002</v>
      </c>
      <c r="AR25" s="18">
        <v>73110080.540999994</v>
      </c>
      <c r="AS25" s="18">
        <v>67620203.780000001</v>
      </c>
      <c r="AT25" s="18">
        <v>55960420.704000004</v>
      </c>
      <c r="AU25" s="18">
        <v>68547951.829999998</v>
      </c>
      <c r="AV25" s="18">
        <v>75143454.652999997</v>
      </c>
      <c r="AW25" s="18">
        <v>94916521.856000006</v>
      </c>
      <c r="AX25" s="18">
        <v>91908512.384000003</v>
      </c>
      <c r="AY25" s="18">
        <v>107526247.08</v>
      </c>
      <c r="AZ25" s="18">
        <v>71277233.223000005</v>
      </c>
      <c r="BA25" s="18">
        <v>68499189</v>
      </c>
      <c r="BB25" s="18">
        <v>79806543</v>
      </c>
      <c r="BC25" s="18">
        <v>95295992</v>
      </c>
      <c r="BD25" s="18">
        <v>96035875</v>
      </c>
      <c r="BE25" s="18">
        <v>88677289</v>
      </c>
      <c r="BF25" s="18">
        <v>248465849</v>
      </c>
      <c r="BG25" s="18">
        <v>243785465.97</v>
      </c>
      <c r="BH25" s="18">
        <v>230868921.31999999</v>
      </c>
      <c r="BI25" s="18">
        <v>249587047.25999999</v>
      </c>
      <c r="BJ25" s="18">
        <v>231925798.53999999</v>
      </c>
      <c r="BK25" s="18">
        <v>240397798.22</v>
      </c>
      <c r="BL25" s="18">
        <v>250674622.22</v>
      </c>
      <c r="BM25" s="18">
        <v>249989330.59999999</v>
      </c>
      <c r="BN25" s="18">
        <v>189692179.08000001</v>
      </c>
      <c r="BO25" s="18">
        <v>186315898.81999999</v>
      </c>
      <c r="BP25" s="18">
        <v>174183170.78</v>
      </c>
      <c r="BQ25" s="18">
        <v>186715884.44</v>
      </c>
      <c r="BR25" s="18">
        <v>184004060.31</v>
      </c>
      <c r="BS25" s="18">
        <v>185804672.66999999</v>
      </c>
      <c r="BT25" s="18">
        <v>248465849</v>
      </c>
      <c r="BU25" s="18">
        <v>243785465.97</v>
      </c>
      <c r="BV25" s="18">
        <v>230868921.31999999</v>
      </c>
      <c r="BW25" s="18">
        <v>249587047.25999999</v>
      </c>
      <c r="BX25" s="18">
        <v>231925798.53999999</v>
      </c>
      <c r="BY25" s="18">
        <v>240397798.22</v>
      </c>
      <c r="BZ25" s="18">
        <v>250674622.22</v>
      </c>
      <c r="CA25" s="18">
        <v>249989330.59999999</v>
      </c>
      <c r="CB25" s="18">
        <v>189692179.08000001</v>
      </c>
      <c r="CC25" s="18">
        <v>186315898.81999999</v>
      </c>
      <c r="CD25" s="18">
        <v>174183170.78</v>
      </c>
      <c r="CE25" s="18">
        <v>186715884.44</v>
      </c>
      <c r="CF25" s="18">
        <v>184004060.31</v>
      </c>
      <c r="CG25" s="18">
        <v>185804672.66999999</v>
      </c>
      <c r="CH25" s="18">
        <v>42858887.920000002</v>
      </c>
      <c r="CI25" s="18">
        <v>39271417.814999998</v>
      </c>
      <c r="CJ25" s="18">
        <v>42991242.491999999</v>
      </c>
      <c r="CK25" s="18">
        <v>54356811.210000001</v>
      </c>
      <c r="CL25" s="18">
        <v>45162314.192000002</v>
      </c>
      <c r="CM25" s="18">
        <v>48790522.855999999</v>
      </c>
      <c r="CN25" s="18">
        <v>50800045.234999999</v>
      </c>
      <c r="CO25" s="18">
        <v>57401551.821000002</v>
      </c>
      <c r="CP25" s="18">
        <v>38636585.998000003</v>
      </c>
      <c r="CQ25" s="18">
        <v>38961702.549000002</v>
      </c>
      <c r="CR25" s="18">
        <v>37932518.016000003</v>
      </c>
      <c r="CS25" s="18">
        <v>66526767.174000002</v>
      </c>
      <c r="CT25" s="18">
        <v>40290953.836999997</v>
      </c>
      <c r="CU25" s="18">
        <v>25608990.504999999</v>
      </c>
      <c r="CV25" s="18">
        <v>2010434.8041999999</v>
      </c>
      <c r="CW25" s="18">
        <v>2322656.8076999998</v>
      </c>
      <c r="CX25" s="18">
        <v>2963642.3936000001</v>
      </c>
      <c r="CY25" s="18">
        <v>11094143.749</v>
      </c>
      <c r="CZ25" s="18">
        <v>295548.9901</v>
      </c>
      <c r="DA25" s="18">
        <v>3678622.5310999998</v>
      </c>
      <c r="DB25" s="18">
        <v>5735229.6996999998</v>
      </c>
      <c r="DC25" s="18">
        <v>-9986640.6329999994</v>
      </c>
      <c r="DD25" s="18">
        <v>-8617461.0541999992</v>
      </c>
      <c r="DE25" s="18">
        <v>-3904633.2747999998</v>
      </c>
      <c r="DF25" s="18">
        <v>-16809636.407000002</v>
      </c>
      <c r="DG25" s="18">
        <v>3751741.3725000001</v>
      </c>
      <c r="DH25" s="18">
        <v>-1876263.0900999999</v>
      </c>
      <c r="DI25" s="18">
        <v>13598636.800000001</v>
      </c>
      <c r="DJ25" s="18">
        <v>3556432.4731999999</v>
      </c>
      <c r="DK25" s="18">
        <v>3695883.1098000002</v>
      </c>
      <c r="DL25" s="18">
        <v>4398614.3762999997</v>
      </c>
      <c r="DM25" s="18">
        <v>17270212.210000001</v>
      </c>
      <c r="DN25" s="18">
        <v>-1253914.1571</v>
      </c>
      <c r="DO25" s="18">
        <v>6623167.8179000001</v>
      </c>
      <c r="DP25" s="18">
        <v>7467699.8683000002</v>
      </c>
      <c r="DQ25" s="18">
        <v>-10621372.874</v>
      </c>
      <c r="DR25" s="18">
        <v>-6750542.3148999996</v>
      </c>
      <c r="DS25" s="18">
        <v>-1625699.5397999999</v>
      </c>
      <c r="DT25" s="18">
        <v>-16579098.809</v>
      </c>
      <c r="DU25" s="18">
        <v>13167724.640000001</v>
      </c>
      <c r="DV25" s="18">
        <v>-213175.13599000001</v>
      </c>
      <c r="DW25" s="18">
        <v>18159371.877</v>
      </c>
      <c r="DX25" s="18">
        <v>162293768.75999999</v>
      </c>
      <c r="DY25" s="18">
        <v>155391962.09</v>
      </c>
      <c r="DZ25" s="18">
        <v>141986881.93000001</v>
      </c>
      <c r="EA25" s="18">
        <v>145106506.69999999</v>
      </c>
      <c r="EB25" s="18">
        <v>133907159.51000001</v>
      </c>
      <c r="EC25" s="18">
        <v>76394099.305000007</v>
      </c>
      <c r="ED25" s="18">
        <v>81766680.893999994</v>
      </c>
      <c r="EE25" s="18">
        <v>68824471.755999997</v>
      </c>
      <c r="EF25" s="18">
        <v>41175377.862999998</v>
      </c>
      <c r="EG25" s="18">
        <v>40151206.686999999</v>
      </c>
      <c r="EH25" s="18">
        <v>34391488.391999997</v>
      </c>
      <c r="EI25" s="18">
        <v>29363142.357999999</v>
      </c>
      <c r="EJ25" s="18">
        <v>29748905.206</v>
      </c>
      <c r="EK25" s="18">
        <v>33191121.824999999</v>
      </c>
      <c r="EL25" s="18">
        <v>156188762.69999999</v>
      </c>
      <c r="EM25" s="18">
        <v>155672970.61000001</v>
      </c>
      <c r="EN25" s="18">
        <v>153103572.31999999</v>
      </c>
      <c r="EO25" s="18">
        <v>154789027.77000001</v>
      </c>
      <c r="EP25" s="18">
        <v>131879304.09999999</v>
      </c>
      <c r="EQ25" s="18">
        <v>115049960.31999999</v>
      </c>
      <c r="ER25" s="18">
        <v>118073007.44</v>
      </c>
      <c r="ES25" s="18">
        <v>97390831.397</v>
      </c>
      <c r="ET25" s="18">
        <v>82921923.753999993</v>
      </c>
      <c r="EU25" s="18">
        <v>72834776.069000006</v>
      </c>
      <c r="EV25" s="18">
        <v>48993955.519000001</v>
      </c>
      <c r="EW25" s="18">
        <v>48407728.075999998</v>
      </c>
      <c r="EX25" s="18">
        <v>45038884.868000001</v>
      </c>
      <c r="EY25" s="18">
        <v>56951159.553000003</v>
      </c>
      <c r="FA25" s="25" t="s">
        <v>14</v>
      </c>
      <c r="FB25" s="26">
        <v>2014</v>
      </c>
      <c r="FC25" s="27">
        <v>0.94976530000000003</v>
      </c>
      <c r="FD25" s="27">
        <v>7.1810499999999999E-2</v>
      </c>
      <c r="FE25" s="27">
        <v>0.21817800000000001</v>
      </c>
      <c r="FF25" s="27">
        <v>0.28576639999999998</v>
      </c>
      <c r="FG25" s="27">
        <v>1.8945270000000001</v>
      </c>
      <c r="FH25" s="28">
        <v>18.34742</v>
      </c>
    </row>
    <row r="26" spans="1:164" x14ac:dyDescent="0.25">
      <c r="A26" s="17" t="s">
        <v>56</v>
      </c>
      <c r="B26" s="18">
        <v>23185628.916000001</v>
      </c>
      <c r="C26" s="18">
        <v>20822204.537</v>
      </c>
      <c r="D26" s="18">
        <v>20216485.581999999</v>
      </c>
      <c r="E26" s="18">
        <v>25609826.877</v>
      </c>
      <c r="F26" s="18">
        <v>17505254.063000001</v>
      </c>
      <c r="G26" s="18">
        <v>13586434.832</v>
      </c>
      <c r="H26" s="18">
        <v>14899355.617000001</v>
      </c>
      <c r="I26" s="18">
        <v>15918817.666999999</v>
      </c>
      <c r="J26" s="18">
        <v>18521465.473000001</v>
      </c>
      <c r="K26" s="18">
        <v>19882683.693</v>
      </c>
      <c r="L26" s="18">
        <v>29141062.416000001</v>
      </c>
      <c r="M26" s="18">
        <v>24204316.318999998</v>
      </c>
      <c r="N26" s="18">
        <v>24814186.640000001</v>
      </c>
      <c r="O26" s="18">
        <v>28093062.113000002</v>
      </c>
      <c r="P26" s="18">
        <v>11847923.483999999</v>
      </c>
      <c r="Q26" s="18">
        <v>11761597.367000001</v>
      </c>
      <c r="R26" s="18">
        <v>9766791.2208999991</v>
      </c>
      <c r="S26" s="18">
        <v>13258420.345000001</v>
      </c>
      <c r="T26" s="18">
        <v>10131108.659</v>
      </c>
      <c r="U26" s="18">
        <v>9292952.8962999992</v>
      </c>
      <c r="V26" s="18">
        <v>10632343.737</v>
      </c>
      <c r="W26" s="18">
        <v>12236433.98</v>
      </c>
      <c r="X26" s="18">
        <v>14048046.533</v>
      </c>
      <c r="Y26" s="18">
        <v>15740941.323999999</v>
      </c>
      <c r="Z26" s="18">
        <v>23897577.210000001</v>
      </c>
      <c r="AA26" s="18">
        <v>17428177.061000001</v>
      </c>
      <c r="AB26" s="18">
        <v>17188229.581999999</v>
      </c>
      <c r="AC26" s="18">
        <v>16775180.435000001</v>
      </c>
      <c r="AD26" s="18">
        <v>12809702.339</v>
      </c>
      <c r="AE26" s="18">
        <v>12807980.741</v>
      </c>
      <c r="AF26" s="18">
        <v>11769069.782</v>
      </c>
      <c r="AG26" s="18">
        <v>15141155.221000001</v>
      </c>
      <c r="AH26" s="18">
        <v>8481290.2984999996</v>
      </c>
      <c r="AI26" s="18">
        <v>6513577.2805000003</v>
      </c>
      <c r="AJ26" s="18">
        <v>8190668.8743000003</v>
      </c>
      <c r="AK26" s="18">
        <v>8283792.1114999996</v>
      </c>
      <c r="AL26" s="18">
        <v>9289147.7573000006</v>
      </c>
      <c r="AM26" s="18">
        <v>8735422.0577000007</v>
      </c>
      <c r="AN26" s="18">
        <v>14001442.835000001</v>
      </c>
      <c r="AO26" s="18">
        <v>11353293.541999999</v>
      </c>
      <c r="AP26" s="18">
        <v>9791691.2566999998</v>
      </c>
      <c r="AQ26" s="18">
        <v>12032333.198999999</v>
      </c>
      <c r="AR26" s="18">
        <v>12090370.714</v>
      </c>
      <c r="AS26" s="18">
        <v>9301357.3267999999</v>
      </c>
      <c r="AT26" s="18">
        <v>7792114.6074000001</v>
      </c>
      <c r="AU26" s="18">
        <v>12637417.367000001</v>
      </c>
      <c r="AV26" s="18">
        <v>10180611.199999999</v>
      </c>
      <c r="AW26" s="18">
        <v>7827153.2753999997</v>
      </c>
      <c r="AX26" s="18">
        <v>8354688.2094000001</v>
      </c>
      <c r="AY26" s="18">
        <v>9931904.3392999992</v>
      </c>
      <c r="AZ26" s="18">
        <v>11616616.142000001</v>
      </c>
      <c r="BA26" s="18">
        <v>10607056</v>
      </c>
      <c r="BB26" s="18">
        <v>18529227</v>
      </c>
      <c r="BC26" s="18">
        <v>14804564</v>
      </c>
      <c r="BD26" s="18">
        <v>16445536</v>
      </c>
      <c r="BE26" s="18">
        <v>16756969</v>
      </c>
      <c r="BF26" s="18">
        <v>35033552.401000001</v>
      </c>
      <c r="BG26" s="18">
        <v>32583801.903999999</v>
      </c>
      <c r="BH26" s="18">
        <v>29983276.802000001</v>
      </c>
      <c r="BI26" s="18">
        <v>38868247.222000003</v>
      </c>
      <c r="BJ26" s="18">
        <v>27636362.721999999</v>
      </c>
      <c r="BK26" s="18">
        <v>22879387.728999998</v>
      </c>
      <c r="BL26" s="18">
        <v>25531699.355</v>
      </c>
      <c r="BM26" s="18">
        <v>28155251.647</v>
      </c>
      <c r="BN26" s="18">
        <v>32569512.006999999</v>
      </c>
      <c r="BO26" s="18">
        <v>35623625.017999999</v>
      </c>
      <c r="BP26" s="18">
        <v>53038639.626000002</v>
      </c>
      <c r="BQ26" s="18">
        <v>41632493.380000003</v>
      </c>
      <c r="BR26" s="18">
        <v>42002416.222000003</v>
      </c>
      <c r="BS26" s="18">
        <v>44868242.548</v>
      </c>
      <c r="BT26" s="18">
        <v>35033552.401000001</v>
      </c>
      <c r="BU26" s="18">
        <v>32583801.903999999</v>
      </c>
      <c r="BV26" s="18">
        <v>29983276.802000001</v>
      </c>
      <c r="BW26" s="18">
        <v>38868247.222000003</v>
      </c>
      <c r="BX26" s="18">
        <v>27636362.721999999</v>
      </c>
      <c r="BY26" s="18">
        <v>22879387.728999998</v>
      </c>
      <c r="BZ26" s="18">
        <v>25531699.355</v>
      </c>
      <c r="CA26" s="18">
        <v>28155251.647</v>
      </c>
      <c r="CB26" s="18">
        <v>32569512.006999999</v>
      </c>
      <c r="CC26" s="18">
        <v>35623625.017999999</v>
      </c>
      <c r="CD26" s="18">
        <v>53038639.626000002</v>
      </c>
      <c r="CE26" s="18">
        <v>41632493.380000003</v>
      </c>
      <c r="CF26" s="18">
        <v>42002416.222000003</v>
      </c>
      <c r="CG26" s="18">
        <v>44868242.548</v>
      </c>
      <c r="CH26" s="18">
        <v>18840672.568999998</v>
      </c>
      <c r="CI26" s="18">
        <v>16685009.473999999</v>
      </c>
      <c r="CJ26" s="18">
        <v>19115046.074999999</v>
      </c>
      <c r="CK26" s="18">
        <v>21236920.592</v>
      </c>
      <c r="CL26" s="18">
        <v>18740229.971000001</v>
      </c>
      <c r="CM26" s="18">
        <v>15351029.368000001</v>
      </c>
      <c r="CN26" s="18">
        <v>15147280.708000001</v>
      </c>
      <c r="CO26" s="18">
        <v>17714151.550000001</v>
      </c>
      <c r="CP26" s="18">
        <v>18691374.397999998</v>
      </c>
      <c r="CQ26" s="18">
        <v>19240578.338</v>
      </c>
      <c r="CR26" s="18">
        <v>23630707.366999999</v>
      </c>
      <c r="CS26" s="18">
        <v>23474477.074000001</v>
      </c>
      <c r="CT26" s="18">
        <v>19906166.291999999</v>
      </c>
      <c r="CU26" s="18">
        <v>19196294.261</v>
      </c>
      <c r="CV26" s="18">
        <v>1462429.3912</v>
      </c>
      <c r="CW26" s="18">
        <v>1243465.1396999999</v>
      </c>
      <c r="CX26" s="18">
        <v>1257887.5636</v>
      </c>
      <c r="CY26" s="18">
        <v>775135.08643999998</v>
      </c>
      <c r="CZ26" s="18">
        <v>1550468.3805</v>
      </c>
      <c r="DA26" s="18">
        <v>938661.08469000005</v>
      </c>
      <c r="DB26" s="18">
        <v>240156.35264</v>
      </c>
      <c r="DC26" s="18">
        <v>1013037.3671</v>
      </c>
      <c r="DD26" s="18">
        <v>1066019.3921000001</v>
      </c>
      <c r="DE26" s="18">
        <v>1025524.1097</v>
      </c>
      <c r="DF26" s="18">
        <v>281216.97022000002</v>
      </c>
      <c r="DG26" s="18">
        <v>641114.40732999996</v>
      </c>
      <c r="DH26" s="18">
        <v>846526.48788999999</v>
      </c>
      <c r="DI26" s="18">
        <v>-685987.68527000002</v>
      </c>
      <c r="DJ26" s="18">
        <v>965040.22641</v>
      </c>
      <c r="DK26" s="18">
        <v>1010559.0531</v>
      </c>
      <c r="DL26" s="18">
        <v>961111.09484999999</v>
      </c>
      <c r="DM26" s="18">
        <v>1596695.1148999999</v>
      </c>
      <c r="DN26" s="18">
        <v>1075826.6784999999</v>
      </c>
      <c r="DO26" s="18">
        <v>1170159.8033</v>
      </c>
      <c r="DP26" s="18">
        <v>587000.71713</v>
      </c>
      <c r="DQ26" s="18">
        <v>1775313.8983</v>
      </c>
      <c r="DR26" s="18">
        <v>1853656.7057</v>
      </c>
      <c r="DS26" s="18">
        <v>1547205.0818</v>
      </c>
      <c r="DT26" s="18">
        <v>1282572.2150999999</v>
      </c>
      <c r="DU26" s="18">
        <v>608685.96576000005</v>
      </c>
      <c r="DV26" s="18">
        <v>985384.24283999996</v>
      </c>
      <c r="DW26" s="18">
        <v>-540221.26202000002</v>
      </c>
      <c r="DX26" s="18">
        <v>2443180.3135000002</v>
      </c>
      <c r="DY26" s="18">
        <v>2731854.4734999998</v>
      </c>
      <c r="DZ26" s="18">
        <v>2565684.9485999998</v>
      </c>
      <c r="EA26" s="18">
        <v>4158533.2985999999</v>
      </c>
      <c r="EB26" s="18">
        <v>3081190.8591999998</v>
      </c>
      <c r="EC26" s="18">
        <v>3274680.0712000001</v>
      </c>
      <c r="ED26" s="18">
        <v>4180400.2796999998</v>
      </c>
      <c r="EE26" s="18">
        <v>5157678.0045999996</v>
      </c>
      <c r="EF26" s="18">
        <v>6400845.4500000002</v>
      </c>
      <c r="EG26" s="18">
        <v>6931868.4757000003</v>
      </c>
      <c r="EH26" s="18">
        <v>9214585.2866999991</v>
      </c>
      <c r="EI26" s="18">
        <v>7688603.6774000004</v>
      </c>
      <c r="EJ26" s="18">
        <v>7406874.8695999999</v>
      </c>
      <c r="EK26" s="18">
        <v>7805692.4029999999</v>
      </c>
      <c r="EL26" s="18">
        <v>9769513.5162000004</v>
      </c>
      <c r="EM26" s="18">
        <v>10081310.313999999</v>
      </c>
      <c r="EN26" s="18">
        <v>10075620.564999999</v>
      </c>
      <c r="EO26" s="18">
        <v>10794094.607000001</v>
      </c>
      <c r="EP26" s="18">
        <v>8701862.7495000008</v>
      </c>
      <c r="EQ26" s="18">
        <v>8257806.0559999999</v>
      </c>
      <c r="ER26" s="18">
        <v>8668122.0814999994</v>
      </c>
      <c r="ES26" s="18">
        <v>9666926.2653000001</v>
      </c>
      <c r="ET26" s="18">
        <v>11346070.657</v>
      </c>
      <c r="EU26" s="18">
        <v>12882053.181</v>
      </c>
      <c r="EV26" s="18">
        <v>17006754.021000002</v>
      </c>
      <c r="EW26" s="18">
        <v>13736640.537</v>
      </c>
      <c r="EX26" s="18">
        <v>14317445.624</v>
      </c>
      <c r="EY26" s="18">
        <v>15279071.566</v>
      </c>
      <c r="FA26" s="25" t="s">
        <v>14</v>
      </c>
      <c r="FB26" s="26">
        <v>2015</v>
      </c>
      <c r="FC26" s="27">
        <v>0.93937269999999995</v>
      </c>
      <c r="FD26" s="27">
        <v>9.24204E-2</v>
      </c>
      <c r="FE26" s="27">
        <v>0.212252</v>
      </c>
      <c r="FF26" s="27">
        <v>0.25705129999999998</v>
      </c>
      <c r="FG26" s="27">
        <v>1.9301360000000001</v>
      </c>
      <c r="FH26" s="28">
        <v>18.46912</v>
      </c>
    </row>
    <row r="27" spans="1:164" x14ac:dyDescent="0.25">
      <c r="A27" s="17" t="s">
        <v>58</v>
      </c>
      <c r="B27" s="18"/>
      <c r="C27" s="18"/>
      <c r="D27" s="18"/>
      <c r="E27" s="18"/>
      <c r="F27" s="18"/>
      <c r="G27" s="18">
        <v>362634.90492</v>
      </c>
      <c r="H27" s="18">
        <v>1933129.8</v>
      </c>
      <c r="I27" s="18">
        <v>1597044.5708999999</v>
      </c>
      <c r="J27" s="18">
        <v>1760352.3026000001</v>
      </c>
      <c r="K27" s="18">
        <v>1725833.3378000001</v>
      </c>
      <c r="L27" s="18">
        <v>1556630.7531999999</v>
      </c>
      <c r="M27" s="18">
        <v>1570291.3225</v>
      </c>
      <c r="N27" s="18">
        <v>2422367.0728000002</v>
      </c>
      <c r="O27" s="18">
        <v>2297923.6551999999</v>
      </c>
      <c r="P27" s="18"/>
      <c r="Q27" s="18"/>
      <c r="R27" s="18"/>
      <c r="S27" s="18"/>
      <c r="T27" s="18"/>
      <c r="U27" s="18">
        <v>1363406.2401000001</v>
      </c>
      <c r="V27" s="18">
        <v>2261194.5913</v>
      </c>
      <c r="W27" s="18">
        <v>1936638.1014</v>
      </c>
      <c r="X27" s="18">
        <v>2405805.5381</v>
      </c>
      <c r="Y27" s="18">
        <v>2359158.2581000002</v>
      </c>
      <c r="Z27" s="18">
        <v>2436101.7599999998</v>
      </c>
      <c r="AA27" s="18">
        <v>2332050.8777999999</v>
      </c>
      <c r="AB27" s="18">
        <v>1759632.5752999999</v>
      </c>
      <c r="AC27" s="18">
        <v>1745595.0092</v>
      </c>
      <c r="AD27" s="18"/>
      <c r="AE27" s="18"/>
      <c r="AF27" s="18"/>
      <c r="AG27" s="18"/>
      <c r="AH27" s="18"/>
      <c r="AI27" s="18">
        <v>243276.3303</v>
      </c>
      <c r="AJ27" s="18">
        <v>607467.40948999999</v>
      </c>
      <c r="AK27" s="18">
        <v>130344.76453</v>
      </c>
      <c r="AL27" s="18">
        <v>320350.41774</v>
      </c>
      <c r="AM27" s="18">
        <v>142484.96732</v>
      </c>
      <c r="AN27" s="18">
        <v>183869.27676000001</v>
      </c>
      <c r="AO27" s="18">
        <v>278740.91882000002</v>
      </c>
      <c r="AP27" s="18">
        <v>328533.39529000001</v>
      </c>
      <c r="AQ27" s="18">
        <v>231363.00328999999</v>
      </c>
      <c r="AR27" s="18"/>
      <c r="AS27" s="18"/>
      <c r="AT27" s="18"/>
      <c r="AU27" s="18"/>
      <c r="AV27" s="18"/>
      <c r="AW27" s="18">
        <v>464390.06581</v>
      </c>
      <c r="AX27" s="18">
        <v>243713.43917999999</v>
      </c>
      <c r="AY27" s="18">
        <v>169076.68453999999</v>
      </c>
      <c r="AZ27" s="18">
        <v>543585.73947000003</v>
      </c>
      <c r="BA27" s="18">
        <v>531627</v>
      </c>
      <c r="BB27" s="18">
        <v>583131</v>
      </c>
      <c r="BC27" s="18">
        <v>529241</v>
      </c>
      <c r="BD27" s="18">
        <v>512390</v>
      </c>
      <c r="BE27" s="18">
        <v>518304</v>
      </c>
      <c r="BF27" s="18"/>
      <c r="BG27" s="18"/>
      <c r="BH27" s="18"/>
      <c r="BI27" s="18"/>
      <c r="BJ27" s="18"/>
      <c r="BK27" s="18">
        <v>1726041.145</v>
      </c>
      <c r="BL27" s="18">
        <v>4194324.3913000003</v>
      </c>
      <c r="BM27" s="18">
        <v>3533682.6723000002</v>
      </c>
      <c r="BN27" s="18">
        <v>4166157.8406000002</v>
      </c>
      <c r="BO27" s="18">
        <v>4084991.5959000001</v>
      </c>
      <c r="BP27" s="18">
        <v>3992732.5131999999</v>
      </c>
      <c r="BQ27" s="18">
        <v>3902342.2003000001</v>
      </c>
      <c r="BR27" s="18">
        <v>4181999.6480999999</v>
      </c>
      <c r="BS27" s="18">
        <v>4043518.6644000001</v>
      </c>
      <c r="BT27" s="18"/>
      <c r="BU27" s="18"/>
      <c r="BV27" s="18"/>
      <c r="BW27" s="18"/>
      <c r="BX27" s="18"/>
      <c r="BY27" s="18">
        <v>1726041.145</v>
      </c>
      <c r="BZ27" s="18">
        <v>4194324.3913000003</v>
      </c>
      <c r="CA27" s="18">
        <v>3533682.6723000002</v>
      </c>
      <c r="CB27" s="18">
        <v>4166157.8406000002</v>
      </c>
      <c r="CC27" s="18">
        <v>4084991.5959000001</v>
      </c>
      <c r="CD27" s="18">
        <v>3992732.5131999999</v>
      </c>
      <c r="CE27" s="18">
        <v>3902342.2003000001</v>
      </c>
      <c r="CF27" s="18">
        <v>4181999.6480999999</v>
      </c>
      <c r="CG27" s="18">
        <v>4043518.6644000001</v>
      </c>
      <c r="CH27" s="18"/>
      <c r="CI27" s="18"/>
      <c r="CJ27" s="18"/>
      <c r="CK27" s="18"/>
      <c r="CL27" s="18"/>
      <c r="CM27" s="18">
        <v>232773.52196000001</v>
      </c>
      <c r="CN27" s="18">
        <v>444070.37247</v>
      </c>
      <c r="CO27" s="18">
        <v>671164.54913000006</v>
      </c>
      <c r="CP27" s="18">
        <v>666306.49820999999</v>
      </c>
      <c r="CQ27" s="18">
        <v>648268.14827000001</v>
      </c>
      <c r="CR27" s="18">
        <v>577553.94591000001</v>
      </c>
      <c r="CS27" s="18">
        <v>521770.25180999999</v>
      </c>
      <c r="CT27" s="18">
        <v>533715.44765999995</v>
      </c>
      <c r="CU27" s="18">
        <v>817416.57882000005</v>
      </c>
      <c r="CV27" s="18"/>
      <c r="CW27" s="18"/>
      <c r="CX27" s="18"/>
      <c r="CY27" s="18"/>
      <c r="CZ27" s="18"/>
      <c r="DA27" s="18">
        <v>58249.838403000002</v>
      </c>
      <c r="DB27" s="18">
        <v>141572.04465</v>
      </c>
      <c r="DC27" s="18">
        <v>119725.02636</v>
      </c>
      <c r="DD27" s="18">
        <v>263516.26419000002</v>
      </c>
      <c r="DE27" s="18">
        <v>213914.88544000001</v>
      </c>
      <c r="DF27" s="18">
        <v>108962.97711000001</v>
      </c>
      <c r="DG27" s="18">
        <v>167440.35722999999</v>
      </c>
      <c r="DH27" s="18">
        <v>380160.80112999998</v>
      </c>
      <c r="DI27" s="18">
        <v>436003.22185999999</v>
      </c>
      <c r="DJ27" s="18"/>
      <c r="DK27" s="18"/>
      <c r="DL27" s="18"/>
      <c r="DM27" s="18"/>
      <c r="DN27" s="18"/>
      <c r="DO27" s="18">
        <v>74799.371083999999</v>
      </c>
      <c r="DP27" s="18">
        <v>186245.36400999999</v>
      </c>
      <c r="DQ27" s="18">
        <v>177839.60178</v>
      </c>
      <c r="DR27" s="18">
        <v>257267.00206999999</v>
      </c>
      <c r="DS27" s="18">
        <v>237833.06773000001</v>
      </c>
      <c r="DT27" s="18">
        <v>88124.373720000003</v>
      </c>
      <c r="DU27" s="18">
        <v>183819.93984000001</v>
      </c>
      <c r="DV27" s="18">
        <v>462329.78587000002</v>
      </c>
      <c r="DW27" s="18">
        <v>549700.66287</v>
      </c>
      <c r="DX27" s="18"/>
      <c r="DY27" s="18"/>
      <c r="DZ27" s="18"/>
      <c r="EA27" s="18"/>
      <c r="EB27" s="18"/>
      <c r="EC27" s="18">
        <v>1167872.0305000001</v>
      </c>
      <c r="ED27" s="18">
        <v>1335904.9558999999</v>
      </c>
      <c r="EE27" s="18">
        <v>1122495.4368</v>
      </c>
      <c r="EF27" s="18">
        <v>1485154.4828000001</v>
      </c>
      <c r="EG27" s="18">
        <v>1444577.3106</v>
      </c>
      <c r="EH27" s="18">
        <v>1030648.946</v>
      </c>
      <c r="EI27" s="18">
        <v>1016494.535</v>
      </c>
      <c r="EJ27" s="18">
        <v>782065.89587999997</v>
      </c>
      <c r="EK27" s="18">
        <v>757145.22554000001</v>
      </c>
      <c r="EL27" s="18"/>
      <c r="EM27" s="18"/>
      <c r="EN27" s="18"/>
      <c r="EO27" s="18"/>
      <c r="EP27" s="18"/>
      <c r="EQ27" s="18">
        <v>1018374.7489</v>
      </c>
      <c r="ER27" s="18">
        <v>3343143.5425999998</v>
      </c>
      <c r="ES27" s="18">
        <v>3234261.2231999999</v>
      </c>
      <c r="ET27" s="18">
        <v>3302221.6834</v>
      </c>
      <c r="EU27" s="18">
        <v>3257659.7768999999</v>
      </c>
      <c r="EV27" s="18">
        <v>3130114.6672</v>
      </c>
      <c r="EW27" s="18">
        <v>3044023.3793000001</v>
      </c>
      <c r="EX27" s="18">
        <v>3308406.8813</v>
      </c>
      <c r="EY27" s="18">
        <v>3280710.4068</v>
      </c>
      <c r="FA27" s="25" t="s">
        <v>14</v>
      </c>
      <c r="FB27" s="26">
        <v>2016</v>
      </c>
      <c r="FC27" s="27">
        <v>0.83016409999999996</v>
      </c>
      <c r="FD27" s="27">
        <v>9.1667299999999993E-2</v>
      </c>
      <c r="FE27" s="27">
        <v>0.22845309999999999</v>
      </c>
      <c r="FF27" s="27">
        <v>0.27990179999999998</v>
      </c>
      <c r="FG27" s="27">
        <v>1.838524</v>
      </c>
      <c r="FH27" s="28">
        <v>18.335290000000001</v>
      </c>
    </row>
    <row r="28" spans="1:164" x14ac:dyDescent="0.25">
      <c r="A28" s="17" t="s">
        <v>60</v>
      </c>
      <c r="B28" s="18">
        <v>4480939.6815999998</v>
      </c>
      <c r="C28" s="18">
        <v>5295379.4390000002</v>
      </c>
      <c r="D28" s="18">
        <v>5205435.2525000004</v>
      </c>
      <c r="E28" s="18">
        <v>3838168.8374999999</v>
      </c>
      <c r="F28" s="18">
        <v>5264803.7024999997</v>
      </c>
      <c r="G28" s="18">
        <v>4704297.5336999996</v>
      </c>
      <c r="H28" s="18">
        <v>4171506.7951000002</v>
      </c>
      <c r="I28" s="18">
        <v>3946885.5786000001</v>
      </c>
      <c r="J28" s="18">
        <v>6452056.7755000005</v>
      </c>
      <c r="K28" s="18">
        <v>4023875.0814999999</v>
      </c>
      <c r="L28" s="18">
        <v>5660772.9140999997</v>
      </c>
      <c r="M28" s="18">
        <v>5107320.7550999997</v>
      </c>
      <c r="N28" s="18">
        <v>5801907.5049999999</v>
      </c>
      <c r="O28" s="18">
        <v>7195659.8909</v>
      </c>
      <c r="P28" s="18">
        <v>13992784.169</v>
      </c>
      <c r="Q28" s="18">
        <v>13860022.164999999</v>
      </c>
      <c r="R28" s="18">
        <v>13404037.18</v>
      </c>
      <c r="S28" s="18">
        <v>15090369.636</v>
      </c>
      <c r="T28" s="18">
        <v>14714390.179</v>
      </c>
      <c r="U28" s="18">
        <v>16258959.346999999</v>
      </c>
      <c r="V28" s="18">
        <v>16821111.958999999</v>
      </c>
      <c r="W28" s="18">
        <v>17002007.732999999</v>
      </c>
      <c r="X28" s="18">
        <v>12932436.045</v>
      </c>
      <c r="Y28" s="18">
        <v>12944159.039999999</v>
      </c>
      <c r="Z28" s="18">
        <v>15770688.335000001</v>
      </c>
      <c r="AA28" s="18">
        <v>15966814.288000001</v>
      </c>
      <c r="AB28" s="18">
        <v>16119982.784</v>
      </c>
      <c r="AC28" s="18">
        <v>16153781.869999999</v>
      </c>
      <c r="AD28" s="18">
        <v>4611272.8594000004</v>
      </c>
      <c r="AE28" s="18">
        <v>4620395.3920999998</v>
      </c>
      <c r="AF28" s="18">
        <v>3815017.7464000001</v>
      </c>
      <c r="AG28" s="18">
        <v>4949116.8498999998</v>
      </c>
      <c r="AH28" s="18">
        <v>4629068.1642000005</v>
      </c>
      <c r="AI28" s="18">
        <v>4132735.6201999998</v>
      </c>
      <c r="AJ28" s="18">
        <v>4130518.0948999999</v>
      </c>
      <c r="AK28" s="18">
        <v>4451310.8019000003</v>
      </c>
      <c r="AL28" s="18">
        <v>6302772.1978000002</v>
      </c>
      <c r="AM28" s="18">
        <v>4581333.4907999998</v>
      </c>
      <c r="AN28" s="18">
        <v>4567626.7813999997</v>
      </c>
      <c r="AO28" s="18">
        <v>4354668.1469999999</v>
      </c>
      <c r="AP28" s="18">
        <v>4814853.1607999997</v>
      </c>
      <c r="AQ28" s="18">
        <v>4683645.3262</v>
      </c>
      <c r="AR28" s="18">
        <v>5427771.0959000001</v>
      </c>
      <c r="AS28" s="18">
        <v>5799109.9517000001</v>
      </c>
      <c r="AT28" s="18">
        <v>5970518.1382999998</v>
      </c>
      <c r="AU28" s="18">
        <v>4657610.0126999998</v>
      </c>
      <c r="AV28" s="18">
        <v>5107500.2889999999</v>
      </c>
      <c r="AW28" s="18">
        <v>6266965.8421999998</v>
      </c>
      <c r="AX28" s="18">
        <v>6801403.0104999999</v>
      </c>
      <c r="AY28" s="18">
        <v>7278513.0329</v>
      </c>
      <c r="AZ28" s="18">
        <v>4510166.0812999997</v>
      </c>
      <c r="BA28" s="18">
        <v>3048638</v>
      </c>
      <c r="BB28" s="18">
        <v>6999723</v>
      </c>
      <c r="BC28" s="18">
        <v>6282307</v>
      </c>
      <c r="BD28" s="18">
        <v>7044091</v>
      </c>
      <c r="BE28" s="18">
        <v>8529659</v>
      </c>
      <c r="BF28" s="18">
        <v>18473723.851</v>
      </c>
      <c r="BG28" s="18">
        <v>19155401.605</v>
      </c>
      <c r="BH28" s="18">
        <v>18609472.432</v>
      </c>
      <c r="BI28" s="18">
        <v>18928538.473999999</v>
      </c>
      <c r="BJ28" s="18">
        <v>19979193.881999999</v>
      </c>
      <c r="BK28" s="18">
        <v>20963256.881000001</v>
      </c>
      <c r="BL28" s="18">
        <v>20992618.754999999</v>
      </c>
      <c r="BM28" s="18">
        <v>20948893.311000001</v>
      </c>
      <c r="BN28" s="18">
        <v>19384492.820999999</v>
      </c>
      <c r="BO28" s="18">
        <v>16968034.122000001</v>
      </c>
      <c r="BP28" s="18">
        <v>21431461.25</v>
      </c>
      <c r="BQ28" s="18">
        <v>21074135.043000001</v>
      </c>
      <c r="BR28" s="18">
        <v>21921890.289000001</v>
      </c>
      <c r="BS28" s="18">
        <v>23349441.761</v>
      </c>
      <c r="BT28" s="18">
        <v>18473723.851</v>
      </c>
      <c r="BU28" s="18">
        <v>19155401.605</v>
      </c>
      <c r="BV28" s="18">
        <v>18609472.432</v>
      </c>
      <c r="BW28" s="18">
        <v>18928538.473999999</v>
      </c>
      <c r="BX28" s="18">
        <v>19979193.881999999</v>
      </c>
      <c r="BY28" s="18">
        <v>20963256.881000001</v>
      </c>
      <c r="BZ28" s="18">
        <v>20992618.754999999</v>
      </c>
      <c r="CA28" s="18">
        <v>20948893.311000001</v>
      </c>
      <c r="CB28" s="18">
        <v>19384492.820999999</v>
      </c>
      <c r="CC28" s="18">
        <v>16968034.122000001</v>
      </c>
      <c r="CD28" s="18">
        <v>21431461.25</v>
      </c>
      <c r="CE28" s="18">
        <v>21074135.043000001</v>
      </c>
      <c r="CF28" s="18">
        <v>21921890.289000001</v>
      </c>
      <c r="CG28" s="18">
        <v>23349441.761</v>
      </c>
      <c r="CH28" s="18">
        <v>8918181.9272000007</v>
      </c>
      <c r="CI28" s="18">
        <v>9122877.7278000005</v>
      </c>
      <c r="CJ28" s="18">
        <v>8641835.6813999992</v>
      </c>
      <c r="CK28" s="18">
        <v>8866200.3147999998</v>
      </c>
      <c r="CL28" s="18">
        <v>8056334.8523000004</v>
      </c>
      <c r="CM28" s="18">
        <v>8238463.0839</v>
      </c>
      <c r="CN28" s="18">
        <v>8299861.4437999995</v>
      </c>
      <c r="CO28" s="18">
        <v>9534220.9136999995</v>
      </c>
      <c r="CP28" s="18">
        <v>9727536.4420999996</v>
      </c>
      <c r="CQ28" s="18">
        <v>11463424.27</v>
      </c>
      <c r="CR28" s="18">
        <v>11765386.081</v>
      </c>
      <c r="CS28" s="18">
        <v>10255469.456</v>
      </c>
      <c r="CT28" s="18">
        <v>13162286.540999999</v>
      </c>
      <c r="CU28" s="18">
        <v>14184977.475</v>
      </c>
      <c r="CV28" s="18">
        <v>906430.41894</v>
      </c>
      <c r="CW28" s="18">
        <v>788247.06155999994</v>
      </c>
      <c r="CX28" s="18">
        <v>842056.63179000001</v>
      </c>
      <c r="CY28" s="18">
        <v>702871.70559000003</v>
      </c>
      <c r="CZ28" s="18">
        <v>1083462.9852</v>
      </c>
      <c r="DA28" s="18">
        <v>953333.59631000005</v>
      </c>
      <c r="DB28" s="18">
        <v>754000.93685000006</v>
      </c>
      <c r="DC28" s="18">
        <v>495990.40727000003</v>
      </c>
      <c r="DD28" s="18">
        <v>515085.04677999998</v>
      </c>
      <c r="DE28" s="18">
        <v>957786.19955000002</v>
      </c>
      <c r="DF28" s="18">
        <v>1473514.9539999999</v>
      </c>
      <c r="DG28" s="18">
        <v>730003.51219000004</v>
      </c>
      <c r="DH28" s="18">
        <v>650866.14054000005</v>
      </c>
      <c r="DI28" s="18">
        <v>1305104.8367000001</v>
      </c>
      <c r="DJ28" s="18">
        <v>926312.20565999998</v>
      </c>
      <c r="DK28" s="18">
        <v>797609.14543000003</v>
      </c>
      <c r="DL28" s="18">
        <v>958459.27061000001</v>
      </c>
      <c r="DM28" s="18">
        <v>1069780.4298</v>
      </c>
      <c r="DN28" s="18">
        <v>1689488.68</v>
      </c>
      <c r="DO28" s="18">
        <v>1613068.0422</v>
      </c>
      <c r="DP28" s="18">
        <v>1390650.2849000001</v>
      </c>
      <c r="DQ28" s="18">
        <v>1051741.7034</v>
      </c>
      <c r="DR28" s="18">
        <v>1115256.8334999999</v>
      </c>
      <c r="DS28" s="18">
        <v>1528949.8677000001</v>
      </c>
      <c r="DT28" s="18">
        <v>2051718.3966999999</v>
      </c>
      <c r="DU28" s="18">
        <v>1083270.0534999999</v>
      </c>
      <c r="DV28" s="18">
        <v>1110734.3884999999</v>
      </c>
      <c r="DW28" s="18">
        <v>1842513.5518</v>
      </c>
      <c r="DX28" s="18">
        <v>9478537.6470999997</v>
      </c>
      <c r="DY28" s="18">
        <v>9709796.9857999999</v>
      </c>
      <c r="DZ28" s="18">
        <v>9726006.7385000009</v>
      </c>
      <c r="EA28" s="18">
        <v>10908541.607000001</v>
      </c>
      <c r="EB28" s="18">
        <v>11121078.014</v>
      </c>
      <c r="EC28" s="18">
        <v>8679114.6426999997</v>
      </c>
      <c r="ED28" s="18">
        <v>8696090.1546</v>
      </c>
      <c r="EE28" s="18">
        <v>9087432.6316999998</v>
      </c>
      <c r="EF28" s="18">
        <v>5518946.9478000002</v>
      </c>
      <c r="EG28" s="18">
        <v>5077135.6260000002</v>
      </c>
      <c r="EH28" s="18">
        <v>8871157.4671999998</v>
      </c>
      <c r="EI28" s="18">
        <v>8128391.6924999999</v>
      </c>
      <c r="EJ28" s="18">
        <v>7686065.8129000003</v>
      </c>
      <c r="EK28" s="18">
        <v>6830894.1869999999</v>
      </c>
      <c r="EL28" s="18">
        <v>7240101.7802999998</v>
      </c>
      <c r="EM28" s="18">
        <v>7411250.3941000002</v>
      </c>
      <c r="EN28" s="18">
        <v>7493806.3990000002</v>
      </c>
      <c r="EO28" s="18">
        <v>6405224.6068000002</v>
      </c>
      <c r="EP28" s="18">
        <v>7398350.7279000003</v>
      </c>
      <c r="EQ28" s="18">
        <v>7453226.7878</v>
      </c>
      <c r="ER28" s="18">
        <v>7075781.1479000002</v>
      </c>
      <c r="ES28" s="18">
        <v>6479772.2551999995</v>
      </c>
      <c r="ET28" s="18">
        <v>6268750.1127000004</v>
      </c>
      <c r="EU28" s="18">
        <v>6300648.4895000001</v>
      </c>
      <c r="EV28" s="18">
        <v>6764606.6442</v>
      </c>
      <c r="EW28" s="18">
        <v>8238858.8743000003</v>
      </c>
      <c r="EX28" s="18">
        <v>8384373.4683999997</v>
      </c>
      <c r="EY28" s="18">
        <v>8739819.9392000008</v>
      </c>
      <c r="FA28" s="25" t="s">
        <v>14</v>
      </c>
      <c r="FB28" s="26">
        <v>2017</v>
      </c>
      <c r="FC28" s="27">
        <v>0.86160289999999995</v>
      </c>
      <c r="FD28" s="27">
        <v>0.1101927</v>
      </c>
      <c r="FE28" s="27">
        <v>0.2167173</v>
      </c>
      <c r="FF28" s="27">
        <v>0.1593601</v>
      </c>
      <c r="FG28" s="27">
        <v>1.813221</v>
      </c>
      <c r="FH28" s="28">
        <v>18.341519999999999</v>
      </c>
    </row>
    <row r="29" spans="1:164" x14ac:dyDescent="0.25">
      <c r="A29" s="17" t="s">
        <v>61</v>
      </c>
      <c r="B29" s="18">
        <v>1095579.6895999999</v>
      </c>
      <c r="C29" s="18">
        <v>1215040.885</v>
      </c>
      <c r="D29" s="18">
        <v>2298317.8807999999</v>
      </c>
      <c r="E29" s="18">
        <v>2106333.5529999998</v>
      </c>
      <c r="F29" s="18">
        <v>2283829.4042000002</v>
      </c>
      <c r="G29" s="18">
        <v>1934757.0501000001</v>
      </c>
      <c r="H29" s="18">
        <v>2176443.7390999999</v>
      </c>
      <c r="I29" s="18">
        <v>2305586.5334999999</v>
      </c>
      <c r="J29" s="18">
        <v>1878039.6569000001</v>
      </c>
      <c r="K29" s="18">
        <v>9393456.1207999997</v>
      </c>
      <c r="L29" s="18">
        <v>6843338.9221000001</v>
      </c>
      <c r="M29" s="18">
        <v>6950747.1206999999</v>
      </c>
      <c r="N29" s="18">
        <v>7551330.1233000001</v>
      </c>
      <c r="O29" s="18">
        <v>11316990.645</v>
      </c>
      <c r="P29" s="18">
        <v>4092438.2645999999</v>
      </c>
      <c r="Q29" s="18">
        <v>4445239.8229</v>
      </c>
      <c r="R29" s="18">
        <v>3882146.2357999999</v>
      </c>
      <c r="S29" s="18">
        <v>3897791.4147000001</v>
      </c>
      <c r="T29" s="18">
        <v>3917267.6617000001</v>
      </c>
      <c r="U29" s="18">
        <v>4012512.9940999998</v>
      </c>
      <c r="V29" s="18">
        <v>4366756.2745000003</v>
      </c>
      <c r="W29" s="18">
        <v>5039487.5049999999</v>
      </c>
      <c r="X29" s="18">
        <v>5698083.7805000003</v>
      </c>
      <c r="Y29" s="18">
        <v>14569352.312999999</v>
      </c>
      <c r="Z29" s="18">
        <v>14692695.963</v>
      </c>
      <c r="AA29" s="18">
        <v>14976473.205</v>
      </c>
      <c r="AB29" s="18">
        <v>15902802.595000001</v>
      </c>
      <c r="AC29" s="18">
        <v>26024371.800000001</v>
      </c>
      <c r="AD29" s="18">
        <v>1389940.7021000001</v>
      </c>
      <c r="AE29" s="18">
        <v>1157960.3737000001</v>
      </c>
      <c r="AF29" s="18">
        <v>1390750.6595000001</v>
      </c>
      <c r="AG29" s="18">
        <v>899558.05301999999</v>
      </c>
      <c r="AH29" s="18">
        <v>1399010.9186</v>
      </c>
      <c r="AI29" s="18">
        <v>1225074.5337</v>
      </c>
      <c r="AJ29" s="18">
        <v>1131195.0090999999</v>
      </c>
      <c r="AK29" s="18">
        <v>1711726.129</v>
      </c>
      <c r="AL29" s="18">
        <v>1585249.5954</v>
      </c>
      <c r="AM29" s="18">
        <v>7770318.8293000003</v>
      </c>
      <c r="AN29" s="18">
        <v>5489361.6371999998</v>
      </c>
      <c r="AO29" s="18">
        <v>5487934.4205999998</v>
      </c>
      <c r="AP29" s="18">
        <v>6111763.4232999999</v>
      </c>
      <c r="AQ29" s="18">
        <v>7728950.7829999998</v>
      </c>
      <c r="AR29" s="18">
        <v>1748879.3585999999</v>
      </c>
      <c r="AS29" s="18">
        <v>2550932.8527000002</v>
      </c>
      <c r="AT29" s="18">
        <v>2884537.6148000001</v>
      </c>
      <c r="AU29" s="18">
        <v>3361701.6612999998</v>
      </c>
      <c r="AV29" s="18">
        <v>2896876.1335999998</v>
      </c>
      <c r="AW29" s="18">
        <v>2777817.7047000001</v>
      </c>
      <c r="AX29" s="18">
        <v>3407936.2966</v>
      </c>
      <c r="AY29" s="18">
        <v>3453877.1183000002</v>
      </c>
      <c r="AZ29" s="18">
        <v>3487171.8788000001</v>
      </c>
      <c r="BA29" s="18">
        <v>9570906</v>
      </c>
      <c r="BB29" s="18">
        <v>10467955</v>
      </c>
      <c r="BC29" s="18">
        <v>10238477</v>
      </c>
      <c r="BD29" s="18">
        <v>11518393</v>
      </c>
      <c r="BE29" s="18">
        <v>22832646</v>
      </c>
      <c r="BF29" s="18">
        <v>5188017.9540999997</v>
      </c>
      <c r="BG29" s="18">
        <v>5660280.7079999996</v>
      </c>
      <c r="BH29" s="18">
        <v>6180464.1166000003</v>
      </c>
      <c r="BI29" s="18">
        <v>6004124.9676999999</v>
      </c>
      <c r="BJ29" s="18">
        <v>6201097.0658999998</v>
      </c>
      <c r="BK29" s="18">
        <v>5947270.0440999996</v>
      </c>
      <c r="BL29" s="18">
        <v>6543200.0136000002</v>
      </c>
      <c r="BM29" s="18">
        <v>7345074.0384999998</v>
      </c>
      <c r="BN29" s="18">
        <v>7576123.4374000002</v>
      </c>
      <c r="BO29" s="18">
        <v>23962808.434</v>
      </c>
      <c r="BP29" s="18">
        <v>21536034.886</v>
      </c>
      <c r="BQ29" s="18">
        <v>21927220.326000001</v>
      </c>
      <c r="BR29" s="18">
        <v>23454132.719000001</v>
      </c>
      <c r="BS29" s="18">
        <v>37341362.445</v>
      </c>
      <c r="BT29" s="18">
        <v>5188017.9540999997</v>
      </c>
      <c r="BU29" s="18">
        <v>5660280.7079999996</v>
      </c>
      <c r="BV29" s="18">
        <v>6180464.1166000003</v>
      </c>
      <c r="BW29" s="18">
        <v>6004124.9676999999</v>
      </c>
      <c r="BX29" s="18">
        <v>6201097.0658999998</v>
      </c>
      <c r="BY29" s="18">
        <v>5947270.0440999996</v>
      </c>
      <c r="BZ29" s="18">
        <v>6543200.0136000002</v>
      </c>
      <c r="CA29" s="18">
        <v>7345074.0384999998</v>
      </c>
      <c r="CB29" s="18">
        <v>7576123.4374000002</v>
      </c>
      <c r="CC29" s="18">
        <v>23962808.434</v>
      </c>
      <c r="CD29" s="18">
        <v>21536034.886</v>
      </c>
      <c r="CE29" s="18">
        <v>21927220.326000001</v>
      </c>
      <c r="CF29" s="18">
        <v>23454132.719000001</v>
      </c>
      <c r="CG29" s="18">
        <v>37341362.445</v>
      </c>
      <c r="CH29" s="18">
        <v>1974450.3792000001</v>
      </c>
      <c r="CI29" s="18">
        <v>2254484.1968999999</v>
      </c>
      <c r="CJ29" s="18">
        <v>3083309.5525000002</v>
      </c>
      <c r="CK29" s="18">
        <v>2965123.5682000001</v>
      </c>
      <c r="CL29" s="18">
        <v>3043069.9859000002</v>
      </c>
      <c r="CM29" s="18">
        <v>3525459.5762999998</v>
      </c>
      <c r="CN29" s="18">
        <v>3728584.2168000001</v>
      </c>
      <c r="CO29" s="18">
        <v>4237847.5314999996</v>
      </c>
      <c r="CP29" s="18">
        <v>3917299.0364000001</v>
      </c>
      <c r="CQ29" s="18">
        <v>10665804.999</v>
      </c>
      <c r="CR29" s="18">
        <v>13892165.585999999</v>
      </c>
      <c r="CS29" s="18">
        <v>12934027.846999999</v>
      </c>
      <c r="CT29" s="18">
        <v>14506642.573000001</v>
      </c>
      <c r="CU29" s="18">
        <v>16187864.648</v>
      </c>
      <c r="CV29" s="18">
        <v>149917.91349000001</v>
      </c>
      <c r="CW29" s="18">
        <v>159023.42462000001</v>
      </c>
      <c r="CX29" s="18">
        <v>627549.89875000005</v>
      </c>
      <c r="CY29" s="18">
        <v>189758.49285000001</v>
      </c>
      <c r="CZ29" s="18">
        <v>432791.06654999999</v>
      </c>
      <c r="DA29" s="18">
        <v>318533.91054000001</v>
      </c>
      <c r="DB29" s="18">
        <v>325829.12789</v>
      </c>
      <c r="DC29" s="18">
        <v>421655.14358999999</v>
      </c>
      <c r="DD29" s="18">
        <v>276016.15918000002</v>
      </c>
      <c r="DE29" s="18">
        <v>361314.37128000002</v>
      </c>
      <c r="DF29" s="18">
        <v>378200.34022000001</v>
      </c>
      <c r="DG29" s="18">
        <v>169432.36502999999</v>
      </c>
      <c r="DH29" s="18">
        <v>594228.43075000006</v>
      </c>
      <c r="DI29" s="18">
        <v>1177551.7826</v>
      </c>
      <c r="DJ29" s="18">
        <v>310148.03406999999</v>
      </c>
      <c r="DK29" s="18">
        <v>356693.19546000002</v>
      </c>
      <c r="DL29" s="18">
        <v>874083.39286000002</v>
      </c>
      <c r="DM29" s="18">
        <v>301929.35333999997</v>
      </c>
      <c r="DN29" s="18">
        <v>630177.29142999998</v>
      </c>
      <c r="DO29" s="18">
        <v>432740.90512000001</v>
      </c>
      <c r="DP29" s="18">
        <v>410765.90122</v>
      </c>
      <c r="DQ29" s="18">
        <v>612713.16179000004</v>
      </c>
      <c r="DR29" s="18">
        <v>340503.22574000002</v>
      </c>
      <c r="DS29" s="18">
        <v>421849.90324999997</v>
      </c>
      <c r="DT29" s="18">
        <v>-211003.80853000001</v>
      </c>
      <c r="DU29" s="18">
        <v>376805.96289000002</v>
      </c>
      <c r="DV29" s="18">
        <v>645584.57808999997</v>
      </c>
      <c r="DW29" s="18">
        <v>1965999.0253000001</v>
      </c>
      <c r="DX29" s="18">
        <v>2869401.0156999999</v>
      </c>
      <c r="DY29" s="18">
        <v>2497426.3733000001</v>
      </c>
      <c r="DZ29" s="18">
        <v>1486155.0626000001</v>
      </c>
      <c r="EA29" s="18">
        <v>1611657.2559</v>
      </c>
      <c r="EB29" s="18">
        <v>1858917.2868999999</v>
      </c>
      <c r="EC29" s="18">
        <v>359877.46771</v>
      </c>
      <c r="ED29" s="18">
        <v>603878.05564000004</v>
      </c>
      <c r="EE29" s="18">
        <v>1002246.3194</v>
      </c>
      <c r="EF29" s="18">
        <v>1619809.0156</v>
      </c>
      <c r="EG29" s="18">
        <v>109765.73901</v>
      </c>
      <c r="EH29" s="18">
        <v>133598.45947999999</v>
      </c>
      <c r="EI29" s="18">
        <v>155958.11321000001</v>
      </c>
      <c r="EJ29" s="18">
        <v>189493.73759</v>
      </c>
      <c r="EK29" s="18">
        <v>214926.57326999999</v>
      </c>
      <c r="EL29" s="18">
        <v>1645621.1395</v>
      </c>
      <c r="EM29" s="18">
        <v>1716749.3796000001</v>
      </c>
      <c r="EN29" s="18">
        <v>1216524.8495</v>
      </c>
      <c r="EO29" s="18">
        <v>1093098.6627</v>
      </c>
      <c r="EP29" s="18">
        <v>1391459.5367000001</v>
      </c>
      <c r="EQ29" s="18">
        <v>1944377.8058</v>
      </c>
      <c r="ER29" s="18">
        <v>2004068.7079</v>
      </c>
      <c r="ES29" s="18">
        <v>2152428.5679000001</v>
      </c>
      <c r="ET29" s="18">
        <v>2478194.9945999999</v>
      </c>
      <c r="EU29" s="18">
        <v>2425619.5529</v>
      </c>
      <c r="EV29" s="18">
        <v>2574303.7315000002</v>
      </c>
      <c r="EW29" s="18">
        <v>4032054.8714999999</v>
      </c>
      <c r="EX29" s="18">
        <v>4088506.9509000001</v>
      </c>
      <c r="EY29" s="18">
        <v>5524753.7423999999</v>
      </c>
      <c r="FA29" s="29" t="s">
        <v>14</v>
      </c>
      <c r="FB29" s="30">
        <v>2018</v>
      </c>
      <c r="FC29" s="31">
        <v>1.0201880000000001</v>
      </c>
      <c r="FD29" s="31">
        <v>0.1217493</v>
      </c>
      <c r="FE29" s="31">
        <v>0.21351129999999999</v>
      </c>
      <c r="FF29" s="31">
        <v>0.19567899999999999</v>
      </c>
      <c r="FG29" s="31">
        <v>1.873853</v>
      </c>
      <c r="FH29" s="32">
        <v>18.385190000000001</v>
      </c>
    </row>
    <row r="30" spans="1:164" x14ac:dyDescent="0.25">
      <c r="A30" s="17" t="s">
        <v>62</v>
      </c>
      <c r="B30" s="18">
        <v>1782947.3921999999</v>
      </c>
      <c r="C30" s="18">
        <v>1584118.1913999999</v>
      </c>
      <c r="D30" s="18">
        <v>2420820.6727</v>
      </c>
      <c r="E30" s="18">
        <v>1732392.1162</v>
      </c>
      <c r="F30" s="18">
        <v>3273561.3165000002</v>
      </c>
      <c r="G30" s="18">
        <v>3120294.6798</v>
      </c>
      <c r="H30" s="18">
        <v>2477984.8034999999</v>
      </c>
      <c r="I30" s="18">
        <v>2882217.2656999999</v>
      </c>
      <c r="J30" s="18">
        <v>3205447.9049</v>
      </c>
      <c r="K30" s="18">
        <v>4231710.9072000002</v>
      </c>
      <c r="L30" s="18">
        <v>5171652.9585999995</v>
      </c>
      <c r="M30" s="18">
        <v>3674198.7179</v>
      </c>
      <c r="N30" s="18">
        <v>3973967.7859</v>
      </c>
      <c r="O30" s="18">
        <v>4672208.5240000002</v>
      </c>
      <c r="P30" s="18">
        <v>9986379.2929999996</v>
      </c>
      <c r="Q30" s="18">
        <v>9494199.0543000009</v>
      </c>
      <c r="R30" s="18">
        <v>10212374.279999999</v>
      </c>
      <c r="S30" s="18">
        <v>13348737.367000001</v>
      </c>
      <c r="T30" s="18">
        <v>13458619.807</v>
      </c>
      <c r="U30" s="18">
        <v>17908703.759</v>
      </c>
      <c r="V30" s="18">
        <v>16530872.136</v>
      </c>
      <c r="W30" s="18">
        <v>14922962.062999999</v>
      </c>
      <c r="X30" s="18">
        <v>14140602.505000001</v>
      </c>
      <c r="Y30" s="18">
        <v>13314403.278000001</v>
      </c>
      <c r="Z30" s="18">
        <v>12637912.825999999</v>
      </c>
      <c r="AA30" s="18">
        <v>12116970.637</v>
      </c>
      <c r="AB30" s="18">
        <v>16842210.120000001</v>
      </c>
      <c r="AC30" s="18">
        <v>19665135.480999999</v>
      </c>
      <c r="AD30" s="18">
        <v>2506712.0906000002</v>
      </c>
      <c r="AE30" s="18">
        <v>2493646.3394999998</v>
      </c>
      <c r="AF30" s="18">
        <v>2833327.7294999999</v>
      </c>
      <c r="AG30" s="18">
        <v>3457480.3355999999</v>
      </c>
      <c r="AH30" s="18">
        <v>2579534.3786999998</v>
      </c>
      <c r="AI30" s="18">
        <v>3698137.3316000002</v>
      </c>
      <c r="AJ30" s="18">
        <v>2395764.6302</v>
      </c>
      <c r="AK30" s="18">
        <v>2454477.7307000002</v>
      </c>
      <c r="AL30" s="18">
        <v>2993318.4224999999</v>
      </c>
      <c r="AM30" s="18">
        <v>2517265.3396999999</v>
      </c>
      <c r="AN30" s="18">
        <v>3478723.3292999999</v>
      </c>
      <c r="AO30" s="18">
        <v>1972070.2079</v>
      </c>
      <c r="AP30" s="18">
        <v>6038395.9787999997</v>
      </c>
      <c r="AQ30" s="18">
        <v>4275995.2024999997</v>
      </c>
      <c r="AR30" s="18">
        <v>3721869.2371999999</v>
      </c>
      <c r="AS30" s="18">
        <v>3055479.3727000002</v>
      </c>
      <c r="AT30" s="18">
        <v>4406510.4940999998</v>
      </c>
      <c r="AU30" s="18">
        <v>5891196.5991000002</v>
      </c>
      <c r="AV30" s="18">
        <v>7772418.8378999997</v>
      </c>
      <c r="AW30" s="18">
        <v>9029610.2781000007</v>
      </c>
      <c r="AX30" s="18">
        <v>8238561.2417000001</v>
      </c>
      <c r="AY30" s="18">
        <v>7419884.0328000002</v>
      </c>
      <c r="AZ30" s="18">
        <v>6999176.3158</v>
      </c>
      <c r="BA30" s="18">
        <v>6011516</v>
      </c>
      <c r="BB30" s="18">
        <v>5669873</v>
      </c>
      <c r="BC30" s="18">
        <v>6004503</v>
      </c>
      <c r="BD30" s="18">
        <v>7057317</v>
      </c>
      <c r="BE30" s="18">
        <v>13244707</v>
      </c>
      <c r="BF30" s="18">
        <v>11769326.685000001</v>
      </c>
      <c r="BG30" s="18">
        <v>11078317.244999999</v>
      </c>
      <c r="BH30" s="18">
        <v>12633194.953</v>
      </c>
      <c r="BI30" s="18">
        <v>15081129.483999999</v>
      </c>
      <c r="BJ30" s="18">
        <v>16732181.124</v>
      </c>
      <c r="BK30" s="18">
        <v>21028998.438999999</v>
      </c>
      <c r="BL30" s="18">
        <v>19008856.938999999</v>
      </c>
      <c r="BM30" s="18">
        <v>17805179.329</v>
      </c>
      <c r="BN30" s="18">
        <v>17346050.410999998</v>
      </c>
      <c r="BO30" s="18">
        <v>17546114.186000001</v>
      </c>
      <c r="BP30" s="18">
        <v>17809565.785999998</v>
      </c>
      <c r="BQ30" s="18">
        <v>15791169.355</v>
      </c>
      <c r="BR30" s="18">
        <v>20816177.905000001</v>
      </c>
      <c r="BS30" s="18">
        <v>24337344.004999999</v>
      </c>
      <c r="BT30" s="18">
        <v>11769326.685000001</v>
      </c>
      <c r="BU30" s="18">
        <v>11078317.244999999</v>
      </c>
      <c r="BV30" s="18">
        <v>12633194.953</v>
      </c>
      <c r="BW30" s="18">
        <v>15081129.483999999</v>
      </c>
      <c r="BX30" s="18">
        <v>16732181.124</v>
      </c>
      <c r="BY30" s="18">
        <v>21028998.438999999</v>
      </c>
      <c r="BZ30" s="18">
        <v>19008856.938999999</v>
      </c>
      <c r="CA30" s="18">
        <v>17805179.329</v>
      </c>
      <c r="CB30" s="18">
        <v>17346050.410999998</v>
      </c>
      <c r="CC30" s="18">
        <v>17546114.186000001</v>
      </c>
      <c r="CD30" s="18">
        <v>17809565.785999998</v>
      </c>
      <c r="CE30" s="18">
        <v>15791169.355</v>
      </c>
      <c r="CF30" s="18">
        <v>20816177.905000001</v>
      </c>
      <c r="CG30" s="18">
        <v>24337344.004999999</v>
      </c>
      <c r="CH30" s="18">
        <v>5363104.7490999997</v>
      </c>
      <c r="CI30" s="18">
        <v>5411112.4758000001</v>
      </c>
      <c r="CJ30" s="18">
        <v>5827172.1993000004</v>
      </c>
      <c r="CK30" s="18">
        <v>6221047.0866</v>
      </c>
      <c r="CL30" s="18">
        <v>6060303.7428000001</v>
      </c>
      <c r="CM30" s="18">
        <v>6710114.6409</v>
      </c>
      <c r="CN30" s="18">
        <v>6648526.6524</v>
      </c>
      <c r="CO30" s="18">
        <v>7131845.9557999996</v>
      </c>
      <c r="CP30" s="18">
        <v>7633253.6736000003</v>
      </c>
      <c r="CQ30" s="18">
        <v>8337929.6161000002</v>
      </c>
      <c r="CR30" s="18">
        <v>7579833.3413000004</v>
      </c>
      <c r="CS30" s="18">
        <v>7055114.5313999997</v>
      </c>
      <c r="CT30" s="18">
        <v>7456903.4458999997</v>
      </c>
      <c r="CU30" s="18">
        <v>9017778.1195999999</v>
      </c>
      <c r="CV30" s="18">
        <v>1898023.7019</v>
      </c>
      <c r="CW30" s="18">
        <v>1958309.5436</v>
      </c>
      <c r="CX30" s="18">
        <v>2002035.398</v>
      </c>
      <c r="CY30" s="18">
        <v>2016079.8064999999</v>
      </c>
      <c r="CZ30" s="18">
        <v>1966094.2217999999</v>
      </c>
      <c r="DA30" s="18">
        <v>1982816.6442</v>
      </c>
      <c r="DB30" s="18">
        <v>2224348.3988999999</v>
      </c>
      <c r="DC30" s="18">
        <v>2176933.0874999999</v>
      </c>
      <c r="DD30" s="18">
        <v>1968554.5781</v>
      </c>
      <c r="DE30" s="18">
        <v>1780779.3296000001</v>
      </c>
      <c r="DF30" s="18">
        <v>1746415.3393000001</v>
      </c>
      <c r="DG30" s="18">
        <v>1694469.3001999999</v>
      </c>
      <c r="DH30" s="18">
        <v>2131147.1449000002</v>
      </c>
      <c r="DI30" s="18">
        <v>2373040.0885999999</v>
      </c>
      <c r="DJ30" s="18">
        <v>2277498.0699</v>
      </c>
      <c r="DK30" s="18">
        <v>2453975.9841</v>
      </c>
      <c r="DL30" s="18">
        <v>2843938.8558</v>
      </c>
      <c r="DM30" s="18">
        <v>2873685.6504000002</v>
      </c>
      <c r="DN30" s="18">
        <v>2769610.1310999999</v>
      </c>
      <c r="DO30" s="18">
        <v>2816857.1244000001</v>
      </c>
      <c r="DP30" s="18">
        <v>3126530.0323000001</v>
      </c>
      <c r="DQ30" s="18">
        <v>3048728.6628</v>
      </c>
      <c r="DR30" s="18">
        <v>2743848.2625000002</v>
      </c>
      <c r="DS30" s="18">
        <v>2520573.4611999998</v>
      </c>
      <c r="DT30" s="18">
        <v>2366626.557</v>
      </c>
      <c r="DU30" s="18">
        <v>2263346.8679999998</v>
      </c>
      <c r="DV30" s="18">
        <v>2790643.5606</v>
      </c>
      <c r="DW30" s="18">
        <v>3043063.0068000001</v>
      </c>
      <c r="DX30" s="18">
        <v>8980568.8202999998</v>
      </c>
      <c r="DY30" s="18">
        <v>8297870.3370000003</v>
      </c>
      <c r="DZ30" s="18">
        <v>8832060.5119000003</v>
      </c>
      <c r="EA30" s="18">
        <v>12001284.115</v>
      </c>
      <c r="EB30" s="18">
        <v>12094053.727</v>
      </c>
      <c r="EC30" s="18">
        <v>16325352.217</v>
      </c>
      <c r="ED30" s="18">
        <v>15188914.754000001</v>
      </c>
      <c r="EE30" s="18">
        <v>14057666.086999999</v>
      </c>
      <c r="EF30" s="18">
        <v>13307579.566</v>
      </c>
      <c r="EG30" s="18">
        <v>12441626.011</v>
      </c>
      <c r="EH30" s="18">
        <v>11520478.074999999</v>
      </c>
      <c r="EI30" s="18">
        <v>11164549.981000001</v>
      </c>
      <c r="EJ30" s="18">
        <v>12422690.151000001</v>
      </c>
      <c r="EK30" s="18">
        <v>15006539.561000001</v>
      </c>
      <c r="EL30" s="18">
        <v>5540745.3573000003</v>
      </c>
      <c r="EM30" s="18">
        <v>5529191.5335999997</v>
      </c>
      <c r="EN30" s="18">
        <v>5393356.7295000004</v>
      </c>
      <c r="EO30" s="18">
        <v>5732452.5492000002</v>
      </c>
      <c r="EP30" s="18">
        <v>6380227.9073000001</v>
      </c>
      <c r="EQ30" s="18">
        <v>8301250.8294000002</v>
      </c>
      <c r="ER30" s="18">
        <v>8371032.3689999999</v>
      </c>
      <c r="ES30" s="18">
        <v>7926951.4874999998</v>
      </c>
      <c r="ET30" s="18">
        <v>7349117.1747000003</v>
      </c>
      <c r="EU30" s="18">
        <v>7279728.7889999999</v>
      </c>
      <c r="EV30" s="18">
        <v>7728629.7923999997</v>
      </c>
      <c r="EW30" s="18">
        <v>7240030.6777999997</v>
      </c>
      <c r="EX30" s="18">
        <v>7266104.4763000002</v>
      </c>
      <c r="EY30" s="18">
        <v>6476328.7079999996</v>
      </c>
      <c r="FA30" s="25" t="s">
        <v>17</v>
      </c>
      <c r="FB30" s="26">
        <v>2005</v>
      </c>
      <c r="FC30" s="27"/>
      <c r="FD30" s="27"/>
      <c r="FE30" s="27"/>
      <c r="FF30" s="27"/>
      <c r="FG30" s="27"/>
      <c r="FH30" s="28"/>
    </row>
    <row r="31" spans="1:164" x14ac:dyDescent="0.25">
      <c r="A31" s="17" t="s">
        <v>63</v>
      </c>
      <c r="B31" s="18">
        <v>834269.72361999995</v>
      </c>
      <c r="C31" s="18">
        <v>1321909.8424</v>
      </c>
      <c r="D31" s="18">
        <v>1580366.6235</v>
      </c>
      <c r="E31" s="18">
        <v>3145549.7058000001</v>
      </c>
      <c r="F31" s="18">
        <v>3120192.1782</v>
      </c>
      <c r="G31" s="18">
        <v>1797709.9657000001</v>
      </c>
      <c r="H31" s="18">
        <v>1618923.0490000001</v>
      </c>
      <c r="I31" s="18">
        <v>4905514.7533999998</v>
      </c>
      <c r="J31" s="18">
        <v>4223562.2273000004</v>
      </c>
      <c r="K31" s="18">
        <v>5651147.5248999996</v>
      </c>
      <c r="L31" s="18">
        <v>6004179.7821000004</v>
      </c>
      <c r="M31" s="18">
        <v>6491308.4249</v>
      </c>
      <c r="N31" s="18">
        <v>7972021.1984999999</v>
      </c>
      <c r="O31" s="18">
        <v>9668644.3428000007</v>
      </c>
      <c r="P31" s="18">
        <v>2379782.6219000001</v>
      </c>
      <c r="Q31" s="18">
        <v>2598979.2831000001</v>
      </c>
      <c r="R31" s="18">
        <v>2871395.2888000002</v>
      </c>
      <c r="S31" s="18">
        <v>6001172.6748000002</v>
      </c>
      <c r="T31" s="18">
        <v>6140640.9484999999</v>
      </c>
      <c r="U31" s="18">
        <v>3564206.0695000002</v>
      </c>
      <c r="V31" s="18">
        <v>3603511.5222</v>
      </c>
      <c r="W31" s="18">
        <v>8789753.3133000005</v>
      </c>
      <c r="X31" s="18">
        <v>8255084.7257000003</v>
      </c>
      <c r="Y31" s="18">
        <v>8865214.2986999992</v>
      </c>
      <c r="Z31" s="18">
        <v>8645449.1915000007</v>
      </c>
      <c r="AA31" s="18">
        <v>9080651.3677999992</v>
      </c>
      <c r="AB31" s="18">
        <v>10631473.513</v>
      </c>
      <c r="AC31" s="18">
        <v>16484039.274</v>
      </c>
      <c r="AD31" s="18">
        <v>722017.46108000004</v>
      </c>
      <c r="AE31" s="18">
        <v>952120.52963</v>
      </c>
      <c r="AF31" s="18">
        <v>1120053.9727</v>
      </c>
      <c r="AG31" s="18">
        <v>2055822.7677</v>
      </c>
      <c r="AH31" s="18">
        <v>1934912.9246</v>
      </c>
      <c r="AI31" s="18">
        <v>1090840.5263</v>
      </c>
      <c r="AJ31" s="18">
        <v>1209261.919</v>
      </c>
      <c r="AK31" s="18">
        <v>3853279.4462000001</v>
      </c>
      <c r="AL31" s="18">
        <v>2315106.9360000002</v>
      </c>
      <c r="AM31" s="18">
        <v>4061226.7105</v>
      </c>
      <c r="AN31" s="18">
        <v>3644947.9438</v>
      </c>
      <c r="AO31" s="18">
        <v>3741234.8728999998</v>
      </c>
      <c r="AP31" s="18">
        <v>4334122.4753</v>
      </c>
      <c r="AQ31" s="18">
        <v>6605726.3745999997</v>
      </c>
      <c r="AR31" s="18">
        <v>1100280.9338</v>
      </c>
      <c r="AS31" s="18">
        <v>1204832.7936</v>
      </c>
      <c r="AT31" s="18">
        <v>1599800.5700999999</v>
      </c>
      <c r="AU31" s="18">
        <v>4122174.7173000001</v>
      </c>
      <c r="AV31" s="18">
        <v>4239618.2514000004</v>
      </c>
      <c r="AW31" s="18">
        <v>2191269.0789999999</v>
      </c>
      <c r="AX31" s="18">
        <v>2079372.9214999999</v>
      </c>
      <c r="AY31" s="18">
        <v>6172589.6140000001</v>
      </c>
      <c r="AZ31" s="18">
        <v>6260119.8530000001</v>
      </c>
      <c r="BA31" s="18">
        <v>4670497</v>
      </c>
      <c r="BB31" s="18">
        <v>5225176</v>
      </c>
      <c r="BC31" s="18">
        <v>5931528</v>
      </c>
      <c r="BD31" s="18">
        <v>7666001</v>
      </c>
      <c r="BE31" s="18">
        <v>12510741</v>
      </c>
      <c r="BF31" s="18">
        <v>3214052.3456000001</v>
      </c>
      <c r="BG31" s="18">
        <v>3920889.1255000001</v>
      </c>
      <c r="BH31" s="18">
        <v>4451761.9123</v>
      </c>
      <c r="BI31" s="18">
        <v>9146722.3805999998</v>
      </c>
      <c r="BJ31" s="18">
        <v>9260833.1267000008</v>
      </c>
      <c r="BK31" s="18">
        <v>5361916.0351999998</v>
      </c>
      <c r="BL31" s="18">
        <v>5222434.5713</v>
      </c>
      <c r="BM31" s="18">
        <v>13695268.066</v>
      </c>
      <c r="BN31" s="18">
        <v>12478646.953</v>
      </c>
      <c r="BO31" s="18">
        <v>14516361.823000001</v>
      </c>
      <c r="BP31" s="18">
        <v>14649628.972999999</v>
      </c>
      <c r="BQ31" s="18">
        <v>15571959.791999999</v>
      </c>
      <c r="BR31" s="18">
        <v>18603494.712000001</v>
      </c>
      <c r="BS31" s="18">
        <v>26152683.616</v>
      </c>
      <c r="BT31" s="18">
        <v>3214052.3456000001</v>
      </c>
      <c r="BU31" s="18">
        <v>3920889.1255000001</v>
      </c>
      <c r="BV31" s="18">
        <v>4451761.9123</v>
      </c>
      <c r="BW31" s="18">
        <v>9146722.3805999998</v>
      </c>
      <c r="BX31" s="18">
        <v>9260833.1267000008</v>
      </c>
      <c r="BY31" s="18">
        <v>5361916.0351999998</v>
      </c>
      <c r="BZ31" s="18">
        <v>5222434.5713</v>
      </c>
      <c r="CA31" s="18">
        <v>13695268.066</v>
      </c>
      <c r="CB31" s="18">
        <v>12478646.953</v>
      </c>
      <c r="CC31" s="18">
        <v>14516361.823000001</v>
      </c>
      <c r="CD31" s="18">
        <v>14649628.972999999</v>
      </c>
      <c r="CE31" s="18">
        <v>15571959.791999999</v>
      </c>
      <c r="CF31" s="18">
        <v>18603494.712000001</v>
      </c>
      <c r="CG31" s="18">
        <v>26152683.616</v>
      </c>
      <c r="CH31" s="18">
        <v>1372713.8084</v>
      </c>
      <c r="CI31" s="18">
        <v>1711207.33</v>
      </c>
      <c r="CJ31" s="18">
        <v>1682949.1414999999</v>
      </c>
      <c r="CK31" s="18">
        <v>4241371.0587999998</v>
      </c>
      <c r="CL31" s="18">
        <v>4344086.2559000002</v>
      </c>
      <c r="CM31" s="18">
        <v>2943803.9698000001</v>
      </c>
      <c r="CN31" s="18">
        <v>3043157.4552000002</v>
      </c>
      <c r="CO31" s="18">
        <v>4336719.2538999999</v>
      </c>
      <c r="CP31" s="18">
        <v>6463148.9073000001</v>
      </c>
      <c r="CQ31" s="18">
        <v>8725625.2259</v>
      </c>
      <c r="CR31" s="18">
        <v>8442226.5405000001</v>
      </c>
      <c r="CS31" s="18">
        <v>8708524.8162999991</v>
      </c>
      <c r="CT31" s="18">
        <v>9649802.8529000003</v>
      </c>
      <c r="CU31" s="18">
        <v>11537929.896</v>
      </c>
      <c r="CV31" s="18">
        <v>472071.75776000001</v>
      </c>
      <c r="CW31" s="18">
        <v>250822.24700999999</v>
      </c>
      <c r="CX31" s="18">
        <v>295709.99505999999</v>
      </c>
      <c r="CY31" s="18">
        <v>542574.67365999997</v>
      </c>
      <c r="CZ31" s="18">
        <v>359254.78409999999</v>
      </c>
      <c r="DA31" s="18">
        <v>309080.07386</v>
      </c>
      <c r="DB31" s="18">
        <v>245840.00842</v>
      </c>
      <c r="DC31" s="18">
        <v>204693.09419</v>
      </c>
      <c r="DD31" s="18">
        <v>94084.361508999995</v>
      </c>
      <c r="DE31" s="18">
        <v>821563.21768999996</v>
      </c>
      <c r="DF31" s="18">
        <v>941050.98288000003</v>
      </c>
      <c r="DG31" s="18">
        <v>779957.02300000004</v>
      </c>
      <c r="DH31" s="18">
        <v>1060847.2921</v>
      </c>
      <c r="DI31" s="18">
        <v>941208.63326999999</v>
      </c>
      <c r="DJ31" s="18">
        <v>237104.43724999999</v>
      </c>
      <c r="DK31" s="18">
        <v>481612.31455000001</v>
      </c>
      <c r="DL31" s="18">
        <v>517950.09857999999</v>
      </c>
      <c r="DM31" s="18">
        <v>1146852.8119999999</v>
      </c>
      <c r="DN31" s="18">
        <v>835660.84389000002</v>
      </c>
      <c r="DO31" s="18">
        <v>563436.88332999998</v>
      </c>
      <c r="DP31" s="18">
        <v>467112.30330999999</v>
      </c>
      <c r="DQ31" s="18">
        <v>477567.37549000001</v>
      </c>
      <c r="DR31" s="18">
        <v>95222.086351999998</v>
      </c>
      <c r="DS31" s="18">
        <v>917117.43159000005</v>
      </c>
      <c r="DT31" s="18">
        <v>1304886.7359</v>
      </c>
      <c r="DU31" s="18">
        <v>1149880.2101</v>
      </c>
      <c r="DV31" s="18">
        <v>1320248.0667000001</v>
      </c>
      <c r="DW31" s="18">
        <v>1328396.7859</v>
      </c>
      <c r="DX31" s="18">
        <v>1297011.1928000001</v>
      </c>
      <c r="DY31" s="18">
        <v>1449936.9893</v>
      </c>
      <c r="DZ31" s="18">
        <v>1668805.4406000001</v>
      </c>
      <c r="EA31" s="18">
        <v>3828883.4874999998</v>
      </c>
      <c r="EB31" s="18">
        <v>4218203.3158</v>
      </c>
      <c r="EC31" s="18">
        <v>232778.43134000001</v>
      </c>
      <c r="ED31" s="18">
        <v>211656.63717</v>
      </c>
      <c r="EE31" s="18">
        <v>195427.86261000001</v>
      </c>
      <c r="EF31" s="18">
        <v>3718.8524087000001</v>
      </c>
      <c r="EG31" s="18">
        <v>4303.9073098999997</v>
      </c>
      <c r="EH31" s="18">
        <v>4134.4310587</v>
      </c>
      <c r="EI31" s="18">
        <v>9587.7011309000009</v>
      </c>
      <c r="EJ31" s="18">
        <v>11340.732566000001</v>
      </c>
      <c r="EK31" s="18">
        <v>13870.993469999999</v>
      </c>
      <c r="EL31" s="18">
        <v>1083072.6058</v>
      </c>
      <c r="EM31" s="18">
        <v>1449086.9816999999</v>
      </c>
      <c r="EN31" s="18">
        <v>1391616.0924</v>
      </c>
      <c r="EO31" s="18">
        <v>1990720.4598999999</v>
      </c>
      <c r="EP31" s="18">
        <v>2047800.6246</v>
      </c>
      <c r="EQ31" s="18">
        <v>2079806.43</v>
      </c>
      <c r="ER31" s="18">
        <v>1933799.7307</v>
      </c>
      <c r="ES31" s="18">
        <v>3669399.0063999998</v>
      </c>
      <c r="ET31" s="18">
        <v>3226989.2855000002</v>
      </c>
      <c r="EU31" s="18">
        <v>3653834.3804000001</v>
      </c>
      <c r="EV31" s="18">
        <v>4049754.3720999998</v>
      </c>
      <c r="EW31" s="18">
        <v>4406726.4621000001</v>
      </c>
      <c r="EX31" s="18">
        <v>5091240.0360000003</v>
      </c>
      <c r="EY31" s="18">
        <v>5737915.6808000002</v>
      </c>
      <c r="FA31" s="25" t="s">
        <v>17</v>
      </c>
      <c r="FB31" s="26">
        <v>2006</v>
      </c>
      <c r="FC31" s="27"/>
      <c r="FD31" s="27"/>
      <c r="FE31" s="27"/>
      <c r="FF31" s="27"/>
      <c r="FG31" s="27"/>
      <c r="FH31" s="28"/>
    </row>
    <row r="32" spans="1:164" x14ac:dyDescent="0.25">
      <c r="A32" s="17" t="s">
        <v>64</v>
      </c>
      <c r="B32" s="18"/>
      <c r="C32" s="18">
        <v>220785.81391999999</v>
      </c>
      <c r="D32" s="18">
        <v>1158358.9516</v>
      </c>
      <c r="E32" s="18">
        <v>806503.87684000004</v>
      </c>
      <c r="F32" s="18">
        <v>1069755.4158999999</v>
      </c>
      <c r="G32" s="18">
        <v>1295380.1821999999</v>
      </c>
      <c r="H32" s="18">
        <v>1381086.8695</v>
      </c>
      <c r="I32" s="18">
        <v>1931289.7601999999</v>
      </c>
      <c r="J32" s="18">
        <v>2187251.3372</v>
      </c>
      <c r="K32" s="18">
        <v>2567626.5945000001</v>
      </c>
      <c r="L32" s="18">
        <v>2071212.6115999999</v>
      </c>
      <c r="M32" s="18">
        <v>2478332.5858999998</v>
      </c>
      <c r="N32" s="18">
        <v>1823185.781</v>
      </c>
      <c r="O32" s="18">
        <v>1686642.2616000001</v>
      </c>
      <c r="P32" s="18"/>
      <c r="Q32" s="18">
        <v>287892.26909999998</v>
      </c>
      <c r="R32" s="18">
        <v>595894.58453999995</v>
      </c>
      <c r="S32" s="18">
        <v>850144.66017000005</v>
      </c>
      <c r="T32" s="18">
        <v>894194.88587</v>
      </c>
      <c r="U32" s="18">
        <v>965343.58545999997</v>
      </c>
      <c r="V32" s="18">
        <v>1345159.5271000001</v>
      </c>
      <c r="W32" s="18">
        <v>1179518.277</v>
      </c>
      <c r="X32" s="18">
        <v>1718571.7564999999</v>
      </c>
      <c r="Y32" s="18">
        <v>1832736.6757</v>
      </c>
      <c r="Z32" s="18">
        <v>1759448.3417</v>
      </c>
      <c r="AA32" s="18">
        <v>1372260.1207999999</v>
      </c>
      <c r="AB32" s="18">
        <v>1478453.4667</v>
      </c>
      <c r="AC32" s="18">
        <v>1362839.4634</v>
      </c>
      <c r="AD32" s="18"/>
      <c r="AE32" s="18">
        <v>118486.18746</v>
      </c>
      <c r="AF32" s="18">
        <v>236165.53146</v>
      </c>
      <c r="AG32" s="18">
        <v>129777.95229</v>
      </c>
      <c r="AH32" s="18">
        <v>226893.28865</v>
      </c>
      <c r="AI32" s="18">
        <v>312832.47951999999</v>
      </c>
      <c r="AJ32" s="18">
        <v>379661.75305</v>
      </c>
      <c r="AK32" s="18">
        <v>477051.99517000001</v>
      </c>
      <c r="AL32" s="18">
        <v>553198.82901999995</v>
      </c>
      <c r="AM32" s="18">
        <v>1116938.0189</v>
      </c>
      <c r="AN32" s="18">
        <v>370888.26367000001</v>
      </c>
      <c r="AO32" s="18">
        <v>487376.08512</v>
      </c>
      <c r="AP32" s="18">
        <v>413519.21334000002</v>
      </c>
      <c r="AQ32" s="18">
        <v>209570.12221999999</v>
      </c>
      <c r="AR32" s="18"/>
      <c r="AS32" s="18">
        <v>45944.471596000003</v>
      </c>
      <c r="AT32" s="18">
        <v>78813.748198999994</v>
      </c>
      <c r="AU32" s="18">
        <v>78845.927439999999</v>
      </c>
      <c r="AV32" s="18">
        <v>134056.52677999999</v>
      </c>
      <c r="AW32" s="18">
        <v>120549.91841</v>
      </c>
      <c r="AX32" s="18">
        <v>168754.94665</v>
      </c>
      <c r="AY32" s="18">
        <v>199867.39225</v>
      </c>
      <c r="AZ32" s="18">
        <v>459697.03746000002</v>
      </c>
      <c r="BA32" s="18">
        <v>132020</v>
      </c>
      <c r="BB32" s="18">
        <v>266829</v>
      </c>
      <c r="BC32" s="18">
        <v>226705</v>
      </c>
      <c r="BD32" s="18">
        <v>150612</v>
      </c>
      <c r="BE32" s="18">
        <v>132676</v>
      </c>
      <c r="BF32" s="18"/>
      <c r="BG32" s="18">
        <v>508678.08302000002</v>
      </c>
      <c r="BH32" s="18">
        <v>1754253.5360999999</v>
      </c>
      <c r="BI32" s="18">
        <v>1656648.537</v>
      </c>
      <c r="BJ32" s="18">
        <v>1963950.3018</v>
      </c>
      <c r="BK32" s="18">
        <v>2260723.7675999999</v>
      </c>
      <c r="BL32" s="18">
        <v>2726246.3964999998</v>
      </c>
      <c r="BM32" s="18">
        <v>3110808.0372000001</v>
      </c>
      <c r="BN32" s="18">
        <v>3905823.0937000001</v>
      </c>
      <c r="BO32" s="18">
        <v>4400363.2703</v>
      </c>
      <c r="BP32" s="18">
        <v>3830660.9533000002</v>
      </c>
      <c r="BQ32" s="18">
        <v>3850592.7067</v>
      </c>
      <c r="BR32" s="18">
        <v>3301639.2478</v>
      </c>
      <c r="BS32" s="18">
        <v>3049481.7250000001</v>
      </c>
      <c r="BT32" s="18"/>
      <c r="BU32" s="18">
        <v>508678.08302000002</v>
      </c>
      <c r="BV32" s="18">
        <v>1754253.5360999999</v>
      </c>
      <c r="BW32" s="18">
        <v>1656648.537</v>
      </c>
      <c r="BX32" s="18">
        <v>1963950.3018</v>
      </c>
      <c r="BY32" s="18">
        <v>2260723.7675999999</v>
      </c>
      <c r="BZ32" s="18">
        <v>2726246.3964999998</v>
      </c>
      <c r="CA32" s="18">
        <v>3110808.0372000001</v>
      </c>
      <c r="CB32" s="18">
        <v>3905823.0937000001</v>
      </c>
      <c r="CC32" s="18">
        <v>4400363.2703</v>
      </c>
      <c r="CD32" s="18">
        <v>3830660.9533000002</v>
      </c>
      <c r="CE32" s="18">
        <v>3850592.7067</v>
      </c>
      <c r="CF32" s="18">
        <v>3301639.2478</v>
      </c>
      <c r="CG32" s="18">
        <v>3049481.7250000001</v>
      </c>
      <c r="CH32" s="18"/>
      <c r="CI32" s="18">
        <v>27765.166735999999</v>
      </c>
      <c r="CJ32" s="18">
        <v>356726.84338999999</v>
      </c>
      <c r="CK32" s="18">
        <v>603920.17512999999</v>
      </c>
      <c r="CL32" s="18">
        <v>876941.26942999999</v>
      </c>
      <c r="CM32" s="18">
        <v>1041439.0338</v>
      </c>
      <c r="CN32" s="18">
        <v>1143468.8784</v>
      </c>
      <c r="CO32" s="18">
        <v>1160623.4182</v>
      </c>
      <c r="CP32" s="18">
        <v>1561235.3766999999</v>
      </c>
      <c r="CQ32" s="18">
        <v>1225695.0900999999</v>
      </c>
      <c r="CR32" s="18">
        <v>947896.30637999997</v>
      </c>
      <c r="CS32" s="18">
        <v>626652.36494</v>
      </c>
      <c r="CT32" s="18">
        <v>1042827.218</v>
      </c>
      <c r="CU32" s="18">
        <v>400669.51140999998</v>
      </c>
      <c r="CV32" s="18"/>
      <c r="CW32" s="18">
        <v>13474.27671</v>
      </c>
      <c r="CX32" s="18">
        <v>87925.684347999995</v>
      </c>
      <c r="CY32" s="18">
        <v>184687.34667999999</v>
      </c>
      <c r="CZ32" s="18">
        <v>282385.63331</v>
      </c>
      <c r="DA32" s="18">
        <v>398861.24774000002</v>
      </c>
      <c r="DB32" s="18">
        <v>505470.44958000001</v>
      </c>
      <c r="DC32" s="18">
        <v>488037.58078999998</v>
      </c>
      <c r="DD32" s="18">
        <v>803243.33447</v>
      </c>
      <c r="DE32" s="18">
        <v>611028.59349</v>
      </c>
      <c r="DF32" s="18">
        <v>516816.68604</v>
      </c>
      <c r="DG32" s="18">
        <v>252108.90239</v>
      </c>
      <c r="DH32" s="18">
        <v>381706.44266</v>
      </c>
      <c r="DI32" s="18">
        <v>100014.08736999999</v>
      </c>
      <c r="DJ32" s="18"/>
      <c r="DK32" s="18">
        <v>14899.467477</v>
      </c>
      <c r="DL32" s="18">
        <v>99620.516453999997</v>
      </c>
      <c r="DM32" s="18">
        <v>211500.24106999999</v>
      </c>
      <c r="DN32" s="18">
        <v>311946.42505999998</v>
      </c>
      <c r="DO32" s="18">
        <v>438743.44501000002</v>
      </c>
      <c r="DP32" s="18">
        <v>542537.90353000001</v>
      </c>
      <c r="DQ32" s="18">
        <v>513712.23145000002</v>
      </c>
      <c r="DR32" s="18">
        <v>843067.81623</v>
      </c>
      <c r="DS32" s="18">
        <v>640340.50815999997</v>
      </c>
      <c r="DT32" s="18">
        <v>550883.83924999996</v>
      </c>
      <c r="DU32" s="18">
        <v>272077.16538000002</v>
      </c>
      <c r="DV32" s="18">
        <v>408695.06718000001</v>
      </c>
      <c r="DW32" s="18">
        <v>114981.18463</v>
      </c>
      <c r="DX32" s="18"/>
      <c r="DY32" s="18">
        <v>1539.9757959999999</v>
      </c>
      <c r="DZ32" s="18">
        <v>1746.1831829</v>
      </c>
      <c r="EA32" s="18">
        <v>3248.7877558999999</v>
      </c>
      <c r="EB32" s="18">
        <v>3452.4564481000002</v>
      </c>
      <c r="EC32" s="18">
        <v>9990.5959672000008</v>
      </c>
      <c r="ED32" s="18">
        <v>8490.9115636000006</v>
      </c>
      <c r="EE32" s="18">
        <v>8585.8006246000004</v>
      </c>
      <c r="EF32" s="18">
        <v>7736.5289327999999</v>
      </c>
      <c r="EG32" s="18">
        <v>5534.1472024000004</v>
      </c>
      <c r="EH32" s="18">
        <v>3308.010436</v>
      </c>
      <c r="EI32" s="18">
        <v>1216.6688698999999</v>
      </c>
      <c r="EJ32" s="18">
        <v>3592.3134673999998</v>
      </c>
      <c r="EK32" s="18">
        <v>3418.5313593000001</v>
      </c>
      <c r="EL32" s="18"/>
      <c r="EM32" s="18">
        <v>340676.55997</v>
      </c>
      <c r="EN32" s="18">
        <v>1436507.5517</v>
      </c>
      <c r="EO32" s="18">
        <v>1428743.4545</v>
      </c>
      <c r="EP32" s="18">
        <v>1581809.1285000001</v>
      </c>
      <c r="EQ32" s="18">
        <v>1797685.4188000001</v>
      </c>
      <c r="ER32" s="18">
        <v>2148595.5159999998</v>
      </c>
      <c r="ES32" s="18">
        <v>2402196.3895</v>
      </c>
      <c r="ET32" s="18">
        <v>2880604.1593999998</v>
      </c>
      <c r="EU32" s="18">
        <v>3109394.6143999998</v>
      </c>
      <c r="EV32" s="18">
        <v>3145394.1370000001</v>
      </c>
      <c r="EW32" s="18">
        <v>3096788.0413000002</v>
      </c>
      <c r="EX32" s="18">
        <v>2696992.3634000001</v>
      </c>
      <c r="EY32" s="18">
        <v>2675884.6441000002</v>
      </c>
      <c r="FA32" s="25" t="s">
        <v>17</v>
      </c>
      <c r="FB32" s="26">
        <v>2007</v>
      </c>
      <c r="FC32" s="27"/>
      <c r="FD32" s="27"/>
      <c r="FE32" s="27"/>
      <c r="FF32" s="27"/>
      <c r="FG32" s="27"/>
      <c r="FH32" s="28"/>
    </row>
    <row r="33" spans="1:164" x14ac:dyDescent="0.25">
      <c r="A33" s="17" t="s">
        <v>65</v>
      </c>
      <c r="B33" s="18"/>
      <c r="C33" s="18"/>
      <c r="D33" s="18"/>
      <c r="E33" s="18">
        <v>294486.24862000003</v>
      </c>
      <c r="F33" s="18">
        <v>1266741.2807</v>
      </c>
      <c r="G33" s="18">
        <v>1281882.6497</v>
      </c>
      <c r="H33" s="18">
        <v>1342903.8885999999</v>
      </c>
      <c r="I33" s="18">
        <v>962321.03998</v>
      </c>
      <c r="J33" s="18">
        <v>1445658.9816999999</v>
      </c>
      <c r="K33" s="18">
        <v>1310667.9527</v>
      </c>
      <c r="L33" s="18">
        <v>1317861.5397000001</v>
      </c>
      <c r="M33" s="18">
        <v>1021985.424</v>
      </c>
      <c r="N33" s="18">
        <v>1347821.7586000001</v>
      </c>
      <c r="O33" s="18">
        <v>1470569.3422000001</v>
      </c>
      <c r="P33" s="18"/>
      <c r="Q33" s="18"/>
      <c r="R33" s="18"/>
      <c r="S33" s="18">
        <v>820551.22290000005</v>
      </c>
      <c r="T33" s="18">
        <v>924786.90833999997</v>
      </c>
      <c r="U33" s="18">
        <v>891612.82357999997</v>
      </c>
      <c r="V33" s="18">
        <v>3008144.3530999999</v>
      </c>
      <c r="W33" s="18">
        <v>3012871.2584000002</v>
      </c>
      <c r="X33" s="18">
        <v>2956057.2485000002</v>
      </c>
      <c r="Y33" s="18">
        <v>2824185.0728000002</v>
      </c>
      <c r="Z33" s="18">
        <v>2411503.5247</v>
      </c>
      <c r="AA33" s="18">
        <v>2269722.6071000001</v>
      </c>
      <c r="AB33" s="18">
        <v>2404408.6967000002</v>
      </c>
      <c r="AC33" s="18">
        <v>2539025.4739999999</v>
      </c>
      <c r="AD33" s="18"/>
      <c r="AE33" s="18"/>
      <c r="AF33" s="18"/>
      <c r="AG33" s="18">
        <v>349916.31683999998</v>
      </c>
      <c r="AH33" s="18">
        <v>323468.47850999999</v>
      </c>
      <c r="AI33" s="18">
        <v>217783.53685999999</v>
      </c>
      <c r="AJ33" s="18">
        <v>583935.32287999999</v>
      </c>
      <c r="AK33" s="18">
        <v>353687.36749999999</v>
      </c>
      <c r="AL33" s="18">
        <v>356598.60538999998</v>
      </c>
      <c r="AM33" s="18">
        <v>341479.81251000002</v>
      </c>
      <c r="AN33" s="18">
        <v>486141.34928999998</v>
      </c>
      <c r="AO33" s="18">
        <v>448099.91138000001</v>
      </c>
      <c r="AP33" s="18">
        <v>679897.18195</v>
      </c>
      <c r="AQ33" s="18">
        <v>640538.85427999997</v>
      </c>
      <c r="AR33" s="18"/>
      <c r="AS33" s="18"/>
      <c r="AT33" s="18"/>
      <c r="AU33" s="18">
        <v>490612.14851999999</v>
      </c>
      <c r="AV33" s="18">
        <v>401218.07503000001</v>
      </c>
      <c r="AW33" s="18">
        <v>299935.52836</v>
      </c>
      <c r="AX33" s="18">
        <v>1259664.9902999999</v>
      </c>
      <c r="AY33" s="18">
        <v>1144909.3995999999</v>
      </c>
      <c r="AZ33" s="18">
        <v>1729870.872</v>
      </c>
      <c r="BA33" s="18">
        <v>1371723</v>
      </c>
      <c r="BB33" s="18">
        <v>1130901</v>
      </c>
      <c r="BC33" s="18">
        <v>1060913</v>
      </c>
      <c r="BD33" s="18">
        <v>1181658</v>
      </c>
      <c r="BE33" s="18">
        <v>1535787</v>
      </c>
      <c r="BF33" s="18"/>
      <c r="BG33" s="18"/>
      <c r="BH33" s="18"/>
      <c r="BI33" s="18">
        <v>1115037.4715</v>
      </c>
      <c r="BJ33" s="18">
        <v>2191528.1889999998</v>
      </c>
      <c r="BK33" s="18">
        <v>2173495.4733000002</v>
      </c>
      <c r="BL33" s="18">
        <v>4351048.2417000001</v>
      </c>
      <c r="BM33" s="18">
        <v>3975192.2984000002</v>
      </c>
      <c r="BN33" s="18">
        <v>4401716.2302000001</v>
      </c>
      <c r="BO33" s="18">
        <v>4134853.0255</v>
      </c>
      <c r="BP33" s="18">
        <v>3729365.0644</v>
      </c>
      <c r="BQ33" s="18">
        <v>3291708.0312000001</v>
      </c>
      <c r="BR33" s="18">
        <v>3752230.4553</v>
      </c>
      <c r="BS33" s="18">
        <v>4009594.8161999998</v>
      </c>
      <c r="BT33" s="18"/>
      <c r="BU33" s="18"/>
      <c r="BV33" s="18"/>
      <c r="BW33" s="18">
        <v>1115037.4715</v>
      </c>
      <c r="BX33" s="18">
        <v>2191528.1889999998</v>
      </c>
      <c r="BY33" s="18">
        <v>2173495.4733000002</v>
      </c>
      <c r="BZ33" s="18">
        <v>4351048.2417000001</v>
      </c>
      <c r="CA33" s="18">
        <v>3975192.2984000002</v>
      </c>
      <c r="CB33" s="18">
        <v>4401716.2302000001</v>
      </c>
      <c r="CC33" s="18">
        <v>4134853.0255</v>
      </c>
      <c r="CD33" s="18">
        <v>3729365.0644</v>
      </c>
      <c r="CE33" s="18">
        <v>3291708.0312000001</v>
      </c>
      <c r="CF33" s="18">
        <v>3752230.4553</v>
      </c>
      <c r="CG33" s="18">
        <v>4009594.8161999998</v>
      </c>
      <c r="CH33" s="18"/>
      <c r="CI33" s="18"/>
      <c r="CJ33" s="18"/>
      <c r="CK33" s="18">
        <v>1220835.5012999999</v>
      </c>
      <c r="CL33" s="18">
        <v>1334722.7825</v>
      </c>
      <c r="CM33" s="18">
        <v>1426243.0793999999</v>
      </c>
      <c r="CN33" s="18">
        <v>1729744.3493999999</v>
      </c>
      <c r="CO33" s="18">
        <v>2180251.8464000002</v>
      </c>
      <c r="CP33" s="18">
        <v>2271194.8692999999</v>
      </c>
      <c r="CQ33" s="18">
        <v>2162774.6132</v>
      </c>
      <c r="CR33" s="18">
        <v>2205681.7226999998</v>
      </c>
      <c r="CS33" s="18">
        <v>2295477.4391999999</v>
      </c>
      <c r="CT33" s="18">
        <v>2534949.9854000001</v>
      </c>
      <c r="CU33" s="18">
        <v>2732018.6927</v>
      </c>
      <c r="CV33" s="18"/>
      <c r="CW33" s="18"/>
      <c r="CX33" s="18"/>
      <c r="CY33" s="18">
        <v>75862.900284999996</v>
      </c>
      <c r="CZ33" s="18">
        <v>145039.56719999999</v>
      </c>
      <c r="DA33" s="18">
        <v>212741.59972999999</v>
      </c>
      <c r="DB33" s="18">
        <v>154647.98699999999</v>
      </c>
      <c r="DC33" s="18">
        <v>154741.85272</v>
      </c>
      <c r="DD33" s="18">
        <v>83811.939853999997</v>
      </c>
      <c r="DE33" s="18">
        <v>110530.93534</v>
      </c>
      <c r="DF33" s="18">
        <v>124944.32239</v>
      </c>
      <c r="DG33" s="18">
        <v>250505.65917</v>
      </c>
      <c r="DH33" s="18">
        <v>341060.21892000001</v>
      </c>
      <c r="DI33" s="18">
        <v>339992.11781000003</v>
      </c>
      <c r="DJ33" s="18"/>
      <c r="DK33" s="18"/>
      <c r="DL33" s="18"/>
      <c r="DM33" s="18">
        <v>105250.23749</v>
      </c>
      <c r="DN33" s="18">
        <v>220464.99499000001</v>
      </c>
      <c r="DO33" s="18">
        <v>319617.24789</v>
      </c>
      <c r="DP33" s="18">
        <v>204874.35638000001</v>
      </c>
      <c r="DQ33" s="18">
        <v>226320.19461999999</v>
      </c>
      <c r="DR33" s="18">
        <v>152396.18659999999</v>
      </c>
      <c r="DS33" s="18">
        <v>184984.28072000001</v>
      </c>
      <c r="DT33" s="18">
        <v>200762.01267</v>
      </c>
      <c r="DU33" s="18">
        <v>322374.54119000002</v>
      </c>
      <c r="DV33" s="18">
        <v>455038.78305999999</v>
      </c>
      <c r="DW33" s="18">
        <v>462578.35556</v>
      </c>
      <c r="DX33" s="18"/>
      <c r="DY33" s="18"/>
      <c r="DZ33" s="18"/>
      <c r="EA33" s="18">
        <v>275626.28541999997</v>
      </c>
      <c r="EB33" s="18">
        <v>274265.77464000002</v>
      </c>
      <c r="EC33" s="18">
        <v>293517.32731999998</v>
      </c>
      <c r="ED33" s="18">
        <v>577162.26133000001</v>
      </c>
      <c r="EE33" s="18">
        <v>615970.94613000005</v>
      </c>
      <c r="EF33" s="18">
        <v>623083.92018999998</v>
      </c>
      <c r="EG33" s="18">
        <v>590638.81651000003</v>
      </c>
      <c r="EH33" s="18">
        <v>515852.91664000001</v>
      </c>
      <c r="EI33" s="18">
        <v>515150.30283</v>
      </c>
      <c r="EJ33" s="18">
        <v>682848.04885999998</v>
      </c>
      <c r="EK33" s="18">
        <v>802525.35779000004</v>
      </c>
      <c r="EL33" s="18"/>
      <c r="EM33" s="18"/>
      <c r="EN33" s="18"/>
      <c r="EO33" s="18">
        <v>272401.00030000001</v>
      </c>
      <c r="EP33" s="18">
        <v>1466841.6355000001</v>
      </c>
      <c r="EQ33" s="18">
        <v>1655776.4080999999</v>
      </c>
      <c r="ER33" s="18">
        <v>2507447.9286000002</v>
      </c>
      <c r="ES33" s="18">
        <v>2476595.5312999999</v>
      </c>
      <c r="ET33" s="18">
        <v>2315246.7527999999</v>
      </c>
      <c r="EU33" s="18">
        <v>2026306.8714999999</v>
      </c>
      <c r="EV33" s="18">
        <v>1926885.8156999999</v>
      </c>
      <c r="EW33" s="18">
        <v>1681790.0992999999</v>
      </c>
      <c r="EX33" s="18">
        <v>1815334.1773000001</v>
      </c>
      <c r="EY33" s="18">
        <v>1794330.1007999999</v>
      </c>
      <c r="FA33" s="25" t="s">
        <v>17</v>
      </c>
      <c r="FB33" s="26">
        <v>2008</v>
      </c>
      <c r="FC33" s="27"/>
      <c r="FD33" s="27"/>
      <c r="FE33" s="27"/>
      <c r="FF33" s="27"/>
      <c r="FG33" s="27"/>
      <c r="FH33" s="28"/>
    </row>
    <row r="34" spans="1:164" x14ac:dyDescent="0.25">
      <c r="A34" s="17" t="s">
        <v>67</v>
      </c>
      <c r="B34" s="18">
        <v>1739258.2076000001</v>
      </c>
      <c r="C34" s="18">
        <v>2719170.3598000002</v>
      </c>
      <c r="D34" s="18">
        <v>3756476.5721999998</v>
      </c>
      <c r="E34" s="18">
        <v>6827879.7810000004</v>
      </c>
      <c r="F34" s="18">
        <v>8479399.4199999999</v>
      </c>
      <c r="G34" s="18">
        <v>10027791.095000001</v>
      </c>
      <c r="H34" s="18">
        <v>11238792.421</v>
      </c>
      <c r="I34" s="18">
        <v>10479917.671</v>
      </c>
      <c r="J34" s="18">
        <v>7785748.5543999998</v>
      </c>
      <c r="K34" s="18">
        <v>6043261.6925999997</v>
      </c>
      <c r="L34" s="18">
        <v>5024595.4826999996</v>
      </c>
      <c r="M34" s="18">
        <v>3723598.1022999999</v>
      </c>
      <c r="N34" s="18">
        <v>1843414.2183999999</v>
      </c>
      <c r="O34" s="18">
        <v>1726051.7555</v>
      </c>
      <c r="P34" s="18">
        <v>291109.95461999997</v>
      </c>
      <c r="Q34" s="18">
        <v>269290.41245</v>
      </c>
      <c r="R34" s="18">
        <v>1892757.2631999999</v>
      </c>
      <c r="S34" s="18">
        <v>3185795.2618999998</v>
      </c>
      <c r="T34" s="18">
        <v>4845701.1404999997</v>
      </c>
      <c r="U34" s="18">
        <v>5599684.0368999997</v>
      </c>
      <c r="V34" s="18">
        <v>3368501.0369000002</v>
      </c>
      <c r="W34" s="18">
        <v>2689129.6652000002</v>
      </c>
      <c r="X34" s="18">
        <v>3431162.9185000001</v>
      </c>
      <c r="Y34" s="18">
        <v>3239383.9514000001</v>
      </c>
      <c r="Z34" s="18">
        <v>2844246.4621000001</v>
      </c>
      <c r="AA34" s="18">
        <v>1982030.247</v>
      </c>
      <c r="AB34" s="18">
        <v>1218230.4066000001</v>
      </c>
      <c r="AC34" s="18">
        <v>864280.39879000001</v>
      </c>
      <c r="AD34" s="18">
        <v>630307.09852999996</v>
      </c>
      <c r="AE34" s="18">
        <v>681494.10519999999</v>
      </c>
      <c r="AF34" s="18">
        <v>1105525.4221999999</v>
      </c>
      <c r="AG34" s="18">
        <v>2401599.0044</v>
      </c>
      <c r="AH34" s="18">
        <v>3502028.3152999999</v>
      </c>
      <c r="AI34" s="18">
        <v>3301023.8245000001</v>
      </c>
      <c r="AJ34" s="18">
        <v>7399875.5239000004</v>
      </c>
      <c r="AK34" s="18">
        <v>4180518.3667000001</v>
      </c>
      <c r="AL34" s="18">
        <v>3677761.3513000002</v>
      </c>
      <c r="AM34" s="18">
        <v>2925354.5910999998</v>
      </c>
      <c r="AN34" s="18">
        <v>2384943.9955000002</v>
      </c>
      <c r="AO34" s="18">
        <v>2491980.9604000002</v>
      </c>
      <c r="AP34" s="18">
        <v>1291069.1629000001</v>
      </c>
      <c r="AQ34" s="18">
        <v>1065358.5364000001</v>
      </c>
      <c r="AR34" s="18">
        <v>744399.42683000001</v>
      </c>
      <c r="AS34" s="18">
        <v>674184.03972</v>
      </c>
      <c r="AT34" s="18">
        <v>1518122.4687999999</v>
      </c>
      <c r="AU34" s="18">
        <v>3505011.7094999999</v>
      </c>
      <c r="AV34" s="18">
        <v>5690903.0350000001</v>
      </c>
      <c r="AW34" s="18">
        <v>6134623.5839</v>
      </c>
      <c r="AX34" s="18">
        <v>2986402.3339</v>
      </c>
      <c r="AY34" s="18">
        <v>5079816.3781000003</v>
      </c>
      <c r="AZ34" s="18">
        <v>3132888.4748999998</v>
      </c>
      <c r="BA34" s="18">
        <v>1876580</v>
      </c>
      <c r="BB34" s="18">
        <v>1614127</v>
      </c>
      <c r="BC34" s="18">
        <v>1004086</v>
      </c>
      <c r="BD34" s="18">
        <v>905048</v>
      </c>
      <c r="BE34" s="18">
        <v>994074</v>
      </c>
      <c r="BF34" s="18">
        <v>2030368.1621999999</v>
      </c>
      <c r="BG34" s="18">
        <v>2988460.7722999998</v>
      </c>
      <c r="BH34" s="18">
        <v>5649233.8354000002</v>
      </c>
      <c r="BI34" s="18">
        <v>10013675.041999999</v>
      </c>
      <c r="BJ34" s="18">
        <v>13325100.560000001</v>
      </c>
      <c r="BK34" s="18">
        <v>15627475.131999999</v>
      </c>
      <c r="BL34" s="18">
        <v>14607293.458000001</v>
      </c>
      <c r="BM34" s="18">
        <v>13169047.336999999</v>
      </c>
      <c r="BN34" s="18">
        <v>11216911.471999999</v>
      </c>
      <c r="BO34" s="18">
        <v>9282645.6439999994</v>
      </c>
      <c r="BP34" s="18">
        <v>7868841.9447999997</v>
      </c>
      <c r="BQ34" s="18">
        <v>5705628.3492000001</v>
      </c>
      <c r="BR34" s="18">
        <v>3061644.6249000002</v>
      </c>
      <c r="BS34" s="18">
        <v>2590332.1543000001</v>
      </c>
      <c r="BT34" s="18">
        <v>2030368.1621999999</v>
      </c>
      <c r="BU34" s="18">
        <v>2988460.7722999998</v>
      </c>
      <c r="BV34" s="18">
        <v>5649233.8354000002</v>
      </c>
      <c r="BW34" s="18">
        <v>10013675.041999999</v>
      </c>
      <c r="BX34" s="18">
        <v>13325100.560000001</v>
      </c>
      <c r="BY34" s="18">
        <v>15627475.131999999</v>
      </c>
      <c r="BZ34" s="18">
        <v>14607293.458000001</v>
      </c>
      <c r="CA34" s="18">
        <v>13169047.336999999</v>
      </c>
      <c r="CB34" s="18">
        <v>11216911.471999999</v>
      </c>
      <c r="CC34" s="18">
        <v>9282645.6439999994</v>
      </c>
      <c r="CD34" s="18">
        <v>7868841.9447999997</v>
      </c>
      <c r="CE34" s="18">
        <v>5705628.3492000001</v>
      </c>
      <c r="CF34" s="18">
        <v>3061644.6249000002</v>
      </c>
      <c r="CG34" s="18">
        <v>2590332.1543000001</v>
      </c>
      <c r="CH34" s="18">
        <v>1018833.2698</v>
      </c>
      <c r="CI34" s="18">
        <v>1327705.8943</v>
      </c>
      <c r="CJ34" s="18">
        <v>2244331.7174</v>
      </c>
      <c r="CK34" s="18">
        <v>3146468.1165999998</v>
      </c>
      <c r="CL34" s="18">
        <v>5238211.8152999999</v>
      </c>
      <c r="CM34" s="18">
        <v>6089043.2286</v>
      </c>
      <c r="CN34" s="18">
        <v>4518200.5788000003</v>
      </c>
      <c r="CO34" s="18">
        <v>5739278.1645</v>
      </c>
      <c r="CP34" s="18">
        <v>3401126.9826000002</v>
      </c>
      <c r="CQ34" s="18">
        <v>2770935.6527</v>
      </c>
      <c r="CR34" s="18">
        <v>2670524.6993999998</v>
      </c>
      <c r="CS34" s="18">
        <v>1002791.4049</v>
      </c>
      <c r="CT34" s="18">
        <v>647640.82385000004</v>
      </c>
      <c r="CU34" s="18">
        <v>985253.75416999997</v>
      </c>
      <c r="CV34" s="18">
        <v>56608.839107</v>
      </c>
      <c r="CW34" s="18">
        <v>92112.825198000006</v>
      </c>
      <c r="CX34" s="18">
        <v>217512.77207000001</v>
      </c>
      <c r="CY34" s="18">
        <v>198725.65325999999</v>
      </c>
      <c r="CZ34" s="18">
        <v>370099.17164999997</v>
      </c>
      <c r="DA34" s="18">
        <v>680849.70551</v>
      </c>
      <c r="DB34" s="18">
        <v>-1451826.0274</v>
      </c>
      <c r="DC34" s="18">
        <v>-180751.86353999999</v>
      </c>
      <c r="DD34" s="18">
        <v>1189049.9410000001</v>
      </c>
      <c r="DE34" s="18">
        <v>-54812.017997000003</v>
      </c>
      <c r="DF34" s="18">
        <v>86656.604135000001</v>
      </c>
      <c r="DG34" s="18">
        <v>-1274267.3541000001</v>
      </c>
      <c r="DH34" s="18">
        <v>-904041.79868000001</v>
      </c>
      <c r="DI34" s="18">
        <v>-430162.80355999997</v>
      </c>
      <c r="DJ34" s="18">
        <v>69514.053648000001</v>
      </c>
      <c r="DK34" s="18">
        <v>104160.93313</v>
      </c>
      <c r="DL34" s="18">
        <v>297155.57433999999</v>
      </c>
      <c r="DM34" s="18">
        <v>379752.01208000001</v>
      </c>
      <c r="DN34" s="18">
        <v>659200.80331999995</v>
      </c>
      <c r="DO34" s="18">
        <v>783666.92975999997</v>
      </c>
      <c r="DP34" s="18">
        <v>-1172113.0285</v>
      </c>
      <c r="DQ34" s="18">
        <v>-51008.134079000003</v>
      </c>
      <c r="DR34" s="18">
        <v>328114.36173</v>
      </c>
      <c r="DS34" s="18">
        <v>-36649.554913</v>
      </c>
      <c r="DT34" s="18">
        <v>90974.942882000003</v>
      </c>
      <c r="DU34" s="18">
        <v>-549681.35846000002</v>
      </c>
      <c r="DV34" s="18">
        <v>-1033348.0633</v>
      </c>
      <c r="DW34" s="18">
        <v>-454259.65583</v>
      </c>
      <c r="DX34" s="18">
        <v>13229.082617</v>
      </c>
      <c r="DY34" s="18">
        <v>16292.145954</v>
      </c>
      <c r="DZ34" s="18">
        <v>37361.044350999997</v>
      </c>
      <c r="EA34" s="18">
        <v>91023.909813000006</v>
      </c>
      <c r="EB34" s="18">
        <v>97881.993155000004</v>
      </c>
      <c r="EC34" s="18">
        <v>132311.16545999999</v>
      </c>
      <c r="ED34" s="18">
        <v>81118.47524</v>
      </c>
      <c r="EE34" s="18">
        <v>68009.877588999996</v>
      </c>
      <c r="EF34" s="18">
        <v>49874.841462999997</v>
      </c>
      <c r="EG34" s="18">
        <v>62724.199588000003</v>
      </c>
      <c r="EH34" s="18">
        <v>57239.521887000003</v>
      </c>
      <c r="EI34" s="18">
        <v>26257.488293999999</v>
      </c>
      <c r="EJ34" s="18">
        <v>23766.499108</v>
      </c>
      <c r="EK34" s="18">
        <v>20581.937604999999</v>
      </c>
      <c r="EL34" s="18">
        <v>619184.18983000005</v>
      </c>
      <c r="EM34" s="18">
        <v>1628188.5862</v>
      </c>
      <c r="EN34" s="18">
        <v>2930912.9468999999</v>
      </c>
      <c r="EO34" s="18">
        <v>2915084.6436000001</v>
      </c>
      <c r="EP34" s="18">
        <v>4030697.841</v>
      </c>
      <c r="EQ34" s="18">
        <v>6091293.3628000002</v>
      </c>
      <c r="ER34" s="18">
        <v>4069480.6409</v>
      </c>
      <c r="ES34" s="18">
        <v>3694048.7034999998</v>
      </c>
      <c r="ET34" s="18">
        <v>4373693.9303000001</v>
      </c>
      <c r="EU34" s="18">
        <v>3935923.8790000002</v>
      </c>
      <c r="EV34" s="18">
        <v>3603067.0417999998</v>
      </c>
      <c r="EW34" s="18">
        <v>2111730.8719000001</v>
      </c>
      <c r="EX34" s="18">
        <v>803730.40760000004</v>
      </c>
      <c r="EY34" s="18">
        <v>503774.01676000003</v>
      </c>
      <c r="FA34" s="25" t="s">
        <v>17</v>
      </c>
      <c r="FB34" s="26">
        <v>2009</v>
      </c>
      <c r="FC34" s="27"/>
      <c r="FD34" s="27"/>
      <c r="FE34" s="27"/>
      <c r="FF34" s="27"/>
      <c r="FG34" s="27"/>
      <c r="FH34" s="28"/>
    </row>
    <row r="35" spans="1:164" x14ac:dyDescent="0.25">
      <c r="A35" s="17" t="s">
        <v>68</v>
      </c>
      <c r="B35" s="18">
        <v>25020723.193999998</v>
      </c>
      <c r="C35" s="18">
        <v>28107565.802999999</v>
      </c>
      <c r="D35" s="18">
        <v>29319359.574999999</v>
      </c>
      <c r="E35" s="18">
        <v>37559999.986000001</v>
      </c>
      <c r="F35" s="18">
        <v>24549679.476</v>
      </c>
      <c r="G35" s="18">
        <v>21185535.776999999</v>
      </c>
      <c r="H35" s="18">
        <v>26611538.638999999</v>
      </c>
      <c r="I35" s="18">
        <v>23824213.191</v>
      </c>
      <c r="J35" s="18">
        <v>24916478.370000001</v>
      </c>
      <c r="K35" s="18">
        <v>26643696.967999998</v>
      </c>
      <c r="L35" s="18">
        <v>25814002.403000001</v>
      </c>
      <c r="M35" s="18">
        <v>19489414.532000002</v>
      </c>
      <c r="N35" s="18">
        <v>19128630.945</v>
      </c>
      <c r="O35" s="18">
        <v>17946861.037999999</v>
      </c>
      <c r="P35" s="18">
        <v>20112842.874000002</v>
      </c>
      <c r="Q35" s="18">
        <v>25752002.701000001</v>
      </c>
      <c r="R35" s="18">
        <v>50096819.906999998</v>
      </c>
      <c r="S35" s="18">
        <v>69197143.510000005</v>
      </c>
      <c r="T35" s="18">
        <v>52720379.159999996</v>
      </c>
      <c r="U35" s="18">
        <v>49004349.428999998</v>
      </c>
      <c r="V35" s="18">
        <v>50187410.446999997</v>
      </c>
      <c r="W35" s="18">
        <v>53255135.662</v>
      </c>
      <c r="X35" s="18">
        <v>54881952.049000002</v>
      </c>
      <c r="Y35" s="18">
        <v>54568019.559</v>
      </c>
      <c r="Z35" s="18">
        <v>55774325.846000001</v>
      </c>
      <c r="AA35" s="18">
        <v>40342156.359999999</v>
      </c>
      <c r="AB35" s="18">
        <v>34380309.971000001</v>
      </c>
      <c r="AC35" s="18">
        <v>34634364.449000001</v>
      </c>
      <c r="AD35" s="18">
        <v>8641518.1391000003</v>
      </c>
      <c r="AE35" s="18">
        <v>10993486.484999999</v>
      </c>
      <c r="AF35" s="18">
        <v>12612244.584000001</v>
      </c>
      <c r="AG35" s="18">
        <v>15322702.254000001</v>
      </c>
      <c r="AH35" s="18">
        <v>8351272.0366000002</v>
      </c>
      <c r="AI35" s="18">
        <v>8218144.7810000004</v>
      </c>
      <c r="AJ35" s="18">
        <v>10413122.721000001</v>
      </c>
      <c r="AK35" s="18">
        <v>11357504.379000001</v>
      </c>
      <c r="AL35" s="18">
        <v>9919631.0011999998</v>
      </c>
      <c r="AM35" s="18">
        <v>10012988.183</v>
      </c>
      <c r="AN35" s="18">
        <v>9152353.4858999997</v>
      </c>
      <c r="AO35" s="18">
        <v>9441513.6023999993</v>
      </c>
      <c r="AP35" s="18">
        <v>8205963.0338000003</v>
      </c>
      <c r="AQ35" s="18">
        <v>8719872.6959000006</v>
      </c>
      <c r="AR35" s="18">
        <v>15573635.819</v>
      </c>
      <c r="AS35" s="18">
        <v>17403627.910999998</v>
      </c>
      <c r="AT35" s="18">
        <v>34939771.814999998</v>
      </c>
      <c r="AU35" s="18">
        <v>46158275.648999996</v>
      </c>
      <c r="AV35" s="18">
        <v>30780940.473999999</v>
      </c>
      <c r="AW35" s="18">
        <v>29000949.079</v>
      </c>
      <c r="AX35" s="18">
        <v>25637128.941</v>
      </c>
      <c r="AY35" s="18">
        <v>23913732.574999999</v>
      </c>
      <c r="AZ35" s="18">
        <v>25986256.366</v>
      </c>
      <c r="BA35" s="18">
        <v>22015000</v>
      </c>
      <c r="BB35" s="18">
        <v>30261295</v>
      </c>
      <c r="BC35" s="18">
        <v>21738979</v>
      </c>
      <c r="BD35" s="18">
        <v>18693700</v>
      </c>
      <c r="BE35" s="18">
        <v>16838205</v>
      </c>
      <c r="BF35" s="18">
        <v>45133566.068999998</v>
      </c>
      <c r="BG35" s="18">
        <v>53859568.504000001</v>
      </c>
      <c r="BH35" s="18">
        <v>79416179.482999995</v>
      </c>
      <c r="BI35" s="18">
        <v>106757143.48999999</v>
      </c>
      <c r="BJ35" s="18">
        <v>77270058.636000007</v>
      </c>
      <c r="BK35" s="18">
        <v>70189885.206</v>
      </c>
      <c r="BL35" s="18">
        <v>76798949.084999993</v>
      </c>
      <c r="BM35" s="18">
        <v>77079348.854000002</v>
      </c>
      <c r="BN35" s="18">
        <v>79798430.419</v>
      </c>
      <c r="BO35" s="18">
        <v>81211716.526999995</v>
      </c>
      <c r="BP35" s="18">
        <v>81588328.248999998</v>
      </c>
      <c r="BQ35" s="18">
        <v>59831570.891000003</v>
      </c>
      <c r="BR35" s="18">
        <v>53508940.916000001</v>
      </c>
      <c r="BS35" s="18">
        <v>52581225.487999998</v>
      </c>
      <c r="BT35" s="18">
        <v>45133566.068999998</v>
      </c>
      <c r="BU35" s="18">
        <v>53859568.504000001</v>
      </c>
      <c r="BV35" s="18">
        <v>79416179.482999995</v>
      </c>
      <c r="BW35" s="18">
        <v>106757143.48999999</v>
      </c>
      <c r="BX35" s="18">
        <v>77270058.636000007</v>
      </c>
      <c r="BY35" s="18">
        <v>70189885.206</v>
      </c>
      <c r="BZ35" s="18">
        <v>76798949.084999993</v>
      </c>
      <c r="CA35" s="18">
        <v>77079348.854000002</v>
      </c>
      <c r="CB35" s="18">
        <v>79798430.419</v>
      </c>
      <c r="CC35" s="18">
        <v>81211716.526999995</v>
      </c>
      <c r="CD35" s="18">
        <v>81588328.248999998</v>
      </c>
      <c r="CE35" s="18">
        <v>59831570.891000003</v>
      </c>
      <c r="CF35" s="18">
        <v>53508940.916000001</v>
      </c>
      <c r="CG35" s="18">
        <v>52581225.487999998</v>
      </c>
      <c r="CH35" s="18">
        <v>43826875.965000004</v>
      </c>
      <c r="CI35" s="18">
        <v>47033941.355999999</v>
      </c>
      <c r="CJ35" s="18">
        <v>58614942.722000003</v>
      </c>
      <c r="CK35" s="18">
        <v>75764993.717999995</v>
      </c>
      <c r="CL35" s="18">
        <v>45998176.082000002</v>
      </c>
      <c r="CM35" s="18">
        <v>51373770.226999998</v>
      </c>
      <c r="CN35" s="18">
        <v>54403879.431000002</v>
      </c>
      <c r="CO35" s="18">
        <v>55140857.090999998</v>
      </c>
      <c r="CP35" s="18">
        <v>54642370.498999998</v>
      </c>
      <c r="CQ35" s="18">
        <v>54808590.071999997</v>
      </c>
      <c r="CR35" s="18">
        <v>50727375.103</v>
      </c>
      <c r="CS35" s="18">
        <v>41232773.303999998</v>
      </c>
      <c r="CT35" s="18">
        <v>39271442.083999999</v>
      </c>
      <c r="CU35" s="18">
        <v>47329820.957999997</v>
      </c>
      <c r="CV35" s="18">
        <v>5737498.3076999998</v>
      </c>
      <c r="CW35" s="18">
        <v>5761895.6183000002</v>
      </c>
      <c r="CX35" s="18">
        <v>6802361.8960999995</v>
      </c>
      <c r="CY35" s="18">
        <v>7124020.2538000001</v>
      </c>
      <c r="CZ35" s="18">
        <v>1944547.5659</v>
      </c>
      <c r="DA35" s="18">
        <v>3506098.6031999998</v>
      </c>
      <c r="DB35" s="18">
        <v>3081876.6880000001</v>
      </c>
      <c r="DC35" s="18">
        <v>2069699.138</v>
      </c>
      <c r="DD35" s="18">
        <v>2170903.7390999999</v>
      </c>
      <c r="DE35" s="18">
        <v>1807194.0615000001</v>
      </c>
      <c r="DF35" s="18">
        <v>-5297749.6140000001</v>
      </c>
      <c r="DG35" s="18">
        <v>-3165760.3533999999</v>
      </c>
      <c r="DH35" s="18">
        <v>-382272.36235000001</v>
      </c>
      <c r="DI35" s="18">
        <v>2362281.0455</v>
      </c>
      <c r="DJ35" s="18">
        <v>8940924.8924000002</v>
      </c>
      <c r="DK35" s="18">
        <v>8654861.5351</v>
      </c>
      <c r="DL35" s="18">
        <v>10079649.040999999</v>
      </c>
      <c r="DM35" s="18">
        <v>10654132.779999999</v>
      </c>
      <c r="DN35" s="18">
        <v>1787686.1084</v>
      </c>
      <c r="DO35" s="18">
        <v>4842678.3339999998</v>
      </c>
      <c r="DP35" s="18">
        <v>3611897.9492000001</v>
      </c>
      <c r="DQ35" s="18">
        <v>2263988.8084999998</v>
      </c>
      <c r="DR35" s="18">
        <v>1991218.6052999999</v>
      </c>
      <c r="DS35" s="18">
        <v>1723603.4475</v>
      </c>
      <c r="DT35" s="18">
        <v>-7093724.5832000002</v>
      </c>
      <c r="DU35" s="18">
        <v>-2827156.2598999999</v>
      </c>
      <c r="DV35" s="18">
        <v>-46035.225826000002</v>
      </c>
      <c r="DW35" s="18">
        <v>2212131.2324999999</v>
      </c>
      <c r="DX35" s="18">
        <v>17933423.197000001</v>
      </c>
      <c r="DY35" s="18">
        <v>22367502.381000001</v>
      </c>
      <c r="DZ35" s="18">
        <v>30305361.438999999</v>
      </c>
      <c r="EA35" s="18">
        <v>36256881.748000003</v>
      </c>
      <c r="EB35" s="18">
        <v>28997689.524</v>
      </c>
      <c r="EC35" s="18">
        <v>26464131.386999998</v>
      </c>
      <c r="ED35" s="18">
        <v>26574541.864999998</v>
      </c>
      <c r="EE35" s="18">
        <v>28585723.423999999</v>
      </c>
      <c r="EF35" s="18">
        <v>29360256.151000001</v>
      </c>
      <c r="EG35" s="18">
        <v>28510376.671</v>
      </c>
      <c r="EH35" s="18">
        <v>27069035.024</v>
      </c>
      <c r="EI35" s="18">
        <v>21192478.267000001</v>
      </c>
      <c r="EJ35" s="18">
        <v>17492175.256000001</v>
      </c>
      <c r="EK35" s="18">
        <v>15940651.717</v>
      </c>
      <c r="EL35" s="18">
        <v>16589855.453</v>
      </c>
      <c r="EM35" s="18">
        <v>19929454.539000001</v>
      </c>
      <c r="EN35" s="18">
        <v>24340309.697000001</v>
      </c>
      <c r="EO35" s="18">
        <v>36458923.081</v>
      </c>
      <c r="EP35" s="18">
        <v>32076427.960000001</v>
      </c>
      <c r="EQ35" s="18">
        <v>31862623.967999998</v>
      </c>
      <c r="ER35" s="18">
        <v>38409572.674000002</v>
      </c>
      <c r="ES35" s="18">
        <v>39554501.832999997</v>
      </c>
      <c r="ET35" s="18">
        <v>41587378.185000002</v>
      </c>
      <c r="EU35" s="18">
        <v>41481394.875</v>
      </c>
      <c r="EV35" s="18">
        <v>36881407.593999997</v>
      </c>
      <c r="EW35" s="18">
        <v>26313487.916000001</v>
      </c>
      <c r="EX35" s="18">
        <v>25152790.640000001</v>
      </c>
      <c r="EY35" s="18">
        <v>26382986.403000001</v>
      </c>
      <c r="FA35" s="25" t="s">
        <v>17</v>
      </c>
      <c r="FB35" s="26">
        <v>2010</v>
      </c>
      <c r="FC35" s="27"/>
      <c r="FD35" s="27"/>
      <c r="FE35" s="27"/>
      <c r="FF35" s="27"/>
      <c r="FG35" s="27"/>
      <c r="FH35" s="28"/>
    </row>
    <row r="36" spans="1:164" x14ac:dyDescent="0.25">
      <c r="A36" s="17" t="s">
        <v>70</v>
      </c>
      <c r="B36" s="18">
        <v>25121782.410999998</v>
      </c>
      <c r="C36" s="18">
        <v>28264455.208999999</v>
      </c>
      <c r="D36" s="18">
        <v>29665592.088</v>
      </c>
      <c r="E36" s="18">
        <v>37655154.935999997</v>
      </c>
      <c r="F36" s="18">
        <v>24629552.195</v>
      </c>
      <c r="G36" s="18">
        <v>21228406.151999999</v>
      </c>
      <c r="H36" s="18">
        <v>26636765.526999999</v>
      </c>
      <c r="I36" s="18">
        <v>23849267.934</v>
      </c>
      <c r="J36" s="18">
        <v>24959133.456</v>
      </c>
      <c r="K36" s="18">
        <v>26786362.285</v>
      </c>
      <c r="L36" s="18">
        <v>25950653.963</v>
      </c>
      <c r="M36" s="18">
        <v>19620061.333000001</v>
      </c>
      <c r="N36" s="18">
        <v>19178298.907000002</v>
      </c>
      <c r="O36" s="18">
        <v>18008419.210999999</v>
      </c>
      <c r="P36" s="18">
        <v>20184933.432999998</v>
      </c>
      <c r="Q36" s="18">
        <v>25961688.579</v>
      </c>
      <c r="R36" s="18">
        <v>50292819.395999998</v>
      </c>
      <c r="S36" s="18">
        <v>71102252.899000004</v>
      </c>
      <c r="T36" s="18">
        <v>54575436.697999999</v>
      </c>
      <c r="U36" s="18">
        <v>49330411.061999999</v>
      </c>
      <c r="V36" s="18">
        <v>50454766.603</v>
      </c>
      <c r="W36" s="18">
        <v>53632161.773999996</v>
      </c>
      <c r="X36" s="18">
        <v>55235340.351000004</v>
      </c>
      <c r="Y36" s="18">
        <v>54697287.498999998</v>
      </c>
      <c r="Z36" s="18">
        <v>55782081.395999998</v>
      </c>
      <c r="AA36" s="18">
        <v>40347115.023999996</v>
      </c>
      <c r="AB36" s="18">
        <v>34383850.159999996</v>
      </c>
      <c r="AC36" s="18">
        <v>34637800.412</v>
      </c>
      <c r="AD36" s="18">
        <v>8671153.0994000006</v>
      </c>
      <c r="AE36" s="18">
        <v>11145729.848999999</v>
      </c>
      <c r="AF36" s="18">
        <v>12810344.471000001</v>
      </c>
      <c r="AG36" s="18">
        <v>15391709.616</v>
      </c>
      <c r="AH36" s="18">
        <v>8268095.9134</v>
      </c>
      <c r="AI36" s="18">
        <v>8201351.4155000001</v>
      </c>
      <c r="AJ36" s="18">
        <v>10408400.937999999</v>
      </c>
      <c r="AK36" s="18">
        <v>13253967.495999999</v>
      </c>
      <c r="AL36" s="18">
        <v>10014248.585000001</v>
      </c>
      <c r="AM36" s="18">
        <v>11034143.975</v>
      </c>
      <c r="AN36" s="18">
        <v>9684733.6510000005</v>
      </c>
      <c r="AO36" s="18">
        <v>9907574.4374000002</v>
      </c>
      <c r="AP36" s="18">
        <v>8219697.2236000001</v>
      </c>
      <c r="AQ36" s="18">
        <v>9388337.0756000001</v>
      </c>
      <c r="AR36" s="18">
        <v>15233652.727</v>
      </c>
      <c r="AS36" s="18">
        <v>17354477.471000001</v>
      </c>
      <c r="AT36" s="18">
        <v>34952519.718000002</v>
      </c>
      <c r="AU36" s="18">
        <v>49292972.559</v>
      </c>
      <c r="AV36" s="18">
        <v>33964318.498000003</v>
      </c>
      <c r="AW36" s="18">
        <v>32426705.616999999</v>
      </c>
      <c r="AX36" s="18">
        <v>28959593.749000002</v>
      </c>
      <c r="AY36" s="18">
        <v>25293234.386999998</v>
      </c>
      <c r="AZ36" s="18">
        <v>28825244.469999999</v>
      </c>
      <c r="BA36" s="18">
        <v>23447277</v>
      </c>
      <c r="BB36" s="18">
        <v>31426098</v>
      </c>
      <c r="BC36" s="18">
        <v>22357529</v>
      </c>
      <c r="BD36" s="18">
        <v>19282396</v>
      </c>
      <c r="BE36" s="18">
        <v>16815757</v>
      </c>
      <c r="BF36" s="18">
        <v>45306715.843999997</v>
      </c>
      <c r="BG36" s="18">
        <v>54226143.788000003</v>
      </c>
      <c r="BH36" s="18">
        <v>79958411.483999997</v>
      </c>
      <c r="BI36" s="18">
        <v>108757407.83</v>
      </c>
      <c r="BJ36" s="18">
        <v>79204988.892000005</v>
      </c>
      <c r="BK36" s="18">
        <v>70558817.214000002</v>
      </c>
      <c r="BL36" s="18">
        <v>77091532.130999997</v>
      </c>
      <c r="BM36" s="18">
        <v>77481429.707000002</v>
      </c>
      <c r="BN36" s="18">
        <v>80194473.806999996</v>
      </c>
      <c r="BO36" s="18">
        <v>81483649.783999994</v>
      </c>
      <c r="BP36" s="18">
        <v>81732735.358999997</v>
      </c>
      <c r="BQ36" s="18">
        <v>59967176.357000001</v>
      </c>
      <c r="BR36" s="18">
        <v>53562149.068000004</v>
      </c>
      <c r="BS36" s="18">
        <v>52646219.623000003</v>
      </c>
      <c r="BT36" s="18">
        <v>45306715.843999997</v>
      </c>
      <c r="BU36" s="18">
        <v>54226143.788000003</v>
      </c>
      <c r="BV36" s="18">
        <v>79958411.483999997</v>
      </c>
      <c r="BW36" s="18">
        <v>108757407.83</v>
      </c>
      <c r="BX36" s="18">
        <v>79204988.892000005</v>
      </c>
      <c r="BY36" s="18">
        <v>70558817.214000002</v>
      </c>
      <c r="BZ36" s="18">
        <v>77091532.130999997</v>
      </c>
      <c r="CA36" s="18">
        <v>77481429.707000002</v>
      </c>
      <c r="CB36" s="18">
        <v>80194473.806999996</v>
      </c>
      <c r="CC36" s="18">
        <v>81483649.783999994</v>
      </c>
      <c r="CD36" s="18">
        <v>81732735.358999997</v>
      </c>
      <c r="CE36" s="18">
        <v>59967176.357000001</v>
      </c>
      <c r="CF36" s="18">
        <v>53562149.068000004</v>
      </c>
      <c r="CG36" s="18">
        <v>52646219.623000003</v>
      </c>
      <c r="CH36" s="18">
        <v>43826875.965000004</v>
      </c>
      <c r="CI36" s="18">
        <v>47095969.912</v>
      </c>
      <c r="CJ36" s="18">
        <v>58614942.722000003</v>
      </c>
      <c r="CK36" s="18">
        <v>75764993.717999995</v>
      </c>
      <c r="CL36" s="18">
        <v>45998176.082000002</v>
      </c>
      <c r="CM36" s="18">
        <v>51373770.226999998</v>
      </c>
      <c r="CN36" s="18">
        <v>54403879.431000002</v>
      </c>
      <c r="CO36" s="18">
        <v>55140857.090999998</v>
      </c>
      <c r="CP36" s="18">
        <v>54642370.498999998</v>
      </c>
      <c r="CQ36" s="18">
        <v>54808590.071999997</v>
      </c>
      <c r="CR36" s="18">
        <v>50727375.103</v>
      </c>
      <c r="CS36" s="18">
        <v>41232773.303999998</v>
      </c>
      <c r="CT36" s="18">
        <v>39271442.083999999</v>
      </c>
      <c r="CU36" s="18">
        <v>47329820.957999997</v>
      </c>
      <c r="CV36" s="18">
        <v>2631343.5399000002</v>
      </c>
      <c r="CW36" s="18">
        <v>2690972.1072</v>
      </c>
      <c r="CX36" s="18">
        <v>3493513.2557999999</v>
      </c>
      <c r="CY36" s="18">
        <v>3280131.2357999999</v>
      </c>
      <c r="CZ36" s="18">
        <v>647912.72658999998</v>
      </c>
      <c r="DA36" s="18">
        <v>1465752.1635</v>
      </c>
      <c r="DB36" s="18">
        <v>1168571.3073</v>
      </c>
      <c r="DC36" s="18">
        <v>663070.90041999996</v>
      </c>
      <c r="DD36" s="18">
        <v>692400.14893999998</v>
      </c>
      <c r="DE36" s="18">
        <v>260405.07128</v>
      </c>
      <c r="DF36" s="18">
        <v>-2710955.2914</v>
      </c>
      <c r="DG36" s="18">
        <v>-1508917.9890000001</v>
      </c>
      <c r="DH36" s="18">
        <v>-216247.2714</v>
      </c>
      <c r="DI36" s="18">
        <v>819268.36875000002</v>
      </c>
      <c r="DJ36" s="18">
        <v>9022372.5563999992</v>
      </c>
      <c r="DK36" s="18">
        <v>8737706.2773000002</v>
      </c>
      <c r="DL36" s="18">
        <v>10137746.01</v>
      </c>
      <c r="DM36" s="18">
        <v>10414517.960000001</v>
      </c>
      <c r="DN36" s="18">
        <v>1383752.1703000001</v>
      </c>
      <c r="DO36" s="18">
        <v>4527963.9239999996</v>
      </c>
      <c r="DP36" s="18">
        <v>3349766.0233999998</v>
      </c>
      <c r="DQ36" s="18">
        <v>1960991.6362999999</v>
      </c>
      <c r="DR36" s="18">
        <v>1708903.8369</v>
      </c>
      <c r="DS36" s="18">
        <v>1429491.0914</v>
      </c>
      <c r="DT36" s="18">
        <v>-7566424.3756999997</v>
      </c>
      <c r="DU36" s="18">
        <v>-3123493.4301999998</v>
      </c>
      <c r="DV36" s="18">
        <v>-116806.03502</v>
      </c>
      <c r="DW36" s="18">
        <v>2142376.3769</v>
      </c>
      <c r="DX36" s="18">
        <v>17936428.776000001</v>
      </c>
      <c r="DY36" s="18">
        <v>22370080.403999999</v>
      </c>
      <c r="DZ36" s="18">
        <v>30307557.570999999</v>
      </c>
      <c r="EA36" s="18">
        <v>36254352.501999997</v>
      </c>
      <c r="EB36" s="18">
        <v>28999299.629999999</v>
      </c>
      <c r="EC36" s="18">
        <v>26465510.923999999</v>
      </c>
      <c r="ED36" s="18">
        <v>26575712.708000001</v>
      </c>
      <c r="EE36" s="18">
        <v>28586713.535</v>
      </c>
      <c r="EF36" s="18">
        <v>29361173.184</v>
      </c>
      <c r="EG36" s="18">
        <v>28511224.313000001</v>
      </c>
      <c r="EH36" s="18">
        <v>27069786.949999999</v>
      </c>
      <c r="EI36" s="18">
        <v>21193174.758000001</v>
      </c>
      <c r="EJ36" s="18">
        <v>17492840.105999999</v>
      </c>
      <c r="EK36" s="18">
        <v>15941280.259</v>
      </c>
      <c r="EL36" s="18">
        <v>7961725.2362000002</v>
      </c>
      <c r="EM36" s="18">
        <v>9506727.1666000001</v>
      </c>
      <c r="EN36" s="18">
        <v>11984914.873</v>
      </c>
      <c r="EO36" s="18">
        <v>17666851.772</v>
      </c>
      <c r="EP36" s="18">
        <v>14548219.914999999</v>
      </c>
      <c r="EQ36" s="18">
        <v>12813028.515000001</v>
      </c>
      <c r="ER36" s="18">
        <v>13890390.706</v>
      </c>
      <c r="ES36" s="18">
        <v>14468315.32</v>
      </c>
      <c r="ET36" s="18">
        <v>15238534.393999999</v>
      </c>
      <c r="EU36" s="18">
        <v>14938134.434</v>
      </c>
      <c r="EV36" s="18">
        <v>14003051.446</v>
      </c>
      <c r="EW36" s="18">
        <v>9401272.6355000008</v>
      </c>
      <c r="EX36" s="18">
        <v>9027993.284</v>
      </c>
      <c r="EY36" s="18">
        <v>9582114.6903000008</v>
      </c>
      <c r="FA36" s="25" t="s">
        <v>17</v>
      </c>
      <c r="FB36" s="26">
        <v>2011</v>
      </c>
      <c r="FC36" s="27"/>
      <c r="FD36" s="27"/>
      <c r="FE36" s="27"/>
      <c r="FF36" s="27"/>
      <c r="FG36" s="27"/>
      <c r="FH36" s="28"/>
    </row>
    <row r="37" spans="1:164" x14ac:dyDescent="0.25">
      <c r="A37" s="17" t="s">
        <v>71</v>
      </c>
      <c r="B37" s="18">
        <v>3190630.7014000001</v>
      </c>
      <c r="C37" s="18">
        <v>5449210.8170999996</v>
      </c>
      <c r="D37" s="18">
        <v>5874081.7255999995</v>
      </c>
      <c r="E37" s="18">
        <v>2814269.1730999998</v>
      </c>
      <c r="F37" s="18">
        <v>4170173.9618000002</v>
      </c>
      <c r="G37" s="18">
        <v>4426385.5009000003</v>
      </c>
      <c r="H37" s="18">
        <v>4822123.2778000003</v>
      </c>
      <c r="I37" s="18">
        <v>3031282.676</v>
      </c>
      <c r="J37" s="18">
        <v>4887705.6776000001</v>
      </c>
      <c r="K37" s="18">
        <v>3846848.0696999999</v>
      </c>
      <c r="L37" s="18">
        <v>2865195.6428999999</v>
      </c>
      <c r="M37" s="18">
        <v>2278613.8173000002</v>
      </c>
      <c r="N37" s="18">
        <v>3558271.0583000001</v>
      </c>
      <c r="O37" s="18">
        <v>3394779.0260999999</v>
      </c>
      <c r="P37" s="18">
        <v>1462870.8419000001</v>
      </c>
      <c r="Q37" s="18">
        <v>2111192.9131999998</v>
      </c>
      <c r="R37" s="18">
        <v>5163687.6887999997</v>
      </c>
      <c r="S37" s="18">
        <v>9626150.8891000003</v>
      </c>
      <c r="T37" s="18">
        <v>10389954.501</v>
      </c>
      <c r="U37" s="18">
        <v>10406248.943</v>
      </c>
      <c r="V37" s="18">
        <v>11549910.73</v>
      </c>
      <c r="W37" s="18">
        <v>10074037.521</v>
      </c>
      <c r="X37" s="18">
        <v>9694976.9503000006</v>
      </c>
      <c r="Y37" s="18">
        <v>9005161.4936999995</v>
      </c>
      <c r="Z37" s="18">
        <v>9203335.4904999994</v>
      </c>
      <c r="AA37" s="18">
        <v>6925091.9436999997</v>
      </c>
      <c r="AB37" s="18">
        <v>7084367.6678999998</v>
      </c>
      <c r="AC37" s="18">
        <v>7246621.0268000001</v>
      </c>
      <c r="AD37" s="18">
        <v>1348128.7146000001</v>
      </c>
      <c r="AE37" s="18">
        <v>1911047.1202</v>
      </c>
      <c r="AF37" s="18">
        <v>4141012.1486999998</v>
      </c>
      <c r="AG37" s="18">
        <v>4524590.5042000003</v>
      </c>
      <c r="AH37" s="18">
        <v>4088698.0693999999</v>
      </c>
      <c r="AI37" s="18">
        <v>2716303.1260000002</v>
      </c>
      <c r="AJ37" s="18">
        <v>5524877.5837000003</v>
      </c>
      <c r="AK37" s="18">
        <v>5896666.6041000001</v>
      </c>
      <c r="AL37" s="18">
        <v>4724698.4934</v>
      </c>
      <c r="AM37" s="18">
        <v>5426769.8033999996</v>
      </c>
      <c r="AN37" s="18">
        <v>6450746.0592999998</v>
      </c>
      <c r="AO37" s="18">
        <v>5309913.0960999997</v>
      </c>
      <c r="AP37" s="18">
        <v>6116660.9687999999</v>
      </c>
      <c r="AQ37" s="18">
        <v>7383121.3229</v>
      </c>
      <c r="AR37" s="18">
        <v>60678.850022999999</v>
      </c>
      <c r="AS37" s="18">
        <v>1513401.5578999999</v>
      </c>
      <c r="AT37" s="18">
        <v>2280492.2607999998</v>
      </c>
      <c r="AU37" s="18">
        <v>5503386.7978999997</v>
      </c>
      <c r="AV37" s="18">
        <v>5548551.6003</v>
      </c>
      <c r="AW37" s="18">
        <v>7322859.7383000003</v>
      </c>
      <c r="AX37" s="18">
        <v>7457689.3202</v>
      </c>
      <c r="AY37" s="18">
        <v>6144751.8178000003</v>
      </c>
      <c r="AZ37" s="18">
        <v>8187721.8196999999</v>
      </c>
      <c r="BA37" s="18">
        <v>6096975</v>
      </c>
      <c r="BB37" s="18">
        <v>9148829</v>
      </c>
      <c r="BC37" s="18">
        <v>6912364</v>
      </c>
      <c r="BD37" s="18">
        <v>7323649</v>
      </c>
      <c r="BE37" s="18">
        <v>7683061</v>
      </c>
      <c r="BF37" s="18">
        <v>4653501.5433</v>
      </c>
      <c r="BG37" s="18">
        <v>7560403.7302999999</v>
      </c>
      <c r="BH37" s="18">
        <v>11037769.414000001</v>
      </c>
      <c r="BI37" s="18">
        <v>12440420.062000001</v>
      </c>
      <c r="BJ37" s="18">
        <v>14560128.463</v>
      </c>
      <c r="BK37" s="18">
        <v>14832634.444</v>
      </c>
      <c r="BL37" s="18">
        <v>16372034.007999999</v>
      </c>
      <c r="BM37" s="18">
        <v>13105320.197000001</v>
      </c>
      <c r="BN37" s="18">
        <v>14582682.627</v>
      </c>
      <c r="BO37" s="18">
        <v>12852009.562999999</v>
      </c>
      <c r="BP37" s="18">
        <v>12068531.132999999</v>
      </c>
      <c r="BQ37" s="18">
        <v>9203705.7609999999</v>
      </c>
      <c r="BR37" s="18">
        <v>10642638.726</v>
      </c>
      <c r="BS37" s="18">
        <v>10641400.052999999</v>
      </c>
      <c r="BT37" s="18">
        <v>4653501.5433</v>
      </c>
      <c r="BU37" s="18">
        <v>7560403.7302999999</v>
      </c>
      <c r="BV37" s="18">
        <v>11037769.414000001</v>
      </c>
      <c r="BW37" s="18">
        <v>12440420.062000001</v>
      </c>
      <c r="BX37" s="18">
        <v>14560128.463</v>
      </c>
      <c r="BY37" s="18">
        <v>14832634.444</v>
      </c>
      <c r="BZ37" s="18">
        <v>16372034.007999999</v>
      </c>
      <c r="CA37" s="18">
        <v>13105320.197000001</v>
      </c>
      <c r="CB37" s="18">
        <v>14582682.627</v>
      </c>
      <c r="CC37" s="18">
        <v>12852009.562999999</v>
      </c>
      <c r="CD37" s="18">
        <v>12068531.132999999</v>
      </c>
      <c r="CE37" s="18">
        <v>9203705.7609999999</v>
      </c>
      <c r="CF37" s="18">
        <v>10642638.726</v>
      </c>
      <c r="CG37" s="18">
        <v>10641400.052999999</v>
      </c>
      <c r="CH37" s="18">
        <v>5505942.9477000004</v>
      </c>
      <c r="CI37" s="18">
        <v>7604102.1217999998</v>
      </c>
      <c r="CJ37" s="18">
        <v>9510690.0980999991</v>
      </c>
      <c r="CK37" s="18">
        <v>11587845.59</v>
      </c>
      <c r="CL37" s="18">
        <v>10386287.132999999</v>
      </c>
      <c r="CM37" s="18">
        <v>11421594.603</v>
      </c>
      <c r="CN37" s="18">
        <v>11584436.749</v>
      </c>
      <c r="CO37" s="18">
        <v>11764548.854</v>
      </c>
      <c r="CP37" s="18">
        <v>12276752.881999999</v>
      </c>
      <c r="CQ37" s="18">
        <v>12967390.606000001</v>
      </c>
      <c r="CR37" s="18">
        <v>11381333.286</v>
      </c>
      <c r="CS37" s="18">
        <v>10805831.973999999</v>
      </c>
      <c r="CT37" s="18">
        <v>11250336.470000001</v>
      </c>
      <c r="CU37" s="18">
        <v>11700681.313999999</v>
      </c>
      <c r="CV37" s="18">
        <v>875683.58025999996</v>
      </c>
      <c r="CW37" s="18">
        <v>1368956.2638999999</v>
      </c>
      <c r="CX37" s="18">
        <v>514141.81091</v>
      </c>
      <c r="CY37" s="18">
        <v>-2236572.5186000001</v>
      </c>
      <c r="CZ37" s="18">
        <v>1487859.6773000001</v>
      </c>
      <c r="DA37" s="18">
        <v>350525.09162999998</v>
      </c>
      <c r="DB37" s="18">
        <v>-1154767.0456999999</v>
      </c>
      <c r="DC37" s="18">
        <v>-2196413.0118</v>
      </c>
      <c r="DD37" s="18">
        <v>-1091869.0489000001</v>
      </c>
      <c r="DE37" s="18">
        <v>-1605326.5096</v>
      </c>
      <c r="DF37" s="18">
        <v>-5192346.0653999997</v>
      </c>
      <c r="DG37" s="18">
        <v>930427.53251000005</v>
      </c>
      <c r="DH37" s="18">
        <v>20407.148818000001</v>
      </c>
      <c r="DI37" s="18">
        <v>-1112912.4198</v>
      </c>
      <c r="DJ37" s="18">
        <v>984228.89419999998</v>
      </c>
      <c r="DK37" s="18">
        <v>1699663.2265000001</v>
      </c>
      <c r="DL37" s="18">
        <v>22248.518186000001</v>
      </c>
      <c r="DM37" s="18">
        <v>-2154392.8322999999</v>
      </c>
      <c r="DN37" s="18">
        <v>1253836.1647999999</v>
      </c>
      <c r="DO37" s="18">
        <v>632485.72956000001</v>
      </c>
      <c r="DP37" s="18">
        <v>-1537180.7392</v>
      </c>
      <c r="DQ37" s="18">
        <v>-2300805.8366</v>
      </c>
      <c r="DR37" s="18">
        <v>-895412.75427999999</v>
      </c>
      <c r="DS37" s="18">
        <v>-1227251.2468999999</v>
      </c>
      <c r="DT37" s="18">
        <v>-4012330.3215999999</v>
      </c>
      <c r="DU37" s="18">
        <v>1490908.8805</v>
      </c>
      <c r="DV37" s="18">
        <v>75522.619760000001</v>
      </c>
      <c r="DW37" s="18">
        <v>-494831.90159000002</v>
      </c>
      <c r="DX37" s="18">
        <v>1196513.0723000001</v>
      </c>
      <c r="DY37" s="18">
        <v>1590874.2519</v>
      </c>
      <c r="DZ37" s="18">
        <v>2396067.7601999999</v>
      </c>
      <c r="EA37" s="18">
        <v>5421434.9064999996</v>
      </c>
      <c r="EB37" s="18">
        <v>5763995.6282000002</v>
      </c>
      <c r="EC37" s="18">
        <v>5663740.0399000002</v>
      </c>
      <c r="ED37" s="18">
        <v>5977856.8062000005</v>
      </c>
      <c r="EE37" s="18">
        <v>5641307.9948000005</v>
      </c>
      <c r="EF37" s="18">
        <v>5170697.5979000004</v>
      </c>
      <c r="EG37" s="18">
        <v>4640173.7392999995</v>
      </c>
      <c r="EH37" s="18">
        <v>4954582.5244000005</v>
      </c>
      <c r="EI37" s="18">
        <v>3312723.2207999998</v>
      </c>
      <c r="EJ37" s="18">
        <v>3399525.2688000002</v>
      </c>
      <c r="EK37" s="18">
        <v>2889506.9667000002</v>
      </c>
      <c r="EL37" s="18">
        <v>3244693.9786999999</v>
      </c>
      <c r="EM37" s="18">
        <v>4135955.0521999998</v>
      </c>
      <c r="EN37" s="18">
        <v>4616265.0049000001</v>
      </c>
      <c r="EO37" s="18">
        <v>2412442.7601000001</v>
      </c>
      <c r="EP37" s="18">
        <v>4922878.7938999999</v>
      </c>
      <c r="EQ37" s="18">
        <v>4793471.5805000002</v>
      </c>
      <c r="ER37" s="18">
        <v>3389467.1042999998</v>
      </c>
      <c r="ES37" s="18">
        <v>1063901.7755</v>
      </c>
      <c r="ET37" s="18">
        <v>892258.65203999996</v>
      </c>
      <c r="EU37" s="18">
        <v>-667790.96037999995</v>
      </c>
      <c r="EV37" s="18">
        <v>-5291957.6858000001</v>
      </c>
      <c r="EW37" s="18">
        <v>-3997154.7633000002</v>
      </c>
      <c r="EX37" s="18">
        <v>-3702900.7684999998</v>
      </c>
      <c r="EY37" s="18">
        <v>-5111813.8156000003</v>
      </c>
      <c r="FA37" s="25" t="s">
        <v>17</v>
      </c>
      <c r="FB37" s="26">
        <v>2012</v>
      </c>
      <c r="FC37" s="27"/>
      <c r="FD37" s="27"/>
      <c r="FE37" s="27"/>
      <c r="FF37" s="27"/>
      <c r="FG37" s="27"/>
      <c r="FH37" s="28"/>
    </row>
    <row r="38" spans="1:164" x14ac:dyDescent="0.25">
      <c r="A38" s="17" t="s">
        <v>72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>
        <v>1614546.5126</v>
      </c>
      <c r="O38" s="18">
        <v>1308304.9676000001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>
        <v>1167124.2424999999</v>
      </c>
      <c r="AC38" s="18">
        <v>3692013.8681000001</v>
      </c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>
        <v>1934757.0589999999</v>
      </c>
      <c r="AQ38" s="18">
        <v>1012533.3063000001</v>
      </c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v>324149</v>
      </c>
      <c r="BE38" s="18">
        <v>283323</v>
      </c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>
        <v>2781670.7551000002</v>
      </c>
      <c r="BS38" s="18">
        <v>5000318.8356999997</v>
      </c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>
        <v>2781670.7551000002</v>
      </c>
      <c r="CG38" s="18">
        <v>5000318.8356999997</v>
      </c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>
        <v>4093323.6507000001</v>
      </c>
      <c r="CU38" s="18">
        <v>4691916.8596999999</v>
      </c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>
        <v>690132.66911999998</v>
      </c>
      <c r="DI38" s="18">
        <v>807435.77971000003</v>
      </c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>
        <v>952059.87091000006</v>
      </c>
      <c r="DW38" s="18">
        <v>1068762.7128000001</v>
      </c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>
        <v>309151.70996000001</v>
      </c>
      <c r="EK38" s="18">
        <v>425038.08257999999</v>
      </c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>
        <v>501965.43875999999</v>
      </c>
      <c r="EY38" s="18">
        <v>3693884.1143999998</v>
      </c>
      <c r="FA38" s="25" t="s">
        <v>17</v>
      </c>
      <c r="FB38" s="26">
        <v>2013</v>
      </c>
      <c r="FC38" s="27"/>
      <c r="FD38" s="27"/>
      <c r="FE38" s="27"/>
      <c r="FF38" s="27"/>
      <c r="FG38" s="27"/>
      <c r="FH38" s="28"/>
    </row>
    <row r="39" spans="1:164" x14ac:dyDescent="0.25">
      <c r="A39" s="17" t="s">
        <v>74</v>
      </c>
      <c r="B39" s="18"/>
      <c r="C39" s="18">
        <v>303610.71990999999</v>
      </c>
      <c r="D39" s="18">
        <v>898158.51055999997</v>
      </c>
      <c r="E39" s="18">
        <v>1890512.4423</v>
      </c>
      <c r="F39" s="18">
        <v>3191206.7116</v>
      </c>
      <c r="G39" s="18">
        <v>7343632.9775</v>
      </c>
      <c r="H39" s="18">
        <v>7250013.8541999999</v>
      </c>
      <c r="I39" s="18">
        <v>5824072.0192999998</v>
      </c>
      <c r="J39" s="18">
        <v>5173485.7090999996</v>
      </c>
      <c r="K39" s="18">
        <v>6216150.9760999996</v>
      </c>
      <c r="L39" s="18">
        <v>11374058.456</v>
      </c>
      <c r="M39" s="18">
        <v>5860689.5661000004</v>
      </c>
      <c r="N39" s="18">
        <v>4177956.3009000001</v>
      </c>
      <c r="O39" s="18">
        <v>4427739.4414999997</v>
      </c>
      <c r="P39" s="18"/>
      <c r="Q39" s="18">
        <v>334848.99975999998</v>
      </c>
      <c r="R39" s="18">
        <v>2874874.2524000001</v>
      </c>
      <c r="S39" s="18">
        <v>4555337.3786000004</v>
      </c>
      <c r="T39" s="18">
        <v>7706016.2456</v>
      </c>
      <c r="U39" s="18">
        <v>9000003.4210000001</v>
      </c>
      <c r="V39" s="18">
        <v>13224800.655999999</v>
      </c>
      <c r="W39" s="18">
        <v>12550341.244999999</v>
      </c>
      <c r="X39" s="18">
        <v>11963648.263</v>
      </c>
      <c r="Y39" s="18">
        <v>11674101.885</v>
      </c>
      <c r="Z39" s="18">
        <v>7043982.2094999999</v>
      </c>
      <c r="AA39" s="18">
        <v>6717121.5100999996</v>
      </c>
      <c r="AB39" s="18">
        <v>6598385.2050999999</v>
      </c>
      <c r="AC39" s="18">
        <v>6396908.8624999998</v>
      </c>
      <c r="AD39" s="18"/>
      <c r="AE39" s="18">
        <v>253522.27119</v>
      </c>
      <c r="AF39" s="18">
        <v>767056.91527999996</v>
      </c>
      <c r="AG39" s="18">
        <v>1164434.5933000001</v>
      </c>
      <c r="AH39" s="18">
        <v>2247438.2253999999</v>
      </c>
      <c r="AI39" s="18">
        <v>2861439.2384000001</v>
      </c>
      <c r="AJ39" s="18">
        <v>2458269.4783999999</v>
      </c>
      <c r="AK39" s="18">
        <v>2408302.5573999998</v>
      </c>
      <c r="AL39" s="18">
        <v>2627718.0833000001</v>
      </c>
      <c r="AM39" s="18">
        <v>3850623.8111999999</v>
      </c>
      <c r="AN39" s="18">
        <v>3899681.0430000001</v>
      </c>
      <c r="AO39" s="18">
        <v>1906844.2722</v>
      </c>
      <c r="AP39" s="18">
        <v>1819811.5381</v>
      </c>
      <c r="AQ39" s="18">
        <v>1455218.7623999999</v>
      </c>
      <c r="AR39" s="18"/>
      <c r="AS39" s="18">
        <v>310136.77837999997</v>
      </c>
      <c r="AT39" s="18">
        <v>1679703.7681</v>
      </c>
      <c r="AU39" s="18">
        <v>1816533.3688000001</v>
      </c>
      <c r="AV39" s="18">
        <v>2692373.5501999999</v>
      </c>
      <c r="AW39" s="18">
        <v>5203190.7485999996</v>
      </c>
      <c r="AX39" s="18">
        <v>7804811.7981000002</v>
      </c>
      <c r="AY39" s="18">
        <v>5994784.8548999997</v>
      </c>
      <c r="AZ39" s="18">
        <v>4806436.4841999998</v>
      </c>
      <c r="BA39" s="18">
        <v>3422599</v>
      </c>
      <c r="BB39" s="18">
        <v>4442655</v>
      </c>
      <c r="BC39" s="18">
        <v>933581</v>
      </c>
      <c r="BD39" s="18">
        <v>681941</v>
      </c>
      <c r="BE39" s="18">
        <v>870075</v>
      </c>
      <c r="BF39" s="18"/>
      <c r="BG39" s="18">
        <v>638459.71967999998</v>
      </c>
      <c r="BH39" s="18">
        <v>3773032.7629999998</v>
      </c>
      <c r="BI39" s="18">
        <v>6445849.8208999997</v>
      </c>
      <c r="BJ39" s="18">
        <v>10897222.957</v>
      </c>
      <c r="BK39" s="18">
        <v>16343636.399</v>
      </c>
      <c r="BL39" s="18">
        <v>20474814.511</v>
      </c>
      <c r="BM39" s="18">
        <v>18374413.265000001</v>
      </c>
      <c r="BN39" s="18">
        <v>17137133.973000001</v>
      </c>
      <c r="BO39" s="18">
        <v>17890252.862</v>
      </c>
      <c r="BP39" s="18">
        <v>18418040.666000001</v>
      </c>
      <c r="BQ39" s="18">
        <v>12577811.075999999</v>
      </c>
      <c r="BR39" s="18">
        <v>10776341.505999999</v>
      </c>
      <c r="BS39" s="18">
        <v>10824648.304</v>
      </c>
      <c r="BT39" s="18"/>
      <c r="BU39" s="18">
        <v>638459.71967999998</v>
      </c>
      <c r="BV39" s="18">
        <v>3773032.7629999998</v>
      </c>
      <c r="BW39" s="18">
        <v>6445849.8208999997</v>
      </c>
      <c r="BX39" s="18">
        <v>10897222.957</v>
      </c>
      <c r="BY39" s="18">
        <v>16343636.399</v>
      </c>
      <c r="BZ39" s="18">
        <v>20474814.511</v>
      </c>
      <c r="CA39" s="18">
        <v>18374413.265000001</v>
      </c>
      <c r="CB39" s="18">
        <v>17137133.973000001</v>
      </c>
      <c r="CC39" s="18">
        <v>17890252.862</v>
      </c>
      <c r="CD39" s="18">
        <v>18418040.666000001</v>
      </c>
      <c r="CE39" s="18">
        <v>12577811.075999999</v>
      </c>
      <c r="CF39" s="18">
        <v>10776341.505999999</v>
      </c>
      <c r="CG39" s="18">
        <v>10824648.304</v>
      </c>
      <c r="CH39" s="18"/>
      <c r="CI39" s="18">
        <v>760540.81334999995</v>
      </c>
      <c r="CJ39" s="18">
        <v>1603428.8783</v>
      </c>
      <c r="CK39" s="18">
        <v>2409913.5147000002</v>
      </c>
      <c r="CL39" s="18">
        <v>3510122.1765000001</v>
      </c>
      <c r="CM39" s="18">
        <v>5170772.4511000002</v>
      </c>
      <c r="CN39" s="18">
        <v>5108421.8805</v>
      </c>
      <c r="CO39" s="18">
        <v>5623718.2822000002</v>
      </c>
      <c r="CP39" s="18">
        <v>5837679.8772</v>
      </c>
      <c r="CQ39" s="18">
        <v>6029267.8749000002</v>
      </c>
      <c r="CR39" s="18">
        <v>3441458.7429999998</v>
      </c>
      <c r="CS39" s="18">
        <v>3601544.6409</v>
      </c>
      <c r="CT39" s="18">
        <v>3870441.7157000001</v>
      </c>
      <c r="CU39" s="18">
        <v>3818736.3851999999</v>
      </c>
      <c r="CV39" s="18"/>
      <c r="CW39" s="18">
        <v>-5864.0525335000002</v>
      </c>
      <c r="CX39" s="18">
        <v>112646.04736</v>
      </c>
      <c r="CY39" s="18">
        <v>-375818.03201999998</v>
      </c>
      <c r="CZ39" s="18">
        <v>543125.82053999999</v>
      </c>
      <c r="DA39" s="18">
        <v>428590.83938000002</v>
      </c>
      <c r="DB39" s="18">
        <v>-83973.363710000005</v>
      </c>
      <c r="DC39" s="18">
        <v>296035.90847999998</v>
      </c>
      <c r="DD39" s="18">
        <v>351902.40620999999</v>
      </c>
      <c r="DE39" s="18">
        <v>518755.44871000003</v>
      </c>
      <c r="DF39" s="18">
        <v>651675.72796000005</v>
      </c>
      <c r="DG39" s="18">
        <v>1286289.4881</v>
      </c>
      <c r="DH39" s="18">
        <v>1026465.5439</v>
      </c>
      <c r="DI39" s="18">
        <v>1158241.2844</v>
      </c>
      <c r="DJ39" s="18"/>
      <c r="DK39" s="18">
        <v>-11692.104744</v>
      </c>
      <c r="DL39" s="18">
        <v>142245.00112</v>
      </c>
      <c r="DM39" s="18">
        <v>-582303.17168000003</v>
      </c>
      <c r="DN39" s="18">
        <v>830383.36904999998</v>
      </c>
      <c r="DO39" s="18">
        <v>701593.48838999995</v>
      </c>
      <c r="DP39" s="18">
        <v>-287973.42969999998</v>
      </c>
      <c r="DQ39" s="18">
        <v>501897.68199999997</v>
      </c>
      <c r="DR39" s="18">
        <v>430280.68187999999</v>
      </c>
      <c r="DS39" s="18">
        <v>635504.57041000004</v>
      </c>
      <c r="DT39" s="18">
        <v>428344.28447999997</v>
      </c>
      <c r="DU39" s="18">
        <v>960246.32337999996</v>
      </c>
      <c r="DV39" s="18">
        <v>1290708.5486000001</v>
      </c>
      <c r="DW39" s="18">
        <v>1261041.2594999999</v>
      </c>
      <c r="DX39" s="18"/>
      <c r="DY39" s="18">
        <v>186129.66745000001</v>
      </c>
      <c r="DZ39" s="18">
        <v>212038.71755</v>
      </c>
      <c r="EA39" s="18">
        <v>250160.27299</v>
      </c>
      <c r="EB39" s="18">
        <v>512216.62962999998</v>
      </c>
      <c r="EC39" s="18">
        <v>1210465.8441000001</v>
      </c>
      <c r="ED39" s="18">
        <v>1933985.6518999999</v>
      </c>
      <c r="EE39" s="18">
        <v>1999052.8359999999</v>
      </c>
      <c r="EF39" s="18">
        <v>2085955.4450999999</v>
      </c>
      <c r="EG39" s="18">
        <v>2147046.8657</v>
      </c>
      <c r="EH39" s="18">
        <v>862109.18986000004</v>
      </c>
      <c r="EI39" s="18">
        <v>1033458.9072</v>
      </c>
      <c r="EJ39" s="18">
        <v>964584.56701999996</v>
      </c>
      <c r="EK39" s="18">
        <v>988345.19750000001</v>
      </c>
      <c r="EL39" s="18"/>
      <c r="EM39" s="18">
        <v>74800.670106000005</v>
      </c>
      <c r="EN39" s="18">
        <v>1323670.0368999999</v>
      </c>
      <c r="EO39" s="18">
        <v>3464881.8588</v>
      </c>
      <c r="EP39" s="18">
        <v>5957411.1815999998</v>
      </c>
      <c r="EQ39" s="18">
        <v>8279006.4115000004</v>
      </c>
      <c r="ER39" s="18">
        <v>10211733.233999999</v>
      </c>
      <c r="ES39" s="18">
        <v>9971325.8527000006</v>
      </c>
      <c r="ET39" s="18">
        <v>9702979.4053000007</v>
      </c>
      <c r="EU39" s="18">
        <v>9630605.1493999995</v>
      </c>
      <c r="EV39" s="18">
        <v>9347230.4526000004</v>
      </c>
      <c r="EW39" s="18">
        <v>9648591.5201999992</v>
      </c>
      <c r="EX39" s="18">
        <v>8231109.2280000001</v>
      </c>
      <c r="EY39" s="18">
        <v>8477294.3669000007</v>
      </c>
      <c r="FA39" s="25" t="s">
        <v>17</v>
      </c>
      <c r="FB39" s="26">
        <v>2014</v>
      </c>
      <c r="FC39" s="27"/>
      <c r="FD39" s="27"/>
      <c r="FE39" s="27"/>
      <c r="FF39" s="27"/>
      <c r="FG39" s="27"/>
      <c r="FH39" s="28"/>
    </row>
    <row r="40" spans="1:164" x14ac:dyDescent="0.25">
      <c r="A40" s="17" t="s">
        <v>76</v>
      </c>
      <c r="B40" s="18">
        <v>117607.43149</v>
      </c>
      <c r="C40" s="18">
        <v>163515.46486000001</v>
      </c>
      <c r="D40" s="18">
        <v>1117840.6089000001</v>
      </c>
      <c r="E40" s="18">
        <v>564629.18776</v>
      </c>
      <c r="F40" s="18">
        <v>1183972.4502999999</v>
      </c>
      <c r="G40" s="18">
        <v>1183933.8977000001</v>
      </c>
      <c r="H40" s="18">
        <v>1287136.7615</v>
      </c>
      <c r="I40" s="18">
        <v>1574980.4861000001</v>
      </c>
      <c r="J40" s="18">
        <v>1773617.0776</v>
      </c>
      <c r="K40" s="18">
        <v>1137302.0316999999</v>
      </c>
      <c r="L40" s="18">
        <v>727684.30975999997</v>
      </c>
      <c r="M40" s="18">
        <v>827028.20035000006</v>
      </c>
      <c r="N40" s="18">
        <v>701788.27428999997</v>
      </c>
      <c r="O40" s="18">
        <v>860492.73987000005</v>
      </c>
      <c r="P40" s="18">
        <v>799815.93634000001</v>
      </c>
      <c r="Q40" s="18">
        <v>831487.44892999995</v>
      </c>
      <c r="R40" s="18">
        <v>1444166.2498999999</v>
      </c>
      <c r="S40" s="18">
        <v>2026728.3095</v>
      </c>
      <c r="T40" s="18">
        <v>2221489.3409000002</v>
      </c>
      <c r="U40" s="18">
        <v>2570649.892</v>
      </c>
      <c r="V40" s="18">
        <v>3164264.344</v>
      </c>
      <c r="W40" s="18">
        <v>3611044.8879999998</v>
      </c>
      <c r="X40" s="18">
        <v>4557647.5883999998</v>
      </c>
      <c r="Y40" s="18">
        <v>5189052.6744999997</v>
      </c>
      <c r="Z40" s="18">
        <v>5158546.6259000003</v>
      </c>
      <c r="AA40" s="18">
        <v>4901099.2144999998</v>
      </c>
      <c r="AB40" s="18">
        <v>4683811.9056000002</v>
      </c>
      <c r="AC40" s="18">
        <v>4563839.8493999997</v>
      </c>
      <c r="AD40" s="18">
        <v>115917.95408</v>
      </c>
      <c r="AE40" s="18">
        <v>175247.56997000001</v>
      </c>
      <c r="AF40" s="18">
        <v>309870.92797999998</v>
      </c>
      <c r="AG40" s="18">
        <v>263388.64250000002</v>
      </c>
      <c r="AH40" s="18">
        <v>218433.73045999999</v>
      </c>
      <c r="AI40" s="18">
        <v>238888.97766999999</v>
      </c>
      <c r="AJ40" s="18">
        <v>391058.25884999998</v>
      </c>
      <c r="AK40" s="18">
        <v>467744.66210000002</v>
      </c>
      <c r="AL40" s="18">
        <v>514805.41320000001</v>
      </c>
      <c r="AM40" s="18">
        <v>658755.46027000004</v>
      </c>
      <c r="AN40" s="18">
        <v>640982.31068999995</v>
      </c>
      <c r="AO40" s="18">
        <v>469379.02282000001</v>
      </c>
      <c r="AP40" s="18">
        <v>342027.17567000003</v>
      </c>
      <c r="AQ40" s="18">
        <v>254887.70785000001</v>
      </c>
      <c r="AR40" s="18">
        <v>186993.5882</v>
      </c>
      <c r="AS40" s="18">
        <v>287288.57368999999</v>
      </c>
      <c r="AT40" s="18">
        <v>703646.72377000004</v>
      </c>
      <c r="AU40" s="18">
        <v>619415.64526999998</v>
      </c>
      <c r="AV40" s="18">
        <v>794420.28104000003</v>
      </c>
      <c r="AW40" s="18">
        <v>1080218.2561999999</v>
      </c>
      <c r="AX40" s="18">
        <v>1634362.1875</v>
      </c>
      <c r="AY40" s="18">
        <v>2143892.1275999998</v>
      </c>
      <c r="AZ40" s="18">
        <v>2639694.3506999998</v>
      </c>
      <c r="BA40" s="18">
        <v>1905790</v>
      </c>
      <c r="BB40" s="18">
        <v>1872353</v>
      </c>
      <c r="BC40" s="18">
        <v>2060483</v>
      </c>
      <c r="BD40" s="18">
        <v>1934640</v>
      </c>
      <c r="BE40" s="18">
        <v>2195284</v>
      </c>
      <c r="BF40" s="18">
        <v>917423.36783</v>
      </c>
      <c r="BG40" s="18">
        <v>995002.91379000002</v>
      </c>
      <c r="BH40" s="18">
        <v>2562006.8588</v>
      </c>
      <c r="BI40" s="18">
        <v>2591357.4972999999</v>
      </c>
      <c r="BJ40" s="18">
        <v>3405461.7911999999</v>
      </c>
      <c r="BK40" s="18">
        <v>3754583.7897000001</v>
      </c>
      <c r="BL40" s="18">
        <v>4451401.1054999996</v>
      </c>
      <c r="BM40" s="18">
        <v>5186025.3740999997</v>
      </c>
      <c r="BN40" s="18">
        <v>6331264.6660000002</v>
      </c>
      <c r="BO40" s="18">
        <v>6326354.7062999997</v>
      </c>
      <c r="BP40" s="18">
        <v>5886230.9357000003</v>
      </c>
      <c r="BQ40" s="18">
        <v>5728127.4149000002</v>
      </c>
      <c r="BR40" s="18">
        <v>5385600.1798</v>
      </c>
      <c r="BS40" s="18">
        <v>5424332.5893000001</v>
      </c>
      <c r="BT40" s="18">
        <v>917423.36783</v>
      </c>
      <c r="BU40" s="18">
        <v>995002.91379000002</v>
      </c>
      <c r="BV40" s="18">
        <v>2562006.8588</v>
      </c>
      <c r="BW40" s="18">
        <v>2591357.4972999999</v>
      </c>
      <c r="BX40" s="18">
        <v>3405461.7911999999</v>
      </c>
      <c r="BY40" s="18">
        <v>3754583.7897000001</v>
      </c>
      <c r="BZ40" s="18">
        <v>4451401.1054999996</v>
      </c>
      <c r="CA40" s="18">
        <v>5186025.3740999997</v>
      </c>
      <c r="CB40" s="18">
        <v>6331264.6660000002</v>
      </c>
      <c r="CC40" s="18">
        <v>6326354.7062999997</v>
      </c>
      <c r="CD40" s="18">
        <v>5886230.9357000003</v>
      </c>
      <c r="CE40" s="18">
        <v>5728127.4149000002</v>
      </c>
      <c r="CF40" s="18">
        <v>5385600.1798</v>
      </c>
      <c r="CG40" s="18">
        <v>5424332.5893000001</v>
      </c>
      <c r="CH40" s="18">
        <v>213765.30723999999</v>
      </c>
      <c r="CI40" s="18">
        <v>215863.93382999999</v>
      </c>
      <c r="CJ40" s="18">
        <v>262318.07104000001</v>
      </c>
      <c r="CK40" s="18">
        <v>342793.20957000001</v>
      </c>
      <c r="CL40" s="18">
        <v>376823.83581999998</v>
      </c>
      <c r="CM40" s="18">
        <v>431336.82137000002</v>
      </c>
      <c r="CN40" s="18">
        <v>506323.22842</v>
      </c>
      <c r="CO40" s="18">
        <v>595984.35207999998</v>
      </c>
      <c r="CP40" s="18">
        <v>574165.86419999995</v>
      </c>
      <c r="CQ40" s="18">
        <v>743510.61551000003</v>
      </c>
      <c r="CR40" s="18">
        <v>740582.29133000004</v>
      </c>
      <c r="CS40" s="18">
        <v>731695.45944999997</v>
      </c>
      <c r="CT40" s="18">
        <v>736287.03593000001</v>
      </c>
      <c r="CU40" s="18">
        <v>739819.81331</v>
      </c>
      <c r="CV40" s="18">
        <v>41162.188453000002</v>
      </c>
      <c r="CW40" s="18">
        <v>60754.544273</v>
      </c>
      <c r="CX40" s="18">
        <v>95412.061809000006</v>
      </c>
      <c r="CY40" s="18">
        <v>138763.19166000001</v>
      </c>
      <c r="CZ40" s="18">
        <v>149804.02642000001</v>
      </c>
      <c r="DA40" s="18">
        <v>248000.79394999999</v>
      </c>
      <c r="DB40" s="18">
        <v>233458.58145999999</v>
      </c>
      <c r="DC40" s="18">
        <v>389431.53340000001</v>
      </c>
      <c r="DD40" s="18">
        <v>253084.83520999999</v>
      </c>
      <c r="DE40" s="18">
        <v>295316.83182999998</v>
      </c>
      <c r="DF40" s="18">
        <v>222424.70874</v>
      </c>
      <c r="DG40" s="18">
        <v>176951.40054999999</v>
      </c>
      <c r="DH40" s="18">
        <v>229480.43088</v>
      </c>
      <c r="DI40" s="18">
        <v>262863.93923000002</v>
      </c>
      <c r="DJ40" s="18">
        <v>54059.151578999998</v>
      </c>
      <c r="DK40" s="18">
        <v>84156.753922999997</v>
      </c>
      <c r="DL40" s="18">
        <v>117103.4097</v>
      </c>
      <c r="DM40" s="18">
        <v>171095.59023</v>
      </c>
      <c r="DN40" s="18">
        <v>193209.30718999999</v>
      </c>
      <c r="DO40" s="18">
        <v>283628.19195000001</v>
      </c>
      <c r="DP40" s="18">
        <v>289508.43163000001</v>
      </c>
      <c r="DQ40" s="18">
        <v>458570.89237000002</v>
      </c>
      <c r="DR40" s="18">
        <v>308359.07204</v>
      </c>
      <c r="DS40" s="18">
        <v>325271.56296000001</v>
      </c>
      <c r="DT40" s="18">
        <v>280519.75056999997</v>
      </c>
      <c r="DU40" s="18">
        <v>222535.41649</v>
      </c>
      <c r="DV40" s="18">
        <v>279147.32923999999</v>
      </c>
      <c r="DW40" s="18">
        <v>337860.40615</v>
      </c>
      <c r="DX40" s="18">
        <v>630876.44623</v>
      </c>
      <c r="DY40" s="18">
        <v>760190.81021000003</v>
      </c>
      <c r="DZ40" s="18">
        <v>1148967.4728999999</v>
      </c>
      <c r="EA40" s="18">
        <v>1737743.4861000001</v>
      </c>
      <c r="EB40" s="18">
        <v>1900774.855</v>
      </c>
      <c r="EC40" s="18">
        <v>22489.887040000001</v>
      </c>
      <c r="ED40" s="18">
        <v>28900.752009</v>
      </c>
      <c r="EE40" s="18">
        <v>31541.275679999999</v>
      </c>
      <c r="EF40" s="18">
        <v>27203.960523999998</v>
      </c>
      <c r="EG40" s="18">
        <v>25725.539951999999</v>
      </c>
      <c r="EH40" s="18">
        <v>22732.386987000002</v>
      </c>
      <c r="EI40" s="18">
        <v>25216.037262999998</v>
      </c>
      <c r="EJ40" s="18">
        <v>22754.864489</v>
      </c>
      <c r="EK40" s="18">
        <v>20616.799652999998</v>
      </c>
      <c r="EL40" s="18">
        <v>608145.85814999999</v>
      </c>
      <c r="EM40" s="18">
        <v>527478.72545000003</v>
      </c>
      <c r="EN40" s="18">
        <v>1548483.463</v>
      </c>
      <c r="EO40" s="18">
        <v>1708262.1384000001</v>
      </c>
      <c r="EP40" s="18">
        <v>2392271.5465000002</v>
      </c>
      <c r="EQ40" s="18">
        <v>2435219.6313999998</v>
      </c>
      <c r="ER40" s="18">
        <v>2425724.0572000002</v>
      </c>
      <c r="ES40" s="18">
        <v>2574160.6556000002</v>
      </c>
      <c r="ET40" s="18">
        <v>3171224.3191</v>
      </c>
      <c r="EU40" s="18">
        <v>3204018.7412</v>
      </c>
      <c r="EV40" s="18">
        <v>3057979.7866000002</v>
      </c>
      <c r="EW40" s="18">
        <v>2995060.9443999999</v>
      </c>
      <c r="EX40" s="18">
        <v>2976535.4109</v>
      </c>
      <c r="EY40" s="18">
        <v>2907560.3805</v>
      </c>
      <c r="FA40" s="25" t="s">
        <v>17</v>
      </c>
      <c r="FB40" s="26">
        <v>2015</v>
      </c>
      <c r="FC40" s="27"/>
      <c r="FD40" s="27"/>
      <c r="FE40" s="27"/>
      <c r="FF40" s="27"/>
      <c r="FG40" s="27"/>
      <c r="FH40" s="28"/>
    </row>
    <row r="41" spans="1:164" x14ac:dyDescent="0.25">
      <c r="A41" s="17" t="s">
        <v>77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>
        <v>1993229.7527000001</v>
      </c>
      <c r="O41" s="18">
        <v>2354462.7187000001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>
        <v>3135993.9186999998</v>
      </c>
      <c r="AC41" s="18">
        <v>3547339.4471999998</v>
      </c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>
        <v>1655437.4007999999</v>
      </c>
      <c r="AQ41" s="18">
        <v>1946796.1893</v>
      </c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>
        <v>1914420</v>
      </c>
      <c r="BE41" s="18">
        <v>1517144</v>
      </c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>
        <v>5129223.6715000002</v>
      </c>
      <c r="BS41" s="18">
        <v>5901802.1659000004</v>
      </c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>
        <v>5129223.6715000002</v>
      </c>
      <c r="CG41" s="18">
        <v>5901802.1659000004</v>
      </c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>
        <v>5643158.5242999997</v>
      </c>
      <c r="CU41" s="18">
        <v>6290771.3590000002</v>
      </c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>
        <v>253350.11459000001</v>
      </c>
      <c r="DI41" s="18">
        <v>342543.19939999998</v>
      </c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>
        <v>426893.85272999998</v>
      </c>
      <c r="DW41" s="18">
        <v>552127.67657999997</v>
      </c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>
        <v>714386.36976000003</v>
      </c>
      <c r="EK41" s="18">
        <v>954570.02564000001</v>
      </c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>
        <v>1437305.1488000001</v>
      </c>
      <c r="EY41" s="18">
        <v>2399395.7965000002</v>
      </c>
      <c r="FA41" s="25" t="s">
        <v>17</v>
      </c>
      <c r="FB41" s="26">
        <v>2016</v>
      </c>
      <c r="FC41" s="27">
        <v>0.52805820000000003</v>
      </c>
      <c r="FD41" s="27">
        <v>0.41098170000000001</v>
      </c>
      <c r="FE41" s="27">
        <v>0.40950150000000002</v>
      </c>
      <c r="FF41" s="27">
        <v>-0.1260635</v>
      </c>
      <c r="FG41" s="27">
        <v>1.259452</v>
      </c>
      <c r="FH41" s="28">
        <v>16.034649999999999</v>
      </c>
    </row>
    <row r="42" spans="1:164" x14ac:dyDescent="0.25">
      <c r="A42" s="17" t="s">
        <v>78</v>
      </c>
      <c r="B42" s="18">
        <v>773902.36455000006</v>
      </c>
      <c r="C42" s="18">
        <v>759172.80108999996</v>
      </c>
      <c r="D42" s="18">
        <v>965562.71316000004</v>
      </c>
      <c r="E42" s="18">
        <v>1136690.6329000001</v>
      </c>
      <c r="F42" s="18">
        <v>1093182.5514</v>
      </c>
      <c r="G42" s="18">
        <v>1540603.9014000001</v>
      </c>
      <c r="H42" s="18">
        <v>1844277.9265999999</v>
      </c>
      <c r="I42" s="18">
        <v>3128391.9427</v>
      </c>
      <c r="J42" s="18">
        <v>3041623.7519999999</v>
      </c>
      <c r="K42" s="18">
        <v>2908685.1625999999</v>
      </c>
      <c r="L42" s="18">
        <v>3175148.7713000001</v>
      </c>
      <c r="M42" s="18">
        <v>2589622.1963</v>
      </c>
      <c r="N42" s="18">
        <v>3243148.4701999999</v>
      </c>
      <c r="O42" s="18">
        <v>3613145.6631999998</v>
      </c>
      <c r="P42" s="18">
        <v>618381.73962999997</v>
      </c>
      <c r="Q42" s="18">
        <v>629413.63864000002</v>
      </c>
      <c r="R42" s="18">
        <v>679832.00181000005</v>
      </c>
      <c r="S42" s="18">
        <v>913243.82001999998</v>
      </c>
      <c r="T42" s="18">
        <v>1318179.7620999999</v>
      </c>
      <c r="U42" s="18">
        <v>1870432.6675</v>
      </c>
      <c r="V42" s="18">
        <v>1985719.3655000001</v>
      </c>
      <c r="W42" s="18">
        <v>5270974.5687999995</v>
      </c>
      <c r="X42" s="18">
        <v>5231835.9153000005</v>
      </c>
      <c r="Y42" s="18">
        <v>5192894.1146999998</v>
      </c>
      <c r="Z42" s="18">
        <v>6125434.3109999998</v>
      </c>
      <c r="AA42" s="18">
        <v>5138705.5554</v>
      </c>
      <c r="AB42" s="18">
        <v>5184212.5551000005</v>
      </c>
      <c r="AC42" s="18">
        <v>5634719.9188999999</v>
      </c>
      <c r="AD42" s="18">
        <v>585173.91614999995</v>
      </c>
      <c r="AE42" s="18">
        <v>516870.63042</v>
      </c>
      <c r="AF42" s="18">
        <v>642878.78313999996</v>
      </c>
      <c r="AG42" s="18">
        <v>905223.99672000005</v>
      </c>
      <c r="AH42" s="18">
        <v>864779.67961999995</v>
      </c>
      <c r="AI42" s="18">
        <v>890410.02456000005</v>
      </c>
      <c r="AJ42" s="18">
        <v>1630116.7318</v>
      </c>
      <c r="AK42" s="18">
        <v>2625887.4186</v>
      </c>
      <c r="AL42" s="18">
        <v>2514167.6609999998</v>
      </c>
      <c r="AM42" s="18">
        <v>2882757.3738000002</v>
      </c>
      <c r="AN42" s="18">
        <v>3595220.7017000001</v>
      </c>
      <c r="AO42" s="18">
        <v>2761563.4618000002</v>
      </c>
      <c r="AP42" s="18">
        <v>3256010.3777999999</v>
      </c>
      <c r="AQ42" s="18">
        <v>3344530.5115</v>
      </c>
      <c r="AR42" s="18">
        <v>332420.66856000002</v>
      </c>
      <c r="AS42" s="18">
        <v>341387.05833999999</v>
      </c>
      <c r="AT42" s="18">
        <v>407930.98467999999</v>
      </c>
      <c r="AU42" s="18">
        <v>343926.75988999999</v>
      </c>
      <c r="AV42" s="18">
        <v>710455.56966000004</v>
      </c>
      <c r="AW42" s="18">
        <v>1245188.2790000001</v>
      </c>
      <c r="AX42" s="18">
        <v>788385.59464999998</v>
      </c>
      <c r="AY42" s="18">
        <v>4189722.6236999999</v>
      </c>
      <c r="AZ42" s="18">
        <v>3778334.8566999999</v>
      </c>
      <c r="BA42" s="18">
        <v>2446719</v>
      </c>
      <c r="BB42" s="18">
        <v>2445139</v>
      </c>
      <c r="BC42" s="18">
        <v>2518319</v>
      </c>
      <c r="BD42" s="18">
        <v>2230889</v>
      </c>
      <c r="BE42" s="18">
        <v>2558834</v>
      </c>
      <c r="BF42" s="18">
        <v>1392284.1041999999</v>
      </c>
      <c r="BG42" s="18">
        <v>1388586.4397</v>
      </c>
      <c r="BH42" s="18">
        <v>1645394.7150000001</v>
      </c>
      <c r="BI42" s="18">
        <v>2049934.4528999999</v>
      </c>
      <c r="BJ42" s="18">
        <v>2411362.3133999999</v>
      </c>
      <c r="BK42" s="18">
        <v>3411036.5688999998</v>
      </c>
      <c r="BL42" s="18">
        <v>3829997.2921000002</v>
      </c>
      <c r="BM42" s="18">
        <v>8399366.5116000008</v>
      </c>
      <c r="BN42" s="18">
        <v>8273459.6672999999</v>
      </c>
      <c r="BO42" s="18">
        <v>8101579.2773000002</v>
      </c>
      <c r="BP42" s="18">
        <v>9300583.0822999999</v>
      </c>
      <c r="BQ42" s="18">
        <v>7728327.7516999999</v>
      </c>
      <c r="BR42" s="18">
        <v>8427361.0252999999</v>
      </c>
      <c r="BS42" s="18">
        <v>9247865.5821000002</v>
      </c>
      <c r="BT42" s="18">
        <v>1392284.1041999999</v>
      </c>
      <c r="BU42" s="18">
        <v>1388586.4397</v>
      </c>
      <c r="BV42" s="18">
        <v>1645394.7150000001</v>
      </c>
      <c r="BW42" s="18">
        <v>2049934.4528999999</v>
      </c>
      <c r="BX42" s="18">
        <v>2411362.3133999999</v>
      </c>
      <c r="BY42" s="18">
        <v>3411036.5688999998</v>
      </c>
      <c r="BZ42" s="18">
        <v>3829997.2921000002</v>
      </c>
      <c r="CA42" s="18">
        <v>8399366.5116000008</v>
      </c>
      <c r="CB42" s="18">
        <v>8273459.6672999999</v>
      </c>
      <c r="CC42" s="18">
        <v>8101579.2773000002</v>
      </c>
      <c r="CD42" s="18">
        <v>9300583.0822999999</v>
      </c>
      <c r="CE42" s="18">
        <v>7728327.7516999999</v>
      </c>
      <c r="CF42" s="18">
        <v>8427361.0252999999</v>
      </c>
      <c r="CG42" s="18">
        <v>9247865.5821000002</v>
      </c>
      <c r="CH42" s="18">
        <v>3081963.6790999998</v>
      </c>
      <c r="CI42" s="18">
        <v>2495170.3530999999</v>
      </c>
      <c r="CJ42" s="18">
        <v>2468555.4237000002</v>
      </c>
      <c r="CK42" s="18">
        <v>3304337.1452000001</v>
      </c>
      <c r="CL42" s="18">
        <v>2283624.8912</v>
      </c>
      <c r="CM42" s="18">
        <v>3645050.5284000002</v>
      </c>
      <c r="CN42" s="18">
        <v>4463857.8228000002</v>
      </c>
      <c r="CO42" s="18">
        <v>8272961.8658999996</v>
      </c>
      <c r="CP42" s="18">
        <v>8397907.5745999999</v>
      </c>
      <c r="CQ42" s="18">
        <v>7615477.3581999997</v>
      </c>
      <c r="CR42" s="18">
        <v>7969087.9303000001</v>
      </c>
      <c r="CS42" s="18">
        <v>7464777.1244000001</v>
      </c>
      <c r="CT42" s="18">
        <v>7965362.0684000002</v>
      </c>
      <c r="CU42" s="18">
        <v>9860113.8848999999</v>
      </c>
      <c r="CV42" s="18">
        <v>148795.72091999999</v>
      </c>
      <c r="CW42" s="18">
        <v>115561.03526</v>
      </c>
      <c r="CX42" s="18">
        <v>138605.20482000001</v>
      </c>
      <c r="CY42" s="18">
        <v>387059.52466</v>
      </c>
      <c r="CZ42" s="18">
        <v>95554.358108999993</v>
      </c>
      <c r="DA42" s="18">
        <v>268630.02454000001</v>
      </c>
      <c r="DB42" s="18">
        <v>343318.00871000002</v>
      </c>
      <c r="DC42" s="18">
        <v>97071.520623000004</v>
      </c>
      <c r="DD42" s="18">
        <v>233478.95757999999</v>
      </c>
      <c r="DE42" s="18">
        <v>87310.962509000005</v>
      </c>
      <c r="DF42" s="18">
        <v>57460.676701999997</v>
      </c>
      <c r="DG42" s="18">
        <v>23578.845580000001</v>
      </c>
      <c r="DH42" s="18">
        <v>6811.2475960000002</v>
      </c>
      <c r="DI42" s="18">
        <v>206429.46187999999</v>
      </c>
      <c r="DJ42" s="18">
        <v>247985.99202999999</v>
      </c>
      <c r="DK42" s="18">
        <v>185691.66352999999</v>
      </c>
      <c r="DL42" s="18">
        <v>222896.83687999999</v>
      </c>
      <c r="DM42" s="18">
        <v>368942.60639999999</v>
      </c>
      <c r="DN42" s="18">
        <v>139606.10788</v>
      </c>
      <c r="DO42" s="18">
        <v>379742.47089</v>
      </c>
      <c r="DP42" s="18">
        <v>527152.54387000005</v>
      </c>
      <c r="DQ42" s="18">
        <v>171144.01292000001</v>
      </c>
      <c r="DR42" s="18">
        <v>329851.10554999998</v>
      </c>
      <c r="DS42" s="18">
        <v>207714.73402</v>
      </c>
      <c r="DT42" s="18">
        <v>154624.46247</v>
      </c>
      <c r="DU42" s="18">
        <v>147656.07297000001</v>
      </c>
      <c r="DV42" s="18">
        <v>158870.24924999999</v>
      </c>
      <c r="DW42" s="18">
        <v>492861.17054999998</v>
      </c>
      <c r="DX42" s="18">
        <v>472647.29401999997</v>
      </c>
      <c r="DY42" s="18">
        <v>542426.85936</v>
      </c>
      <c r="DZ42" s="18">
        <v>592362.01</v>
      </c>
      <c r="EA42" s="18">
        <v>685788.90341999999</v>
      </c>
      <c r="EB42" s="18">
        <v>1057760.2095999999</v>
      </c>
      <c r="EC42" s="18">
        <v>1551656.5607</v>
      </c>
      <c r="ED42" s="18">
        <v>1700301.1993</v>
      </c>
      <c r="EE42" s="18">
        <v>3724594.0611999999</v>
      </c>
      <c r="EF42" s="18">
        <v>3587118.9501</v>
      </c>
      <c r="EG42" s="18">
        <v>3532220.9802999999</v>
      </c>
      <c r="EH42" s="18">
        <v>3909684.2244000002</v>
      </c>
      <c r="EI42" s="18">
        <v>3197595.2445</v>
      </c>
      <c r="EJ42" s="18">
        <v>3215839.6543000001</v>
      </c>
      <c r="EK42" s="18">
        <v>3484487.2771000001</v>
      </c>
      <c r="EL42" s="18">
        <v>474314.08004999999</v>
      </c>
      <c r="EM42" s="18">
        <v>529874.74690999999</v>
      </c>
      <c r="EN42" s="18">
        <v>594584.94715000002</v>
      </c>
      <c r="EO42" s="18">
        <v>800783.69628999999</v>
      </c>
      <c r="EP42" s="18">
        <v>836127.06415999995</v>
      </c>
      <c r="EQ42" s="18">
        <v>1275438.2653000001</v>
      </c>
      <c r="ER42" s="18">
        <v>1411494.9657000001</v>
      </c>
      <c r="ES42" s="18">
        <v>1325526.2479999999</v>
      </c>
      <c r="ET42" s="18">
        <v>1673800.2278</v>
      </c>
      <c r="EU42" s="18">
        <v>1782101.0323000001</v>
      </c>
      <c r="EV42" s="18">
        <v>2506553.5361000001</v>
      </c>
      <c r="EW42" s="18">
        <v>1953662.4787999999</v>
      </c>
      <c r="EX42" s="18">
        <v>2540099.6417</v>
      </c>
      <c r="EY42" s="18">
        <v>2996034.1047999999</v>
      </c>
      <c r="FA42" s="25" t="s">
        <v>17</v>
      </c>
      <c r="FB42" s="26">
        <v>2017</v>
      </c>
      <c r="FC42" s="27">
        <v>0.99099800000000005</v>
      </c>
      <c r="FD42" s="27">
        <v>0.37802999999999998</v>
      </c>
      <c r="FE42" s="27">
        <v>0.32234750000000001</v>
      </c>
      <c r="FF42" s="27">
        <v>0.18670139999999999</v>
      </c>
      <c r="FG42" s="27">
        <v>1.3244260000000001</v>
      </c>
      <c r="FH42" s="28">
        <v>16.211069999999999</v>
      </c>
    </row>
    <row r="43" spans="1:164" x14ac:dyDescent="0.25">
      <c r="A43" s="17" t="s">
        <v>80</v>
      </c>
      <c r="B43" s="18">
        <v>3368432.2122</v>
      </c>
      <c r="C43" s="18">
        <v>4501144.3238000004</v>
      </c>
      <c r="D43" s="18">
        <v>9113356.8369999994</v>
      </c>
      <c r="E43" s="18">
        <v>14934780.363</v>
      </c>
      <c r="F43" s="18">
        <v>24165910.864999998</v>
      </c>
      <c r="G43" s="18">
        <v>24121767.840999998</v>
      </c>
      <c r="H43" s="18">
        <v>27552103.002999999</v>
      </c>
      <c r="I43" s="18">
        <v>28140344.816</v>
      </c>
      <c r="J43" s="18">
        <v>39633238.443999998</v>
      </c>
      <c r="K43" s="18">
        <v>48362252.839000002</v>
      </c>
      <c r="L43" s="18">
        <v>57977524.814999998</v>
      </c>
      <c r="M43" s="18">
        <v>37145968.332999997</v>
      </c>
      <c r="N43" s="18">
        <v>38407590.156999998</v>
      </c>
      <c r="O43" s="18">
        <v>37835112.597999997</v>
      </c>
      <c r="P43" s="18">
        <v>1140236.3526999999</v>
      </c>
      <c r="Q43" s="18">
        <v>2428591.7566999998</v>
      </c>
      <c r="R43" s="18">
        <v>7062206.2076000003</v>
      </c>
      <c r="S43" s="18">
        <v>14165732.460000001</v>
      </c>
      <c r="T43" s="18">
        <v>49474520.686999999</v>
      </c>
      <c r="U43" s="18">
        <v>48748583.626999997</v>
      </c>
      <c r="V43" s="18">
        <v>45296543.975000001</v>
      </c>
      <c r="W43" s="18">
        <v>44094479.827</v>
      </c>
      <c r="X43" s="18">
        <v>54496660.844999999</v>
      </c>
      <c r="Y43" s="18">
        <v>57677454.108000003</v>
      </c>
      <c r="Z43" s="18">
        <v>84612585.417999998</v>
      </c>
      <c r="AA43" s="18">
        <v>75448755.503000006</v>
      </c>
      <c r="AB43" s="18">
        <v>77218684.237000003</v>
      </c>
      <c r="AC43" s="18">
        <v>79204810.261000007</v>
      </c>
      <c r="AD43" s="18">
        <v>2601186.6775000002</v>
      </c>
      <c r="AE43" s="18">
        <v>2198549.6957999999</v>
      </c>
      <c r="AF43" s="18">
        <v>7229495.1518000001</v>
      </c>
      <c r="AG43" s="18">
        <v>8911732.1566000003</v>
      </c>
      <c r="AH43" s="18">
        <v>16366123.683</v>
      </c>
      <c r="AI43" s="18">
        <v>15849261.453</v>
      </c>
      <c r="AJ43" s="18">
        <v>15973391.395</v>
      </c>
      <c r="AK43" s="18">
        <v>16749966.431</v>
      </c>
      <c r="AL43" s="18">
        <v>24274482.173</v>
      </c>
      <c r="AM43" s="18">
        <v>32035190.447999999</v>
      </c>
      <c r="AN43" s="18">
        <v>46718916.155000001</v>
      </c>
      <c r="AO43" s="18">
        <v>36520461.454999998</v>
      </c>
      <c r="AP43" s="18">
        <v>31039780.765000001</v>
      </c>
      <c r="AQ43" s="18">
        <v>22149413.186000001</v>
      </c>
      <c r="AR43" s="18">
        <v>1092411.1458000001</v>
      </c>
      <c r="AS43" s="18">
        <v>4364275.0976</v>
      </c>
      <c r="AT43" s="18">
        <v>3105483.3983999998</v>
      </c>
      <c r="AU43" s="18">
        <v>9102851.9945</v>
      </c>
      <c r="AV43" s="18">
        <v>27170447.484999999</v>
      </c>
      <c r="AW43" s="18">
        <v>26427693.941</v>
      </c>
      <c r="AX43" s="18">
        <v>23687272.384</v>
      </c>
      <c r="AY43" s="18">
        <v>24368508.526000001</v>
      </c>
      <c r="AZ43" s="18">
        <v>38145443.891000003</v>
      </c>
      <c r="BA43" s="18">
        <v>31574557</v>
      </c>
      <c r="BB43" s="18">
        <v>52744122</v>
      </c>
      <c r="BC43" s="18">
        <v>44552512</v>
      </c>
      <c r="BD43" s="18">
        <v>53375942</v>
      </c>
      <c r="BE43" s="18">
        <v>64597906</v>
      </c>
      <c r="BF43" s="18">
        <v>4508668.5648999996</v>
      </c>
      <c r="BG43" s="18">
        <v>6929736.0804000003</v>
      </c>
      <c r="BH43" s="18">
        <v>16175563.045</v>
      </c>
      <c r="BI43" s="18">
        <v>29100512.824999999</v>
      </c>
      <c r="BJ43" s="18">
        <v>73640431.550999999</v>
      </c>
      <c r="BK43" s="18">
        <v>72870351.466999993</v>
      </c>
      <c r="BL43" s="18">
        <v>72848646.978</v>
      </c>
      <c r="BM43" s="18">
        <v>72234824.643000007</v>
      </c>
      <c r="BN43" s="18">
        <v>94129899.289000005</v>
      </c>
      <c r="BO43" s="18">
        <v>106039706.94</v>
      </c>
      <c r="BP43" s="18">
        <v>142590110.22999999</v>
      </c>
      <c r="BQ43" s="18">
        <v>112594723.83</v>
      </c>
      <c r="BR43" s="18">
        <v>115626274.39</v>
      </c>
      <c r="BS43" s="18">
        <v>117039922.84999999</v>
      </c>
      <c r="BT43" s="18">
        <v>4508668.5648999996</v>
      </c>
      <c r="BU43" s="18">
        <v>6929736.0804000003</v>
      </c>
      <c r="BV43" s="18">
        <v>16175563.045</v>
      </c>
      <c r="BW43" s="18">
        <v>29100512.824999999</v>
      </c>
      <c r="BX43" s="18">
        <v>73640431.550999999</v>
      </c>
      <c r="BY43" s="18">
        <v>72870351.466999993</v>
      </c>
      <c r="BZ43" s="18">
        <v>72848646.978</v>
      </c>
      <c r="CA43" s="18">
        <v>72234824.643000007</v>
      </c>
      <c r="CB43" s="18">
        <v>94129899.289000005</v>
      </c>
      <c r="CC43" s="18">
        <v>106039706.94</v>
      </c>
      <c r="CD43" s="18">
        <v>142590110.22999999</v>
      </c>
      <c r="CE43" s="18">
        <v>112594723.83</v>
      </c>
      <c r="CF43" s="18">
        <v>115626274.39</v>
      </c>
      <c r="CG43" s="18">
        <v>117039922.84999999</v>
      </c>
      <c r="CH43" s="18">
        <v>7651703.0362999998</v>
      </c>
      <c r="CI43" s="18">
        <v>8603441.0744000003</v>
      </c>
      <c r="CJ43" s="18">
        <v>27076505.987</v>
      </c>
      <c r="CK43" s="18">
        <v>54852002.756999999</v>
      </c>
      <c r="CL43" s="18">
        <v>59467879.453000002</v>
      </c>
      <c r="CM43" s="18">
        <v>90096686.885000005</v>
      </c>
      <c r="CN43" s="18">
        <v>94953100.356000006</v>
      </c>
      <c r="CO43" s="18">
        <v>109894633.06999999</v>
      </c>
      <c r="CP43" s="18">
        <v>127346772.61</v>
      </c>
      <c r="CQ43" s="18">
        <v>155190213.78</v>
      </c>
      <c r="CR43" s="18">
        <v>189628062</v>
      </c>
      <c r="CS43" s="18">
        <v>186585672.38999999</v>
      </c>
      <c r="CT43" s="18">
        <v>173573503.16999999</v>
      </c>
      <c r="CU43" s="18">
        <v>186286626.12</v>
      </c>
      <c r="CV43" s="18">
        <v>173828.45405</v>
      </c>
      <c r="CW43" s="18">
        <v>317758.84665999998</v>
      </c>
      <c r="CX43" s="18">
        <v>-315982.56912</v>
      </c>
      <c r="CY43" s="18">
        <v>46894.994768999997</v>
      </c>
      <c r="CZ43" s="18">
        <v>224312.61212000001</v>
      </c>
      <c r="DA43" s="18">
        <v>-495435.37229999999</v>
      </c>
      <c r="DB43" s="18">
        <v>-116323.64457</v>
      </c>
      <c r="DC43" s="18">
        <v>1043736.613</v>
      </c>
      <c r="DD43" s="18">
        <v>1270560.3869</v>
      </c>
      <c r="DE43" s="18">
        <v>2622678.2195000001</v>
      </c>
      <c r="DF43" s="18">
        <v>5400966.0579000004</v>
      </c>
      <c r="DG43" s="18">
        <v>411732.35376999999</v>
      </c>
      <c r="DH43" s="18">
        <v>568262.07843999995</v>
      </c>
      <c r="DI43" s="18">
        <v>25837.903935999999</v>
      </c>
      <c r="DJ43" s="18">
        <v>234243.25876999999</v>
      </c>
      <c r="DK43" s="18">
        <v>422365.78379000002</v>
      </c>
      <c r="DL43" s="18">
        <v>-121750.32481000001</v>
      </c>
      <c r="DM43" s="18">
        <v>153235.39309999999</v>
      </c>
      <c r="DN43" s="18">
        <v>590181.13809000002</v>
      </c>
      <c r="DO43" s="18">
        <v>108497.38125999999</v>
      </c>
      <c r="DP43" s="18">
        <v>-353569.79336000001</v>
      </c>
      <c r="DQ43" s="18">
        <v>2006769.023</v>
      </c>
      <c r="DR43" s="18">
        <v>2433079.4070000001</v>
      </c>
      <c r="DS43" s="18">
        <v>5399945.4209000003</v>
      </c>
      <c r="DT43" s="18">
        <v>9170569.6588000003</v>
      </c>
      <c r="DU43" s="18">
        <v>477884.75380000001</v>
      </c>
      <c r="DV43" s="18">
        <v>1225190.5804000001</v>
      </c>
      <c r="DW43" s="18">
        <v>-1126206.1388000001</v>
      </c>
      <c r="DX43" s="18">
        <v>666961.95102000004</v>
      </c>
      <c r="DY43" s="18">
        <v>2250456.1608000002</v>
      </c>
      <c r="DZ43" s="18">
        <v>4855802.2783000004</v>
      </c>
      <c r="EA43" s="18">
        <v>8892441.9143000003</v>
      </c>
      <c r="EB43" s="18">
        <v>23038046.030999999</v>
      </c>
      <c r="EC43" s="18">
        <v>24905865.16</v>
      </c>
      <c r="ED43" s="18">
        <v>23629985.620000001</v>
      </c>
      <c r="EE43" s="18">
        <v>23529855.535</v>
      </c>
      <c r="EF43" s="18">
        <v>28704408.495999999</v>
      </c>
      <c r="EG43" s="18">
        <v>31160400.998</v>
      </c>
      <c r="EH43" s="18">
        <v>41182646.417999998</v>
      </c>
      <c r="EI43" s="18">
        <v>36260117.314000003</v>
      </c>
      <c r="EJ43" s="18">
        <v>35703047.233000003</v>
      </c>
      <c r="EK43" s="18">
        <v>35999348.954000004</v>
      </c>
      <c r="EL43" s="18">
        <v>814934.59320999996</v>
      </c>
      <c r="EM43" s="18">
        <v>366093.27967000002</v>
      </c>
      <c r="EN43" s="18">
        <v>5848541.8819000004</v>
      </c>
      <c r="EO43" s="18">
        <v>11090372.479</v>
      </c>
      <c r="EP43" s="18">
        <v>28992464.044</v>
      </c>
      <c r="EQ43" s="18">
        <v>28792506.463</v>
      </c>
      <c r="ER43" s="18">
        <v>31750757.359999999</v>
      </c>
      <c r="ES43" s="18">
        <v>29921888.283</v>
      </c>
      <c r="ET43" s="18">
        <v>30090475.370000001</v>
      </c>
      <c r="EU43" s="18">
        <v>31051419.778000001</v>
      </c>
      <c r="EV43" s="18">
        <v>32625273.877</v>
      </c>
      <c r="EW43" s="18">
        <v>26032251.238000002</v>
      </c>
      <c r="EX43" s="18">
        <v>25836160.995000001</v>
      </c>
      <c r="EY43" s="18">
        <v>26297258.578000002</v>
      </c>
      <c r="FA43" s="29" t="s">
        <v>17</v>
      </c>
      <c r="FB43" s="30">
        <v>2018</v>
      </c>
      <c r="FC43" s="31">
        <v>0.86812339999999999</v>
      </c>
      <c r="FD43" s="31">
        <v>0.37815339999999997</v>
      </c>
      <c r="FE43" s="31">
        <v>0.27890799999999999</v>
      </c>
      <c r="FF43" s="31">
        <v>0.1328435</v>
      </c>
      <c r="FG43" s="31">
        <v>1.288402</v>
      </c>
      <c r="FH43" s="32">
        <v>16.308070000000001</v>
      </c>
    </row>
    <row r="44" spans="1:164" x14ac:dyDescent="0.25">
      <c r="A44" s="17" t="s">
        <v>81</v>
      </c>
      <c r="B44" s="18">
        <v>4594646.2561999997</v>
      </c>
      <c r="C44" s="18">
        <v>6284860.3032999998</v>
      </c>
      <c r="D44" s="18">
        <v>5862957.4665000001</v>
      </c>
      <c r="E44" s="18">
        <v>5749864.3882999998</v>
      </c>
      <c r="F44" s="18">
        <v>5873881.4935999997</v>
      </c>
      <c r="G44" s="18">
        <v>6753916.1628999999</v>
      </c>
      <c r="H44" s="18">
        <v>6274427.1686000004</v>
      </c>
      <c r="I44" s="18">
        <v>6434399.9138000002</v>
      </c>
      <c r="J44" s="18">
        <v>6615455.9950000001</v>
      </c>
      <c r="K44" s="18">
        <v>10176436.181</v>
      </c>
      <c r="L44" s="18">
        <v>10098329.237</v>
      </c>
      <c r="M44" s="18">
        <v>10907348.810000001</v>
      </c>
      <c r="N44" s="18">
        <v>12556171.669</v>
      </c>
      <c r="O44" s="18">
        <v>11137331.134</v>
      </c>
      <c r="P44" s="18">
        <v>5091736.3070999999</v>
      </c>
      <c r="Q44" s="18">
        <v>5962155.4123</v>
      </c>
      <c r="R44" s="18">
        <v>9473208.4291999992</v>
      </c>
      <c r="S44" s="18">
        <v>9151169.8028999995</v>
      </c>
      <c r="T44" s="18">
        <v>7987474.6377999997</v>
      </c>
      <c r="U44" s="18">
        <v>13311132.955</v>
      </c>
      <c r="V44" s="18">
        <v>13303523.668</v>
      </c>
      <c r="W44" s="18">
        <v>14032591.02</v>
      </c>
      <c r="X44" s="18">
        <v>13835485.264</v>
      </c>
      <c r="Y44" s="18">
        <v>17099920.991</v>
      </c>
      <c r="Z44" s="18">
        <v>20477115.370999999</v>
      </c>
      <c r="AA44" s="18">
        <v>21194452.752999999</v>
      </c>
      <c r="AB44" s="18">
        <v>19941171.403000001</v>
      </c>
      <c r="AC44" s="18">
        <v>19247755.77</v>
      </c>
      <c r="AD44" s="18">
        <v>2084559.3365</v>
      </c>
      <c r="AE44" s="18">
        <v>2145193.2178000002</v>
      </c>
      <c r="AF44" s="18">
        <v>2164916.7614000002</v>
      </c>
      <c r="AG44" s="18">
        <v>1524720.9972999999</v>
      </c>
      <c r="AH44" s="18">
        <v>2520201.3495999998</v>
      </c>
      <c r="AI44" s="18">
        <v>2767113.6115999999</v>
      </c>
      <c r="AJ44" s="18">
        <v>2969523.4588000001</v>
      </c>
      <c r="AK44" s="18">
        <v>2565852.1441000002</v>
      </c>
      <c r="AL44" s="18">
        <v>2439272.4682</v>
      </c>
      <c r="AM44" s="18">
        <v>3244835.6532000001</v>
      </c>
      <c r="AN44" s="18">
        <v>3680825.0745000001</v>
      </c>
      <c r="AO44" s="18">
        <v>4537774.0740999999</v>
      </c>
      <c r="AP44" s="18">
        <v>3986258.4550999999</v>
      </c>
      <c r="AQ44" s="18">
        <v>3802337.8933000001</v>
      </c>
      <c r="AR44" s="18">
        <v>2770697.5781999999</v>
      </c>
      <c r="AS44" s="18">
        <v>4955728.3962000003</v>
      </c>
      <c r="AT44" s="18">
        <v>7676776.5275999997</v>
      </c>
      <c r="AU44" s="18">
        <v>9263371.3976000007</v>
      </c>
      <c r="AV44" s="18">
        <v>7105859.0334999999</v>
      </c>
      <c r="AW44" s="18">
        <v>8862792.6906000003</v>
      </c>
      <c r="AX44" s="18">
        <v>8989805.6285999995</v>
      </c>
      <c r="AY44" s="18">
        <v>10031178.203</v>
      </c>
      <c r="AZ44" s="18">
        <v>10619655.277000001</v>
      </c>
      <c r="BA44" s="18">
        <v>11596658</v>
      </c>
      <c r="BB44" s="18">
        <v>17753545</v>
      </c>
      <c r="BC44" s="18">
        <v>18069729</v>
      </c>
      <c r="BD44" s="18">
        <v>19568057</v>
      </c>
      <c r="BE44" s="18">
        <v>19392197</v>
      </c>
      <c r="BF44" s="18">
        <v>9686382.5633000005</v>
      </c>
      <c r="BG44" s="18">
        <v>12247015.715</v>
      </c>
      <c r="BH44" s="18">
        <v>15336165.895</v>
      </c>
      <c r="BI44" s="18">
        <v>14901034.191</v>
      </c>
      <c r="BJ44" s="18">
        <v>13861356.130999999</v>
      </c>
      <c r="BK44" s="18">
        <v>20065049.118999999</v>
      </c>
      <c r="BL44" s="18">
        <v>19577950.837000001</v>
      </c>
      <c r="BM44" s="18">
        <v>20466990.934</v>
      </c>
      <c r="BN44" s="18">
        <v>20450941.259</v>
      </c>
      <c r="BO44" s="18">
        <v>27276357.171999998</v>
      </c>
      <c r="BP44" s="18">
        <v>30575444.607999999</v>
      </c>
      <c r="BQ44" s="18">
        <v>32101801.563000001</v>
      </c>
      <c r="BR44" s="18">
        <v>32497343.072999999</v>
      </c>
      <c r="BS44" s="18">
        <v>30385086.905000001</v>
      </c>
      <c r="BT44" s="18">
        <v>9686382.5633000005</v>
      </c>
      <c r="BU44" s="18">
        <v>12247015.715</v>
      </c>
      <c r="BV44" s="18">
        <v>15336165.895</v>
      </c>
      <c r="BW44" s="18">
        <v>14901034.191</v>
      </c>
      <c r="BX44" s="18">
        <v>13861356.130999999</v>
      </c>
      <c r="BY44" s="18">
        <v>20065049.118999999</v>
      </c>
      <c r="BZ44" s="18">
        <v>19577950.837000001</v>
      </c>
      <c r="CA44" s="18">
        <v>20466990.934</v>
      </c>
      <c r="CB44" s="18">
        <v>20450941.259</v>
      </c>
      <c r="CC44" s="18">
        <v>27276357.171999998</v>
      </c>
      <c r="CD44" s="18">
        <v>30575444.607999999</v>
      </c>
      <c r="CE44" s="18">
        <v>32101801.563000001</v>
      </c>
      <c r="CF44" s="18">
        <v>32497343.072999999</v>
      </c>
      <c r="CG44" s="18">
        <v>30385086.905000001</v>
      </c>
      <c r="CH44" s="18">
        <v>5582718.2473999998</v>
      </c>
      <c r="CI44" s="18">
        <v>5425644.6059999997</v>
      </c>
      <c r="CJ44" s="18">
        <v>5354276.3074000003</v>
      </c>
      <c r="CK44" s="18">
        <v>5598292.2588</v>
      </c>
      <c r="CL44" s="18">
        <v>5130466.4036999997</v>
      </c>
      <c r="CM44" s="18">
        <v>5994876.3384999996</v>
      </c>
      <c r="CN44" s="18">
        <v>5975830.1119999997</v>
      </c>
      <c r="CO44" s="18">
        <v>6044714.3196999999</v>
      </c>
      <c r="CP44" s="18">
        <v>6304554.1765000001</v>
      </c>
      <c r="CQ44" s="18">
        <v>6304344.3619999997</v>
      </c>
      <c r="CR44" s="18">
        <v>6620198.3700999999</v>
      </c>
      <c r="CS44" s="18">
        <v>7765214.3921999997</v>
      </c>
      <c r="CT44" s="18">
        <v>8907254.5327000003</v>
      </c>
      <c r="CU44" s="18">
        <v>10270421.727</v>
      </c>
      <c r="CV44" s="18">
        <v>637644.67015999998</v>
      </c>
      <c r="CW44" s="18">
        <v>946992.48369000002</v>
      </c>
      <c r="CX44" s="18">
        <v>1189834.2864000001</v>
      </c>
      <c r="CY44" s="18">
        <v>-630315.44571</v>
      </c>
      <c r="CZ44" s="18">
        <v>576981.38492999994</v>
      </c>
      <c r="DA44" s="18">
        <v>916051.73598</v>
      </c>
      <c r="DB44" s="18">
        <v>280757.84506000002</v>
      </c>
      <c r="DC44" s="18">
        <v>1091684.4042</v>
      </c>
      <c r="DD44" s="18">
        <v>397651.28168000001</v>
      </c>
      <c r="DE44" s="18">
        <v>940817.90650000004</v>
      </c>
      <c r="DF44" s="18">
        <v>-1458687.1057</v>
      </c>
      <c r="DG44" s="18">
        <v>2718007.5923000001</v>
      </c>
      <c r="DH44" s="18">
        <v>566099.45680000004</v>
      </c>
      <c r="DI44" s="18">
        <v>140940.08038</v>
      </c>
      <c r="DJ44" s="18">
        <v>728319.48001000006</v>
      </c>
      <c r="DK44" s="18">
        <v>1200766.7571</v>
      </c>
      <c r="DL44" s="18">
        <v>1637150.1264</v>
      </c>
      <c r="DM44" s="18">
        <v>-1049206.5819999999</v>
      </c>
      <c r="DN44" s="18">
        <v>1305361.3043</v>
      </c>
      <c r="DO44" s="18">
        <v>1426966.3953</v>
      </c>
      <c r="DP44" s="18">
        <v>455025.89172999997</v>
      </c>
      <c r="DQ44" s="18">
        <v>1591808.0164999999</v>
      </c>
      <c r="DR44" s="18">
        <v>521184.89684</v>
      </c>
      <c r="DS44" s="18">
        <v>1357286.9595000001</v>
      </c>
      <c r="DT44" s="18">
        <v>-2267195.3524000002</v>
      </c>
      <c r="DU44" s="18">
        <v>3520712.2713000001</v>
      </c>
      <c r="DV44" s="18">
        <v>892140.46522999997</v>
      </c>
      <c r="DW44" s="18">
        <v>-70319.825781000007</v>
      </c>
      <c r="DX44" s="18">
        <v>4227837.8117000004</v>
      </c>
      <c r="DY44" s="18">
        <v>5232572.8762999997</v>
      </c>
      <c r="DZ44" s="18">
        <v>8032831.3202999998</v>
      </c>
      <c r="EA44" s="18">
        <v>7772942.5573000005</v>
      </c>
      <c r="EB44" s="18">
        <v>7066793.5876000002</v>
      </c>
      <c r="EC44" s="18">
        <v>8188889.7631000001</v>
      </c>
      <c r="ED44" s="18">
        <v>7555287.1705</v>
      </c>
      <c r="EE44" s="18">
        <v>7809719.1597999996</v>
      </c>
      <c r="EF44" s="18">
        <v>8100473.4024999999</v>
      </c>
      <c r="EG44" s="18">
        <v>10758334.497</v>
      </c>
      <c r="EH44" s="18">
        <v>13978318.189999999</v>
      </c>
      <c r="EI44" s="18">
        <v>14231419.575999999</v>
      </c>
      <c r="EJ44" s="18">
        <v>13424098.857000001</v>
      </c>
      <c r="EK44" s="18">
        <v>12573378.846000001</v>
      </c>
      <c r="EL44" s="18">
        <v>4630409.9557999996</v>
      </c>
      <c r="EM44" s="18">
        <v>4921586.0903000003</v>
      </c>
      <c r="EN44" s="18">
        <v>5248695.4090999998</v>
      </c>
      <c r="EO44" s="18">
        <v>4062367.7346999999</v>
      </c>
      <c r="EP44" s="18">
        <v>4137086.1877000001</v>
      </c>
      <c r="EQ44" s="18">
        <v>8172626.6111000003</v>
      </c>
      <c r="ER44" s="18">
        <v>7618621.7494999999</v>
      </c>
      <c r="ES44" s="18">
        <v>7869960.5864000004</v>
      </c>
      <c r="ET44" s="18">
        <v>7392013.5135000004</v>
      </c>
      <c r="EU44" s="18">
        <v>9092598.7006999999</v>
      </c>
      <c r="EV44" s="18">
        <v>6229977.6837999998</v>
      </c>
      <c r="EW44" s="18">
        <v>7775659.5656000003</v>
      </c>
      <c r="EX44" s="18">
        <v>7695391.7862999998</v>
      </c>
      <c r="EY44" s="18">
        <v>6451770.4463</v>
      </c>
      <c r="FA44" s="25" t="s">
        <v>20</v>
      </c>
      <c r="FB44" s="26">
        <v>2005</v>
      </c>
      <c r="FC44" s="27"/>
      <c r="FD44" s="27"/>
      <c r="FE44" s="27"/>
      <c r="FF44" s="27"/>
      <c r="FG44" s="27"/>
      <c r="FH44" s="28"/>
    </row>
    <row r="45" spans="1:164" x14ac:dyDescent="0.25">
      <c r="A45" s="17" t="s">
        <v>83</v>
      </c>
      <c r="B45" s="18"/>
      <c r="C45" s="18"/>
      <c r="D45" s="18">
        <v>729138.70062999998</v>
      </c>
      <c r="E45" s="18">
        <v>405639.26409000001</v>
      </c>
      <c r="F45" s="18">
        <v>879119.85264000006</v>
      </c>
      <c r="G45" s="18">
        <v>328801.06845999998</v>
      </c>
      <c r="H45" s="18">
        <v>702396.29246999999</v>
      </c>
      <c r="I45" s="18">
        <v>784747.11312999995</v>
      </c>
      <c r="J45" s="18">
        <v>1144686.8966000001</v>
      </c>
      <c r="K45" s="18">
        <v>1868639.0693000001</v>
      </c>
      <c r="L45" s="18">
        <v>1910795.057</v>
      </c>
      <c r="M45" s="18">
        <v>2896600.5649999999</v>
      </c>
      <c r="N45" s="18">
        <v>3761601.1066000001</v>
      </c>
      <c r="O45" s="18">
        <v>5704321.9967</v>
      </c>
      <c r="P45" s="18"/>
      <c r="Q45" s="18"/>
      <c r="R45" s="18">
        <v>234712.29349000001</v>
      </c>
      <c r="S45" s="18">
        <v>564574.95090000005</v>
      </c>
      <c r="T45" s="18">
        <v>629917.3173</v>
      </c>
      <c r="U45" s="18">
        <v>1462773.804</v>
      </c>
      <c r="V45" s="18">
        <v>3855702.0441000001</v>
      </c>
      <c r="W45" s="18">
        <v>4708655.4401000002</v>
      </c>
      <c r="X45" s="18">
        <v>4446835.9302000003</v>
      </c>
      <c r="Y45" s="18">
        <v>18080802.206999999</v>
      </c>
      <c r="Z45" s="18">
        <v>17456376.890999999</v>
      </c>
      <c r="AA45" s="18">
        <v>16378528.025</v>
      </c>
      <c r="AB45" s="18">
        <v>16096394.995999999</v>
      </c>
      <c r="AC45" s="18">
        <v>25717701.647999998</v>
      </c>
      <c r="AD45" s="18"/>
      <c r="AE45" s="18"/>
      <c r="AF45" s="18">
        <v>79776.829494000005</v>
      </c>
      <c r="AG45" s="18">
        <v>141337.63449</v>
      </c>
      <c r="AH45" s="18">
        <v>85562.685708000005</v>
      </c>
      <c r="AI45" s="18">
        <v>218906.14928000001</v>
      </c>
      <c r="AJ45" s="18">
        <v>896849.84496999998</v>
      </c>
      <c r="AK45" s="18">
        <v>535062.04275000002</v>
      </c>
      <c r="AL45" s="18">
        <v>656716.71146000002</v>
      </c>
      <c r="AM45" s="18">
        <v>1218523.6288000001</v>
      </c>
      <c r="AN45" s="18">
        <v>1365951.0721</v>
      </c>
      <c r="AO45" s="18">
        <v>1363873.757</v>
      </c>
      <c r="AP45" s="18">
        <v>1431323.6331</v>
      </c>
      <c r="AQ45" s="18">
        <v>2630544.5007000002</v>
      </c>
      <c r="AR45" s="18"/>
      <c r="AS45" s="18"/>
      <c r="AT45" s="18">
        <v>46455.748427999999</v>
      </c>
      <c r="AU45" s="18">
        <v>44304.280881999999</v>
      </c>
      <c r="AV45" s="18">
        <v>45445.211107000003</v>
      </c>
      <c r="AW45" s="18">
        <v>237028.32123</v>
      </c>
      <c r="AX45" s="18">
        <v>1394345.6599000001</v>
      </c>
      <c r="AY45" s="18">
        <v>1697356.4546000001</v>
      </c>
      <c r="AZ45" s="18">
        <v>1345230.7760999999</v>
      </c>
      <c r="BA45" s="18">
        <v>3093867</v>
      </c>
      <c r="BB45" s="18">
        <v>3005641</v>
      </c>
      <c r="BC45" s="18">
        <v>2506281</v>
      </c>
      <c r="BD45" s="18">
        <v>2114502</v>
      </c>
      <c r="BE45" s="18">
        <v>12072711</v>
      </c>
      <c r="BF45" s="18"/>
      <c r="BG45" s="18"/>
      <c r="BH45" s="18">
        <v>963850.99412000005</v>
      </c>
      <c r="BI45" s="18">
        <v>970214.21499999997</v>
      </c>
      <c r="BJ45" s="18">
        <v>1509037.1699000001</v>
      </c>
      <c r="BK45" s="18">
        <v>1791574.8725000001</v>
      </c>
      <c r="BL45" s="18">
        <v>4558098.3366</v>
      </c>
      <c r="BM45" s="18">
        <v>5493402.5532</v>
      </c>
      <c r="BN45" s="18">
        <v>5591522.8267999999</v>
      </c>
      <c r="BO45" s="18">
        <v>19949441.276000001</v>
      </c>
      <c r="BP45" s="18">
        <v>19367171.947999999</v>
      </c>
      <c r="BQ45" s="18">
        <v>19275128.59</v>
      </c>
      <c r="BR45" s="18">
        <v>19857996.103</v>
      </c>
      <c r="BS45" s="18">
        <v>31422023.644000001</v>
      </c>
      <c r="BT45" s="18"/>
      <c r="BU45" s="18"/>
      <c r="BV45" s="18">
        <v>963850.99412000005</v>
      </c>
      <c r="BW45" s="18">
        <v>970214.21499999997</v>
      </c>
      <c r="BX45" s="18">
        <v>1509037.1699000001</v>
      </c>
      <c r="BY45" s="18">
        <v>1791574.8725000001</v>
      </c>
      <c r="BZ45" s="18">
        <v>4558098.3366</v>
      </c>
      <c r="CA45" s="18">
        <v>5493402.5532</v>
      </c>
      <c r="CB45" s="18">
        <v>5591522.8267999999</v>
      </c>
      <c r="CC45" s="18">
        <v>19949441.276000001</v>
      </c>
      <c r="CD45" s="18">
        <v>19367171.947999999</v>
      </c>
      <c r="CE45" s="18">
        <v>19275128.59</v>
      </c>
      <c r="CF45" s="18">
        <v>19857996.103</v>
      </c>
      <c r="CG45" s="18">
        <v>31422023.644000001</v>
      </c>
      <c r="CH45" s="18"/>
      <c r="CI45" s="18"/>
      <c r="CJ45" s="18">
        <v>167612.52413999999</v>
      </c>
      <c r="CK45" s="18">
        <v>505411.57900000003</v>
      </c>
      <c r="CL45" s="18">
        <v>611706.99606999999</v>
      </c>
      <c r="CM45" s="18">
        <v>981354.72239000001</v>
      </c>
      <c r="CN45" s="18">
        <v>1128668.9399000001</v>
      </c>
      <c r="CO45" s="18">
        <v>2040566.3578999999</v>
      </c>
      <c r="CP45" s="18">
        <v>2763358.1874000002</v>
      </c>
      <c r="CQ45" s="18">
        <v>4862313.8411999997</v>
      </c>
      <c r="CR45" s="18">
        <v>6128383.8179000001</v>
      </c>
      <c r="CS45" s="18">
        <v>5743550.9650999997</v>
      </c>
      <c r="CT45" s="18">
        <v>5912103.3427999998</v>
      </c>
      <c r="CU45" s="18">
        <v>6214373.2326999996</v>
      </c>
      <c r="CV45" s="18"/>
      <c r="CW45" s="18"/>
      <c r="CX45" s="18">
        <v>-31751.047941000001</v>
      </c>
      <c r="CY45" s="18">
        <v>55249.278698000002</v>
      </c>
      <c r="CZ45" s="18">
        <v>-14045.535669999999</v>
      </c>
      <c r="DA45" s="18">
        <v>-48476.891782999999</v>
      </c>
      <c r="DB45" s="18">
        <v>57428.125169999999</v>
      </c>
      <c r="DC45" s="18">
        <v>293322.53996999998</v>
      </c>
      <c r="DD45" s="18">
        <v>708091.15651</v>
      </c>
      <c r="DE45" s="18">
        <v>1288982.2371</v>
      </c>
      <c r="DF45" s="18">
        <v>1625061.8726999999</v>
      </c>
      <c r="DG45" s="18">
        <v>2041983.2208</v>
      </c>
      <c r="DH45" s="18">
        <v>2002330.2093</v>
      </c>
      <c r="DI45" s="18">
        <v>1439338.0744</v>
      </c>
      <c r="DJ45" s="18"/>
      <c r="DK45" s="18"/>
      <c r="DL45" s="18">
        <v>-30686.488894999999</v>
      </c>
      <c r="DM45" s="18">
        <v>73368.004847000004</v>
      </c>
      <c r="DN45" s="18">
        <v>-2417.7594101999998</v>
      </c>
      <c r="DO45" s="18">
        <v>-44488.835702999997</v>
      </c>
      <c r="DP45" s="18">
        <v>65579.461733000004</v>
      </c>
      <c r="DQ45" s="18">
        <v>302870.86778999999</v>
      </c>
      <c r="DR45" s="18">
        <v>731351.46115999995</v>
      </c>
      <c r="DS45" s="18">
        <v>1308615.8352000001</v>
      </c>
      <c r="DT45" s="18">
        <v>1704592.6359000001</v>
      </c>
      <c r="DU45" s="18">
        <v>2105740.6120000002</v>
      </c>
      <c r="DV45" s="18">
        <v>2043049.8324</v>
      </c>
      <c r="DW45" s="18">
        <v>1414362.4935000001</v>
      </c>
      <c r="DX45" s="18"/>
      <c r="DY45" s="18"/>
      <c r="DZ45" s="18">
        <v>74536.365271000002</v>
      </c>
      <c r="EA45" s="18">
        <v>241780.67853</v>
      </c>
      <c r="EB45" s="18">
        <v>290569.61891999998</v>
      </c>
      <c r="EC45" s="18">
        <v>365529.80488000001</v>
      </c>
      <c r="ED45" s="18">
        <v>378394.10881000001</v>
      </c>
      <c r="EE45" s="18">
        <v>539845.64320000005</v>
      </c>
      <c r="EF45" s="18">
        <v>644419.68787999998</v>
      </c>
      <c r="EG45" s="18">
        <v>1831673.9031</v>
      </c>
      <c r="EH45" s="18">
        <v>1888136.0003</v>
      </c>
      <c r="EI45" s="18">
        <v>1866817.9471</v>
      </c>
      <c r="EJ45" s="18">
        <v>2054609.6991999999</v>
      </c>
      <c r="EK45" s="18">
        <v>2548664.8300999999</v>
      </c>
      <c r="EL45" s="18"/>
      <c r="EM45" s="18"/>
      <c r="EN45" s="18">
        <v>837606.92815000005</v>
      </c>
      <c r="EO45" s="18">
        <v>784644.61543000001</v>
      </c>
      <c r="EP45" s="18">
        <v>1377987.6773000001</v>
      </c>
      <c r="EQ45" s="18">
        <v>1335640.402</v>
      </c>
      <c r="ER45" s="18">
        <v>2266902.8317</v>
      </c>
      <c r="ES45" s="18">
        <v>3260984.0558000002</v>
      </c>
      <c r="ET45" s="18">
        <v>3589575.3391999998</v>
      </c>
      <c r="EU45" s="18">
        <v>14745369.369000001</v>
      </c>
      <c r="EV45" s="18">
        <v>14502736.780999999</v>
      </c>
      <c r="EW45" s="18">
        <v>15166597.702</v>
      </c>
      <c r="EX45" s="18">
        <v>16177352.359999999</v>
      </c>
      <c r="EY45" s="18">
        <v>16305844.994000001</v>
      </c>
      <c r="FA45" s="25" t="s">
        <v>20</v>
      </c>
      <c r="FB45" s="26">
        <v>2006</v>
      </c>
      <c r="FC45" s="27">
        <v>1.078927</v>
      </c>
      <c r="FD45" s="27">
        <v>4.8710400000000001E-2</v>
      </c>
      <c r="FE45" s="27">
        <v>1.8208999999999999E-2</v>
      </c>
      <c r="FF45" s="27">
        <v>3.0921400000000002E-2</v>
      </c>
      <c r="FG45" s="27">
        <v>12.292120000000001</v>
      </c>
      <c r="FH45" s="28">
        <v>15.090730000000001</v>
      </c>
    </row>
    <row r="46" spans="1:164" x14ac:dyDescent="0.25">
      <c r="A46" s="17" t="s">
        <v>85</v>
      </c>
      <c r="B46" s="18">
        <v>5811218.5207000002</v>
      </c>
      <c r="C46" s="18">
        <v>6171901.2912999997</v>
      </c>
      <c r="D46" s="18">
        <v>5587671.3048</v>
      </c>
      <c r="E46" s="18">
        <v>6058990.9726</v>
      </c>
      <c r="F46" s="18">
        <v>5846663.9353</v>
      </c>
      <c r="G46" s="18">
        <v>3891779.7919999999</v>
      </c>
      <c r="H46" s="18">
        <v>4189948.3297000001</v>
      </c>
      <c r="I46" s="18">
        <v>3395358.9493</v>
      </c>
      <c r="J46" s="18">
        <v>4791817.4053999996</v>
      </c>
      <c r="K46" s="18">
        <v>3806983.1444000001</v>
      </c>
      <c r="L46" s="18">
        <v>4628230.1843999997</v>
      </c>
      <c r="M46" s="18">
        <v>3956065.0849000001</v>
      </c>
      <c r="N46" s="18">
        <v>4401804.1288999999</v>
      </c>
      <c r="O46" s="18">
        <v>5778251.0696999999</v>
      </c>
      <c r="P46" s="18">
        <v>12141686.268999999</v>
      </c>
      <c r="Q46" s="18">
        <v>10945724.057</v>
      </c>
      <c r="R46" s="18">
        <v>11523193.021</v>
      </c>
      <c r="S46" s="18">
        <v>11047250.562000001</v>
      </c>
      <c r="T46" s="18">
        <v>10375997.357000001</v>
      </c>
      <c r="U46" s="18">
        <v>11809941.586999999</v>
      </c>
      <c r="V46" s="18">
        <v>12683794.681</v>
      </c>
      <c r="W46" s="18">
        <v>13628990.157</v>
      </c>
      <c r="X46" s="18">
        <v>13030994.544</v>
      </c>
      <c r="Y46" s="18">
        <v>13756712.521</v>
      </c>
      <c r="Z46" s="18">
        <v>12716616.005000001</v>
      </c>
      <c r="AA46" s="18">
        <v>11737133.405999999</v>
      </c>
      <c r="AB46" s="18">
        <v>11496123.26</v>
      </c>
      <c r="AC46" s="18">
        <v>12538374.275</v>
      </c>
      <c r="AD46" s="18">
        <v>3370352.7292999998</v>
      </c>
      <c r="AE46" s="18">
        <v>3485599.2259</v>
      </c>
      <c r="AF46" s="18">
        <v>3326011.7828000002</v>
      </c>
      <c r="AG46" s="18">
        <v>3957372.4105000002</v>
      </c>
      <c r="AH46" s="18">
        <v>3831919.8879</v>
      </c>
      <c r="AI46" s="18">
        <v>3578536.5606999998</v>
      </c>
      <c r="AJ46" s="18">
        <v>3053298.6091</v>
      </c>
      <c r="AK46" s="18">
        <v>3029363.4287</v>
      </c>
      <c r="AL46" s="18">
        <v>4548791.1544000003</v>
      </c>
      <c r="AM46" s="18">
        <v>3767718.5244999998</v>
      </c>
      <c r="AN46" s="18">
        <v>5120747.7762000002</v>
      </c>
      <c r="AO46" s="18">
        <v>5334731.6079000002</v>
      </c>
      <c r="AP46" s="18">
        <v>5843364.3129000003</v>
      </c>
      <c r="AQ46" s="18">
        <v>5412239.5603</v>
      </c>
      <c r="AR46" s="18">
        <v>11076735.835999999</v>
      </c>
      <c r="AS46" s="18">
        <v>10609515.046</v>
      </c>
      <c r="AT46" s="18">
        <v>8669749.7215</v>
      </c>
      <c r="AU46" s="18">
        <v>8080065.9937000005</v>
      </c>
      <c r="AV46" s="18">
        <v>7387012.3894999996</v>
      </c>
      <c r="AW46" s="18">
        <v>6673533.1859999998</v>
      </c>
      <c r="AX46" s="18">
        <v>8870679.3377999999</v>
      </c>
      <c r="AY46" s="18">
        <v>9602373.0653000008</v>
      </c>
      <c r="AZ46" s="18">
        <v>8507722.6954999994</v>
      </c>
      <c r="BA46" s="18">
        <v>7080797</v>
      </c>
      <c r="BB46" s="18">
        <v>6836986</v>
      </c>
      <c r="BC46" s="18">
        <v>6105028</v>
      </c>
      <c r="BD46" s="18">
        <v>6019447</v>
      </c>
      <c r="BE46" s="18">
        <v>9195802</v>
      </c>
      <c r="BF46" s="18">
        <v>17952904.789999999</v>
      </c>
      <c r="BG46" s="18">
        <v>17117625.348999999</v>
      </c>
      <c r="BH46" s="18">
        <v>17110864.327</v>
      </c>
      <c r="BI46" s="18">
        <v>17106241.535</v>
      </c>
      <c r="BJ46" s="18">
        <v>16222661.293</v>
      </c>
      <c r="BK46" s="18">
        <v>15701721.379000001</v>
      </c>
      <c r="BL46" s="18">
        <v>16873743.011999998</v>
      </c>
      <c r="BM46" s="18">
        <v>17024349.107000001</v>
      </c>
      <c r="BN46" s="18">
        <v>17822811.949999999</v>
      </c>
      <c r="BO46" s="18">
        <v>17563695.666000001</v>
      </c>
      <c r="BP46" s="18">
        <v>17344846.190000001</v>
      </c>
      <c r="BQ46" s="18">
        <v>15693198.491</v>
      </c>
      <c r="BR46" s="18">
        <v>15897927.389</v>
      </c>
      <c r="BS46" s="18">
        <v>18316625.344999999</v>
      </c>
      <c r="BT46" s="18">
        <v>17952904.789999999</v>
      </c>
      <c r="BU46" s="18">
        <v>17117625.348999999</v>
      </c>
      <c r="BV46" s="18">
        <v>17110864.327</v>
      </c>
      <c r="BW46" s="18">
        <v>17106241.535</v>
      </c>
      <c r="BX46" s="18">
        <v>16222661.293</v>
      </c>
      <c r="BY46" s="18">
        <v>15701721.379000001</v>
      </c>
      <c r="BZ46" s="18">
        <v>16873743.011999998</v>
      </c>
      <c r="CA46" s="18">
        <v>17024349.107000001</v>
      </c>
      <c r="CB46" s="18">
        <v>17822811.949999999</v>
      </c>
      <c r="CC46" s="18">
        <v>17563695.666000001</v>
      </c>
      <c r="CD46" s="18">
        <v>17344846.190000001</v>
      </c>
      <c r="CE46" s="18">
        <v>15693198.491</v>
      </c>
      <c r="CF46" s="18">
        <v>15897927.389</v>
      </c>
      <c r="CG46" s="18">
        <v>18316625.344999999</v>
      </c>
      <c r="CH46" s="18">
        <v>10078553.797</v>
      </c>
      <c r="CI46" s="18">
        <v>10846311.166999999</v>
      </c>
      <c r="CJ46" s="18">
        <v>9558779.0638999995</v>
      </c>
      <c r="CK46" s="18">
        <v>9738488.0759999994</v>
      </c>
      <c r="CL46" s="18">
        <v>9415060.1796000004</v>
      </c>
      <c r="CM46" s="18">
        <v>10651045.546</v>
      </c>
      <c r="CN46" s="18">
        <v>10670929.290999999</v>
      </c>
      <c r="CO46" s="18">
        <v>11052506.66</v>
      </c>
      <c r="CP46" s="18">
        <v>10174078.364</v>
      </c>
      <c r="CQ46" s="18">
        <v>11890648.583000001</v>
      </c>
      <c r="CR46" s="18">
        <v>12393171.268999999</v>
      </c>
      <c r="CS46" s="18">
        <v>10562609.902000001</v>
      </c>
      <c r="CT46" s="18">
        <v>12035961.703</v>
      </c>
      <c r="CU46" s="18">
        <v>12274052.280999999</v>
      </c>
      <c r="CV46" s="18">
        <v>500951.71357999998</v>
      </c>
      <c r="CW46" s="18">
        <v>-300984.69639</v>
      </c>
      <c r="CX46" s="18">
        <v>2062565.919</v>
      </c>
      <c r="CY46" s="18">
        <v>1761708.9454999999</v>
      </c>
      <c r="CZ46" s="18">
        <v>1048269.4206</v>
      </c>
      <c r="DA46" s="18">
        <v>941210.69132999994</v>
      </c>
      <c r="DB46" s="18">
        <v>477321.06488000002</v>
      </c>
      <c r="DC46" s="18">
        <v>615441.04804999998</v>
      </c>
      <c r="DD46" s="18">
        <v>805091.10927000002</v>
      </c>
      <c r="DE46" s="18">
        <v>853865.06617999997</v>
      </c>
      <c r="DF46" s="18">
        <v>44040.071379000001</v>
      </c>
      <c r="DG46" s="18">
        <v>-342700.90562999999</v>
      </c>
      <c r="DH46" s="18">
        <v>132141.18189000001</v>
      </c>
      <c r="DI46" s="18">
        <v>169985.29269</v>
      </c>
      <c r="DJ46" s="18">
        <v>940937.84042999998</v>
      </c>
      <c r="DK46" s="18">
        <v>197073.76550000001</v>
      </c>
      <c r="DL46" s="18">
        <v>904406.09358999995</v>
      </c>
      <c r="DM46" s="18">
        <v>2363842.9201000002</v>
      </c>
      <c r="DN46" s="18">
        <v>1431129.8558</v>
      </c>
      <c r="DO46" s="18">
        <v>1509830.2474</v>
      </c>
      <c r="DP46" s="18">
        <v>638490.12112000003</v>
      </c>
      <c r="DQ46" s="18">
        <v>874173.58368000004</v>
      </c>
      <c r="DR46" s="18">
        <v>1168022.5926999999</v>
      </c>
      <c r="DS46" s="18">
        <v>1204639.3089000001</v>
      </c>
      <c r="DT46" s="18">
        <v>144600.32951000001</v>
      </c>
      <c r="DU46" s="18">
        <v>-309889.17504</v>
      </c>
      <c r="DV46" s="18">
        <v>317508.59908999997</v>
      </c>
      <c r="DW46" s="18">
        <v>319285.08698000002</v>
      </c>
      <c r="DX46" s="18">
        <v>8048286.7152000004</v>
      </c>
      <c r="DY46" s="18">
        <v>7393608.2361000003</v>
      </c>
      <c r="DZ46" s="18">
        <v>7088356.8324999996</v>
      </c>
      <c r="EA46" s="18">
        <v>7338894.0274</v>
      </c>
      <c r="EB46" s="18">
        <v>7485672.5718999999</v>
      </c>
      <c r="EC46" s="18">
        <v>2665620.2845000001</v>
      </c>
      <c r="ED46" s="18">
        <v>3051308.7916999999</v>
      </c>
      <c r="EE46" s="18">
        <v>3223760.5306000002</v>
      </c>
      <c r="EF46" s="18">
        <v>2301112.9205</v>
      </c>
      <c r="EG46" s="18">
        <v>2196508.9504</v>
      </c>
      <c r="EH46" s="18">
        <v>1989966.1525999999</v>
      </c>
      <c r="EI46" s="18">
        <v>1794275.5715000001</v>
      </c>
      <c r="EJ46" s="18">
        <v>1716267.3840999999</v>
      </c>
      <c r="EK46" s="18">
        <v>1600045.9611</v>
      </c>
      <c r="EL46" s="18">
        <v>3505816.2248999998</v>
      </c>
      <c r="EM46" s="18">
        <v>3017047.0284000002</v>
      </c>
      <c r="EN46" s="18">
        <v>5109017.9864999996</v>
      </c>
      <c r="EO46" s="18">
        <v>5068803.1310000001</v>
      </c>
      <c r="EP46" s="18">
        <v>5003729.0152000003</v>
      </c>
      <c r="EQ46" s="18">
        <v>5449651.6325000003</v>
      </c>
      <c r="ER46" s="18">
        <v>4949765.0647</v>
      </c>
      <c r="ES46" s="18">
        <v>4392612.6127000004</v>
      </c>
      <c r="ET46" s="18">
        <v>4766298.1001000004</v>
      </c>
      <c r="EU46" s="18">
        <v>4674428.5131000001</v>
      </c>
      <c r="EV46" s="18">
        <v>4266033.3049999997</v>
      </c>
      <c r="EW46" s="18">
        <v>3672780.5485</v>
      </c>
      <c r="EX46" s="18">
        <v>3651323.3593000001</v>
      </c>
      <c r="EY46" s="18">
        <v>3475430.3221999998</v>
      </c>
      <c r="FA46" s="25" t="s">
        <v>20</v>
      </c>
      <c r="FB46" s="26">
        <v>2007</v>
      </c>
      <c r="FC46" s="27">
        <v>1.0173779999999999</v>
      </c>
      <c r="FD46" s="27">
        <v>6.7468799999999995E-2</v>
      </c>
      <c r="FE46" s="27">
        <v>2.2726799999999998E-2</v>
      </c>
      <c r="FF46" s="27">
        <v>0.1928687</v>
      </c>
      <c r="FG46" s="27">
        <v>0.72343650000000004</v>
      </c>
      <c r="FH46" s="28">
        <v>15.05855</v>
      </c>
    </row>
    <row r="47" spans="1:164" x14ac:dyDescent="0.25">
      <c r="A47" s="17" t="s">
        <v>86</v>
      </c>
      <c r="B47" s="18"/>
      <c r="C47" s="18"/>
      <c r="D47" s="18"/>
      <c r="E47" s="18"/>
      <c r="F47" s="18"/>
      <c r="G47" s="18"/>
      <c r="H47" s="18">
        <v>190922.5871</v>
      </c>
      <c r="I47" s="18">
        <v>150880.12974999999</v>
      </c>
      <c r="J47" s="18">
        <v>563232.73968</v>
      </c>
      <c r="K47" s="18">
        <v>459222.14358999999</v>
      </c>
      <c r="L47" s="18">
        <v>434515.66778000002</v>
      </c>
      <c r="M47" s="18">
        <v>871291.51182999997</v>
      </c>
      <c r="N47" s="18">
        <v>765995.69169000001</v>
      </c>
      <c r="O47" s="18">
        <v>726798.83859000006</v>
      </c>
      <c r="P47" s="18"/>
      <c r="Q47" s="18"/>
      <c r="R47" s="18"/>
      <c r="S47" s="18"/>
      <c r="T47" s="18"/>
      <c r="U47" s="18"/>
      <c r="V47" s="18">
        <v>356831.86452</v>
      </c>
      <c r="W47" s="18">
        <v>394178.83945999999</v>
      </c>
      <c r="X47" s="18">
        <v>490891.25945000001</v>
      </c>
      <c r="Y47" s="18">
        <v>677212.92328999995</v>
      </c>
      <c r="Z47" s="18">
        <v>724902.41498999996</v>
      </c>
      <c r="AA47" s="18">
        <v>753166.21539999999</v>
      </c>
      <c r="AB47" s="18">
        <v>897748.60161999997</v>
      </c>
      <c r="AC47" s="18">
        <v>962652.89387999999</v>
      </c>
      <c r="AD47" s="18"/>
      <c r="AE47" s="18"/>
      <c r="AF47" s="18"/>
      <c r="AG47" s="18"/>
      <c r="AH47" s="18"/>
      <c r="AI47" s="18"/>
      <c r="AJ47" s="18">
        <v>95128.632973999993</v>
      </c>
      <c r="AK47" s="18">
        <v>68425.085397000003</v>
      </c>
      <c r="AL47" s="18">
        <v>109309.31311</v>
      </c>
      <c r="AM47" s="18">
        <v>131421.82574999999</v>
      </c>
      <c r="AN47" s="18">
        <v>115077.32574</v>
      </c>
      <c r="AO47" s="18">
        <v>128261.64840999999</v>
      </c>
      <c r="AP47" s="18">
        <v>180028.41177999999</v>
      </c>
      <c r="AQ47" s="18">
        <v>226295.70215999999</v>
      </c>
      <c r="AR47" s="18"/>
      <c r="AS47" s="18"/>
      <c r="AT47" s="18"/>
      <c r="AU47" s="18"/>
      <c r="AV47" s="18"/>
      <c r="AW47" s="18"/>
      <c r="AX47" s="18">
        <v>72862.654062000001</v>
      </c>
      <c r="AY47" s="18">
        <v>137727.04323000001</v>
      </c>
      <c r="AZ47" s="18">
        <v>141046.35321999999</v>
      </c>
      <c r="BA47" s="18">
        <v>145985</v>
      </c>
      <c r="BB47" s="18">
        <v>231982</v>
      </c>
      <c r="BC47" s="18">
        <v>212972</v>
      </c>
      <c r="BD47" s="18">
        <v>224266</v>
      </c>
      <c r="BE47" s="18">
        <v>369767</v>
      </c>
      <c r="BF47" s="18"/>
      <c r="BG47" s="18"/>
      <c r="BH47" s="18"/>
      <c r="BI47" s="18"/>
      <c r="BJ47" s="18"/>
      <c r="BK47" s="18"/>
      <c r="BL47" s="18">
        <v>547754.45161999995</v>
      </c>
      <c r="BM47" s="18">
        <v>545058.96921000001</v>
      </c>
      <c r="BN47" s="18">
        <v>1054123.9990999999</v>
      </c>
      <c r="BO47" s="18">
        <v>1136435.0669</v>
      </c>
      <c r="BP47" s="18">
        <v>1159418.0828</v>
      </c>
      <c r="BQ47" s="18">
        <v>1624457.7272000001</v>
      </c>
      <c r="BR47" s="18">
        <v>1663744.2933</v>
      </c>
      <c r="BS47" s="18">
        <v>1689451.7324999999</v>
      </c>
      <c r="BT47" s="18"/>
      <c r="BU47" s="18"/>
      <c r="BV47" s="18"/>
      <c r="BW47" s="18"/>
      <c r="BX47" s="18"/>
      <c r="BY47" s="18"/>
      <c r="BZ47" s="18">
        <v>547754.45161999995</v>
      </c>
      <c r="CA47" s="18">
        <v>545058.96921000001</v>
      </c>
      <c r="CB47" s="18">
        <v>1054123.9990999999</v>
      </c>
      <c r="CC47" s="18">
        <v>1136435.0669</v>
      </c>
      <c r="CD47" s="18">
        <v>1159418.0828</v>
      </c>
      <c r="CE47" s="18">
        <v>1624457.7272000001</v>
      </c>
      <c r="CF47" s="18">
        <v>1663744.2933</v>
      </c>
      <c r="CG47" s="18">
        <v>1689451.7324999999</v>
      </c>
      <c r="CH47" s="18"/>
      <c r="CI47" s="18"/>
      <c r="CJ47" s="18"/>
      <c r="CK47" s="18"/>
      <c r="CL47" s="18"/>
      <c r="CM47" s="18"/>
      <c r="CN47" s="18">
        <v>303352.64321000001</v>
      </c>
      <c r="CO47" s="18">
        <v>335344.18338</v>
      </c>
      <c r="CP47" s="18">
        <v>404987.55079000001</v>
      </c>
      <c r="CQ47" s="18">
        <v>475108.34081999998</v>
      </c>
      <c r="CR47" s="18">
        <v>522836.75287999999</v>
      </c>
      <c r="CS47" s="18">
        <v>542955.18367000006</v>
      </c>
      <c r="CT47" s="18">
        <v>608033.89246</v>
      </c>
      <c r="CU47" s="18">
        <v>702940.89387999999</v>
      </c>
      <c r="CV47" s="18"/>
      <c r="CW47" s="18"/>
      <c r="CX47" s="18"/>
      <c r="CY47" s="18"/>
      <c r="CZ47" s="18"/>
      <c r="DA47" s="18"/>
      <c r="DB47" s="18">
        <v>0</v>
      </c>
      <c r="DC47" s="18">
        <v>25121.524181000001</v>
      </c>
      <c r="DD47" s="18">
        <v>85548.683680999995</v>
      </c>
      <c r="DE47" s="18">
        <v>87059.761692999993</v>
      </c>
      <c r="DF47" s="18">
        <v>74282.410277000003</v>
      </c>
      <c r="DG47" s="18">
        <v>75016.232457999999</v>
      </c>
      <c r="DH47" s="18">
        <v>90254.615380999996</v>
      </c>
      <c r="DI47" s="18">
        <v>72856.552410999997</v>
      </c>
      <c r="DJ47" s="18"/>
      <c r="DK47" s="18"/>
      <c r="DL47" s="18"/>
      <c r="DM47" s="18"/>
      <c r="DN47" s="18"/>
      <c r="DO47" s="18"/>
      <c r="DP47" s="18">
        <v>40154.359733999998</v>
      </c>
      <c r="DQ47" s="18">
        <v>48621.415069000002</v>
      </c>
      <c r="DR47" s="18">
        <v>105201.1669</v>
      </c>
      <c r="DS47" s="18">
        <v>107627.31156</v>
      </c>
      <c r="DT47" s="18">
        <v>94707.803356999997</v>
      </c>
      <c r="DU47" s="18">
        <v>101734.76269</v>
      </c>
      <c r="DV47" s="18">
        <v>115695.47083999999</v>
      </c>
      <c r="DW47" s="18">
        <v>94480.250021999993</v>
      </c>
      <c r="DX47" s="18"/>
      <c r="DY47" s="18"/>
      <c r="DZ47" s="18"/>
      <c r="EA47" s="18"/>
      <c r="EB47" s="18"/>
      <c r="EC47" s="18"/>
      <c r="ED47" s="18">
        <v>36077.923183999999</v>
      </c>
      <c r="EE47" s="18">
        <v>37824.560275999997</v>
      </c>
      <c r="EF47" s="18">
        <v>40896.410473000004</v>
      </c>
      <c r="EG47" s="18">
        <v>54480.948204</v>
      </c>
      <c r="EH47" s="18">
        <v>55511.022416</v>
      </c>
      <c r="EI47" s="18">
        <v>56133.224965000001</v>
      </c>
      <c r="EJ47" s="18">
        <v>66306.213518000004</v>
      </c>
      <c r="EK47" s="18">
        <v>76156.142666999993</v>
      </c>
      <c r="EL47" s="18"/>
      <c r="EM47" s="18"/>
      <c r="EN47" s="18"/>
      <c r="EO47" s="18"/>
      <c r="EP47" s="18"/>
      <c r="EQ47" s="18"/>
      <c r="ER47" s="18">
        <v>379763.16459</v>
      </c>
      <c r="ES47" s="18">
        <v>338906.84058000002</v>
      </c>
      <c r="ET47" s="18">
        <v>803768.33279999997</v>
      </c>
      <c r="EU47" s="18">
        <v>816954.00477999996</v>
      </c>
      <c r="EV47" s="18">
        <v>774320.04027999996</v>
      </c>
      <c r="EW47" s="18">
        <v>1262967.9937</v>
      </c>
      <c r="EX47" s="18">
        <v>1245150.9505</v>
      </c>
      <c r="EY47" s="18">
        <v>1084013.8332</v>
      </c>
      <c r="FA47" s="25" t="s">
        <v>20</v>
      </c>
      <c r="FB47" s="26">
        <v>2008</v>
      </c>
      <c r="FC47" s="27">
        <v>1.224734</v>
      </c>
      <c r="FD47" s="27">
        <v>0.26492250000000001</v>
      </c>
      <c r="FE47" s="27">
        <v>3.1134499999999999E-2</v>
      </c>
      <c r="FF47" s="27">
        <v>0.29754659999999999</v>
      </c>
      <c r="FG47" s="27">
        <v>0.78998599999999997</v>
      </c>
      <c r="FH47" s="28">
        <v>15.30878</v>
      </c>
    </row>
    <row r="48" spans="1:164" x14ac:dyDescent="0.25">
      <c r="A48" s="17" t="s">
        <v>88</v>
      </c>
      <c r="B48" s="18">
        <v>374861.82649000001</v>
      </c>
      <c r="C48" s="18">
        <v>623373.58452999999</v>
      </c>
      <c r="D48" s="18">
        <v>658682.50681000005</v>
      </c>
      <c r="E48" s="18">
        <v>590890.67408999999</v>
      </c>
      <c r="F48" s="18">
        <v>1229225.2805000001</v>
      </c>
      <c r="G48" s="18">
        <v>1229612.4408</v>
      </c>
      <c r="H48" s="18">
        <v>1763386.8591</v>
      </c>
      <c r="I48" s="18">
        <v>1812300.7841</v>
      </c>
      <c r="J48" s="18">
        <v>2047109.6809</v>
      </c>
      <c r="K48" s="18">
        <v>2528314.3110000002</v>
      </c>
      <c r="L48" s="18">
        <v>2334436.8917</v>
      </c>
      <c r="M48" s="18">
        <v>2456073.3495999998</v>
      </c>
      <c r="N48" s="18">
        <v>3649743.6775000002</v>
      </c>
      <c r="O48" s="18">
        <v>3787464.1033000001</v>
      </c>
      <c r="P48" s="18">
        <v>1861738.1002</v>
      </c>
      <c r="Q48" s="18">
        <v>2467502.1052999999</v>
      </c>
      <c r="R48" s="18">
        <v>2756003.5981000001</v>
      </c>
      <c r="S48" s="18">
        <v>3124404.5630000001</v>
      </c>
      <c r="T48" s="18">
        <v>3222998.0814</v>
      </c>
      <c r="U48" s="18">
        <v>4260242.1354</v>
      </c>
      <c r="V48" s="18">
        <v>4397447.0937999999</v>
      </c>
      <c r="W48" s="18">
        <v>4061449.5428999998</v>
      </c>
      <c r="X48" s="18">
        <v>4228470.8931999998</v>
      </c>
      <c r="Y48" s="18">
        <v>4811198.9839000003</v>
      </c>
      <c r="Z48" s="18">
        <v>4792595.9345000004</v>
      </c>
      <c r="AA48" s="18">
        <v>5666647.8556000004</v>
      </c>
      <c r="AB48" s="18">
        <v>8249711.1782</v>
      </c>
      <c r="AC48" s="18">
        <v>10559718.275</v>
      </c>
      <c r="AD48" s="18">
        <v>419584.50092000002</v>
      </c>
      <c r="AE48" s="18">
        <v>1326099.8799000001</v>
      </c>
      <c r="AF48" s="18">
        <v>1342087.2912999999</v>
      </c>
      <c r="AG48" s="18">
        <v>624219.22294000001</v>
      </c>
      <c r="AH48" s="18">
        <v>1433873.4494</v>
      </c>
      <c r="AI48" s="18">
        <v>1364324.2949000001</v>
      </c>
      <c r="AJ48" s="18">
        <v>1219670.4305</v>
      </c>
      <c r="AK48" s="18">
        <v>1065847.1547000001</v>
      </c>
      <c r="AL48" s="18">
        <v>1338756.7106000001</v>
      </c>
      <c r="AM48" s="18">
        <v>1801406.1370999999</v>
      </c>
      <c r="AN48" s="18">
        <v>1578414.5024000001</v>
      </c>
      <c r="AO48" s="18">
        <v>2016865.7435999999</v>
      </c>
      <c r="AP48" s="18">
        <v>2376541.4073999999</v>
      </c>
      <c r="AQ48" s="18">
        <v>3424088.7798000001</v>
      </c>
      <c r="AR48" s="18">
        <v>1127331.1381000001</v>
      </c>
      <c r="AS48" s="18">
        <v>1007399.0248</v>
      </c>
      <c r="AT48" s="18">
        <v>1145505.7413999999</v>
      </c>
      <c r="AU48" s="18">
        <v>2119773.4462000001</v>
      </c>
      <c r="AV48" s="18">
        <v>1963400.8898</v>
      </c>
      <c r="AW48" s="18">
        <v>2654773.8193000001</v>
      </c>
      <c r="AX48" s="18">
        <v>3219344.6384000001</v>
      </c>
      <c r="AY48" s="18">
        <v>2884659.1521000001</v>
      </c>
      <c r="AZ48" s="18">
        <v>3098359.2113000001</v>
      </c>
      <c r="BA48" s="18">
        <v>2643570</v>
      </c>
      <c r="BB48" s="18">
        <v>2825389</v>
      </c>
      <c r="BC48" s="18">
        <v>3378566</v>
      </c>
      <c r="BD48" s="18">
        <v>6351411</v>
      </c>
      <c r="BE48" s="18">
        <v>7558492</v>
      </c>
      <c r="BF48" s="18">
        <v>2236599.9267000002</v>
      </c>
      <c r="BG48" s="18">
        <v>3090875.6897999998</v>
      </c>
      <c r="BH48" s="18">
        <v>3414686.1049000002</v>
      </c>
      <c r="BI48" s="18">
        <v>3715295.2371</v>
      </c>
      <c r="BJ48" s="18">
        <v>4452223.3618999999</v>
      </c>
      <c r="BK48" s="18">
        <v>5489854.5762</v>
      </c>
      <c r="BL48" s="18">
        <v>6160833.9528999999</v>
      </c>
      <c r="BM48" s="18">
        <v>5873750.3268999998</v>
      </c>
      <c r="BN48" s="18">
        <v>6275580.5740999999</v>
      </c>
      <c r="BO48" s="18">
        <v>7339513.2949000001</v>
      </c>
      <c r="BP48" s="18">
        <v>7127032.8262</v>
      </c>
      <c r="BQ48" s="18">
        <v>8122721.2051999997</v>
      </c>
      <c r="BR48" s="18">
        <v>11899454.855</v>
      </c>
      <c r="BS48" s="18">
        <v>14347182.379000001</v>
      </c>
      <c r="BT48" s="18">
        <v>2236599.9267000002</v>
      </c>
      <c r="BU48" s="18">
        <v>3090875.6897999998</v>
      </c>
      <c r="BV48" s="18">
        <v>3414686.1049000002</v>
      </c>
      <c r="BW48" s="18">
        <v>3715295.2371</v>
      </c>
      <c r="BX48" s="18">
        <v>4452223.3618999999</v>
      </c>
      <c r="BY48" s="18">
        <v>5489854.5762</v>
      </c>
      <c r="BZ48" s="18">
        <v>6160833.9528999999</v>
      </c>
      <c r="CA48" s="18">
        <v>5873750.3268999998</v>
      </c>
      <c r="CB48" s="18">
        <v>6275580.5740999999</v>
      </c>
      <c r="CC48" s="18">
        <v>7339513.2949000001</v>
      </c>
      <c r="CD48" s="18">
        <v>7127032.8262</v>
      </c>
      <c r="CE48" s="18">
        <v>8122721.2051999997</v>
      </c>
      <c r="CF48" s="18">
        <v>11899454.855</v>
      </c>
      <c r="CG48" s="18">
        <v>14347182.379000001</v>
      </c>
      <c r="CH48" s="18">
        <v>1763459.6106</v>
      </c>
      <c r="CI48" s="18">
        <v>2252466.1787999999</v>
      </c>
      <c r="CJ48" s="18">
        <v>2882454.4489000002</v>
      </c>
      <c r="CK48" s="18">
        <v>3297195.9589999998</v>
      </c>
      <c r="CL48" s="18">
        <v>3155935.1548000001</v>
      </c>
      <c r="CM48" s="18">
        <v>4086561.2294000001</v>
      </c>
      <c r="CN48" s="18">
        <v>4483818.9940999998</v>
      </c>
      <c r="CO48" s="18">
        <v>4597482.8234999999</v>
      </c>
      <c r="CP48" s="18">
        <v>4806181.5241999999</v>
      </c>
      <c r="CQ48" s="18">
        <v>5013988.8936999999</v>
      </c>
      <c r="CR48" s="18">
        <v>4572195.3743000003</v>
      </c>
      <c r="CS48" s="18">
        <v>4861498.8877999997</v>
      </c>
      <c r="CT48" s="18">
        <v>6444547.5987</v>
      </c>
      <c r="CU48" s="18">
        <v>8095996.875</v>
      </c>
      <c r="CV48" s="18">
        <v>199519.23761000001</v>
      </c>
      <c r="CW48" s="18">
        <v>236824.12160000001</v>
      </c>
      <c r="CX48" s="18">
        <v>300588.5858</v>
      </c>
      <c r="CY48" s="18">
        <v>246808.43521</v>
      </c>
      <c r="CZ48" s="18">
        <v>176834.40330999999</v>
      </c>
      <c r="DA48" s="18">
        <v>418757.34369000001</v>
      </c>
      <c r="DB48" s="18">
        <v>448119.15133000002</v>
      </c>
      <c r="DC48" s="18">
        <v>349784.99481</v>
      </c>
      <c r="DD48" s="18">
        <v>526840.62298999995</v>
      </c>
      <c r="DE48" s="18">
        <v>528924.57302000001</v>
      </c>
      <c r="DF48" s="18">
        <v>468414.04495000001</v>
      </c>
      <c r="DG48" s="18">
        <v>448245.56121000001</v>
      </c>
      <c r="DH48" s="18">
        <v>537917.29492000001</v>
      </c>
      <c r="DI48" s="18">
        <v>675921.78174000001</v>
      </c>
      <c r="DJ48" s="18">
        <v>271626.29872000002</v>
      </c>
      <c r="DK48" s="18">
        <v>324470.90678999998</v>
      </c>
      <c r="DL48" s="18">
        <v>424332.08682000003</v>
      </c>
      <c r="DM48" s="18">
        <v>339922.27192999999</v>
      </c>
      <c r="DN48" s="18">
        <v>245195.46741000001</v>
      </c>
      <c r="DO48" s="18">
        <v>589433.70684</v>
      </c>
      <c r="DP48" s="18">
        <v>640224.87305000005</v>
      </c>
      <c r="DQ48" s="18">
        <v>474913.52977999998</v>
      </c>
      <c r="DR48" s="18">
        <v>742266.76589000004</v>
      </c>
      <c r="DS48" s="18">
        <v>741477.82120999997</v>
      </c>
      <c r="DT48" s="18">
        <v>620215.87360000005</v>
      </c>
      <c r="DU48" s="18">
        <v>577811.48740999994</v>
      </c>
      <c r="DV48" s="18">
        <v>695841.86259999999</v>
      </c>
      <c r="DW48" s="18">
        <v>908188.12220999994</v>
      </c>
      <c r="DX48" s="18">
        <v>1783124.7977</v>
      </c>
      <c r="DY48" s="18">
        <v>2422949.7061000001</v>
      </c>
      <c r="DZ48" s="18">
        <v>2712186.2711999998</v>
      </c>
      <c r="EA48" s="18">
        <v>3069961.6055999999</v>
      </c>
      <c r="EB48" s="18">
        <v>3174017.2220999999</v>
      </c>
      <c r="EC48" s="18">
        <v>4160244.5339000002</v>
      </c>
      <c r="ED48" s="18">
        <v>4293451.0972999996</v>
      </c>
      <c r="EE48" s="18">
        <v>3927385.3294000002</v>
      </c>
      <c r="EF48" s="18">
        <v>4040258.3061000002</v>
      </c>
      <c r="EG48" s="18">
        <v>4485361.8970999997</v>
      </c>
      <c r="EH48" s="18">
        <v>4568624.3059999999</v>
      </c>
      <c r="EI48" s="18">
        <v>5498112.3869000003</v>
      </c>
      <c r="EJ48" s="18">
        <v>7961143.2010000004</v>
      </c>
      <c r="EK48" s="18">
        <v>10286237.817</v>
      </c>
      <c r="EL48" s="18">
        <v>689558.45359000005</v>
      </c>
      <c r="EM48" s="18">
        <v>757262.78397999995</v>
      </c>
      <c r="EN48" s="18">
        <v>926934.15425999998</v>
      </c>
      <c r="EO48" s="18">
        <v>971302.56793000002</v>
      </c>
      <c r="EP48" s="18">
        <v>1054949.0227000001</v>
      </c>
      <c r="EQ48" s="18">
        <v>1470756.4620000001</v>
      </c>
      <c r="ER48" s="18">
        <v>1721818.8840000001</v>
      </c>
      <c r="ES48" s="18">
        <v>1923244.0201000001</v>
      </c>
      <c r="ET48" s="18">
        <v>1838464.6521999999</v>
      </c>
      <c r="EU48" s="18">
        <v>2132635.6680999999</v>
      </c>
      <c r="EV48" s="18">
        <v>2259942.6384000001</v>
      </c>
      <c r="EW48" s="18">
        <v>2405949.0014</v>
      </c>
      <c r="EX48" s="18">
        <v>2766544.105</v>
      </c>
      <c r="EY48" s="18">
        <v>3172961.0463999999</v>
      </c>
      <c r="FA48" s="25" t="s">
        <v>20</v>
      </c>
      <c r="FB48" s="26">
        <v>2009</v>
      </c>
      <c r="FC48" s="27">
        <v>1.7735479999999999</v>
      </c>
      <c r="FD48" s="27">
        <v>0.4757383</v>
      </c>
      <c r="FE48" s="27">
        <v>3.9936800000000001E-2</v>
      </c>
      <c r="FF48" s="27">
        <v>0.192774</v>
      </c>
      <c r="FG48" s="27">
        <v>0.61281229999999998</v>
      </c>
      <c r="FH48" s="28">
        <v>15.20889</v>
      </c>
    </row>
    <row r="49" spans="1:164" x14ac:dyDescent="0.25">
      <c r="A49" s="17" t="s">
        <v>90</v>
      </c>
      <c r="B49" s="18"/>
      <c r="C49" s="18"/>
      <c r="D49" s="18"/>
      <c r="E49" s="18"/>
      <c r="F49" s="18"/>
      <c r="G49" s="18">
        <v>269584.08145</v>
      </c>
      <c r="H49" s="18">
        <v>369208.68186000001</v>
      </c>
      <c r="I49" s="18">
        <v>613158.85687999998</v>
      </c>
      <c r="J49" s="18">
        <v>583336.20057999995</v>
      </c>
      <c r="K49" s="18">
        <v>581705.08493000001</v>
      </c>
      <c r="L49" s="18">
        <v>617562.01583000005</v>
      </c>
      <c r="M49" s="18">
        <v>420323.50344</v>
      </c>
      <c r="N49" s="18">
        <v>735756.22028999997</v>
      </c>
      <c r="O49" s="18">
        <v>2855200.6612999998</v>
      </c>
      <c r="P49" s="18"/>
      <c r="Q49" s="18"/>
      <c r="R49" s="18"/>
      <c r="S49" s="18"/>
      <c r="T49" s="18"/>
      <c r="U49" s="18">
        <v>916472.30651999998</v>
      </c>
      <c r="V49" s="18">
        <v>1059332.6416</v>
      </c>
      <c r="W49" s="18">
        <v>1107809.2753000001</v>
      </c>
      <c r="X49" s="18">
        <v>1098821.5072000001</v>
      </c>
      <c r="Y49" s="18">
        <v>1176663.2672999999</v>
      </c>
      <c r="Z49" s="18">
        <v>1185441.0205999999</v>
      </c>
      <c r="AA49" s="18">
        <v>1035317.3114</v>
      </c>
      <c r="AB49" s="18">
        <v>1811522.7296</v>
      </c>
      <c r="AC49" s="18">
        <v>6111028.7944</v>
      </c>
      <c r="AD49" s="18"/>
      <c r="AE49" s="18"/>
      <c r="AF49" s="18"/>
      <c r="AG49" s="18"/>
      <c r="AH49" s="18"/>
      <c r="AI49" s="18">
        <v>383972.72324000002</v>
      </c>
      <c r="AJ49" s="18">
        <v>430143.18780999997</v>
      </c>
      <c r="AK49" s="18">
        <v>292285.97223000001</v>
      </c>
      <c r="AL49" s="18">
        <v>252000.56972999999</v>
      </c>
      <c r="AM49" s="18">
        <v>251533.17374999999</v>
      </c>
      <c r="AN49" s="18">
        <v>586655.04851999995</v>
      </c>
      <c r="AO49" s="18">
        <v>327632.17147</v>
      </c>
      <c r="AP49" s="18">
        <v>672415.76630999998</v>
      </c>
      <c r="AQ49" s="18">
        <v>2477335.0303000002</v>
      </c>
      <c r="AR49" s="18"/>
      <c r="AS49" s="18"/>
      <c r="AT49" s="18"/>
      <c r="AU49" s="18"/>
      <c r="AV49" s="18"/>
      <c r="AW49" s="18">
        <v>577407.35306999995</v>
      </c>
      <c r="AX49" s="18">
        <v>754217.58877000003</v>
      </c>
      <c r="AY49" s="18">
        <v>990543.55674000003</v>
      </c>
      <c r="AZ49" s="18">
        <v>1013179.6123</v>
      </c>
      <c r="BA49" s="18">
        <v>861767</v>
      </c>
      <c r="BB49" s="18">
        <v>719401</v>
      </c>
      <c r="BC49" s="18">
        <v>729147</v>
      </c>
      <c r="BD49" s="18">
        <v>1279208</v>
      </c>
      <c r="BE49" s="18">
        <v>3762895</v>
      </c>
      <c r="BF49" s="18"/>
      <c r="BG49" s="18"/>
      <c r="BH49" s="18"/>
      <c r="BI49" s="18"/>
      <c r="BJ49" s="18"/>
      <c r="BK49" s="18">
        <v>1186056.388</v>
      </c>
      <c r="BL49" s="18">
        <v>1428541.3234999999</v>
      </c>
      <c r="BM49" s="18">
        <v>1720968.1322000001</v>
      </c>
      <c r="BN49" s="18">
        <v>1682157.7078</v>
      </c>
      <c r="BO49" s="18">
        <v>1758368.3522000001</v>
      </c>
      <c r="BP49" s="18">
        <v>1803003.0364000001</v>
      </c>
      <c r="BQ49" s="18">
        <v>1455640.8149000001</v>
      </c>
      <c r="BR49" s="18">
        <v>2547278.9498000001</v>
      </c>
      <c r="BS49" s="18">
        <v>8966229.4557000007</v>
      </c>
      <c r="BT49" s="18"/>
      <c r="BU49" s="18"/>
      <c r="BV49" s="18"/>
      <c r="BW49" s="18"/>
      <c r="BX49" s="18"/>
      <c r="BY49" s="18">
        <v>1186056.388</v>
      </c>
      <c r="BZ49" s="18">
        <v>1428541.3234999999</v>
      </c>
      <c r="CA49" s="18">
        <v>1720968.1322000001</v>
      </c>
      <c r="CB49" s="18">
        <v>1682157.7078</v>
      </c>
      <c r="CC49" s="18">
        <v>1758368.3522000001</v>
      </c>
      <c r="CD49" s="18">
        <v>1803003.0364000001</v>
      </c>
      <c r="CE49" s="18">
        <v>1455640.8149000001</v>
      </c>
      <c r="CF49" s="18">
        <v>2547278.9498000001</v>
      </c>
      <c r="CG49" s="18">
        <v>8966229.4557000007</v>
      </c>
      <c r="CH49" s="18"/>
      <c r="CI49" s="18"/>
      <c r="CJ49" s="18"/>
      <c r="CK49" s="18"/>
      <c r="CL49" s="18"/>
      <c r="CM49" s="18">
        <v>505969.27340000001</v>
      </c>
      <c r="CN49" s="18">
        <v>600297.92101000005</v>
      </c>
      <c r="CO49" s="18">
        <v>644679.80770999996</v>
      </c>
      <c r="CP49" s="18">
        <v>741493.66130000004</v>
      </c>
      <c r="CQ49" s="18">
        <v>810569.63942999998</v>
      </c>
      <c r="CR49" s="18">
        <v>824344.09534999996</v>
      </c>
      <c r="CS49" s="18">
        <v>826495.97615999996</v>
      </c>
      <c r="CT49" s="18">
        <v>1164405.2749999999</v>
      </c>
      <c r="CU49" s="18">
        <v>2991158.5449000001</v>
      </c>
      <c r="CV49" s="18"/>
      <c r="CW49" s="18"/>
      <c r="CX49" s="18"/>
      <c r="CY49" s="18"/>
      <c r="CZ49" s="18"/>
      <c r="DA49" s="18">
        <v>18906.036888999999</v>
      </c>
      <c r="DB49" s="18">
        <v>34688.892411000001</v>
      </c>
      <c r="DC49" s="18">
        <v>5403.5086109000003</v>
      </c>
      <c r="DD49" s="18">
        <v>22241.835305000001</v>
      </c>
      <c r="DE49" s="18">
        <v>31932.132415</v>
      </c>
      <c r="DF49" s="18">
        <v>21604.497433</v>
      </c>
      <c r="DG49" s="18">
        <v>31656.38796</v>
      </c>
      <c r="DH49" s="18">
        <v>64461.655759000001</v>
      </c>
      <c r="DI49" s="18">
        <v>193999.09125999999</v>
      </c>
      <c r="DJ49" s="18"/>
      <c r="DK49" s="18"/>
      <c r="DL49" s="18"/>
      <c r="DM49" s="18"/>
      <c r="DN49" s="18"/>
      <c r="DO49" s="18">
        <v>29552.85382</v>
      </c>
      <c r="DP49" s="18">
        <v>46842.911676999996</v>
      </c>
      <c r="DQ49" s="18">
        <v>-9467.0283856999995</v>
      </c>
      <c r="DR49" s="18">
        <v>26615.907563000001</v>
      </c>
      <c r="DS49" s="18">
        <v>39942.217914000001</v>
      </c>
      <c r="DT49" s="18">
        <v>26133.515239</v>
      </c>
      <c r="DU49" s="18">
        <v>39227.988830000002</v>
      </c>
      <c r="DV49" s="18">
        <v>86010.217768999995</v>
      </c>
      <c r="DW49" s="18">
        <v>248264.94417999999</v>
      </c>
      <c r="DX49" s="18"/>
      <c r="DY49" s="18"/>
      <c r="DZ49" s="18"/>
      <c r="EA49" s="18"/>
      <c r="EB49" s="18"/>
      <c r="EC49" s="18">
        <v>869769.33874000004</v>
      </c>
      <c r="ED49" s="18">
        <v>994847.19525999995</v>
      </c>
      <c r="EE49" s="18">
        <v>1009179.9995</v>
      </c>
      <c r="EF49" s="18">
        <v>1006002.3504999999</v>
      </c>
      <c r="EG49" s="18">
        <v>1147578.0774000001</v>
      </c>
      <c r="EH49" s="18">
        <v>1162524.7259</v>
      </c>
      <c r="EI49" s="18">
        <v>1004662.9504</v>
      </c>
      <c r="EJ49" s="18">
        <v>1692689.1703000001</v>
      </c>
      <c r="EK49" s="18">
        <v>5083564.2783000004</v>
      </c>
      <c r="EL49" s="18"/>
      <c r="EM49" s="18"/>
      <c r="EN49" s="18"/>
      <c r="EO49" s="18"/>
      <c r="EP49" s="18"/>
      <c r="EQ49" s="18">
        <v>224676.31167</v>
      </c>
      <c r="ER49" s="18">
        <v>244180.54688000001</v>
      </c>
      <c r="ES49" s="18">
        <v>438138.60323000001</v>
      </c>
      <c r="ET49" s="18">
        <v>416977.52572999999</v>
      </c>
      <c r="EU49" s="18">
        <v>396698.90464999998</v>
      </c>
      <c r="EV49" s="18">
        <v>378984.85781999998</v>
      </c>
      <c r="EW49" s="18">
        <v>329511.38280000002</v>
      </c>
      <c r="EX49" s="18">
        <v>514094.41658999998</v>
      </c>
      <c r="EY49" s="18">
        <v>2630593.7176999999</v>
      </c>
      <c r="FA49" s="25" t="s">
        <v>20</v>
      </c>
      <c r="FB49" s="26">
        <v>2010</v>
      </c>
      <c r="FC49" s="27">
        <v>1.6598710000000001</v>
      </c>
      <c r="FD49" s="27">
        <v>0.493703</v>
      </c>
      <c r="FE49" s="27">
        <v>4.10798E-2</v>
      </c>
      <c r="FF49" s="27">
        <v>0.14865120000000001</v>
      </c>
      <c r="FG49" s="27">
        <v>0.78850120000000001</v>
      </c>
      <c r="FH49" s="28">
        <v>15.47495</v>
      </c>
    </row>
    <row r="50" spans="1:164" x14ac:dyDescent="0.25">
      <c r="A50" s="17" t="s">
        <v>91</v>
      </c>
      <c r="B50" s="18">
        <v>4137992.2692</v>
      </c>
      <c r="C50" s="18">
        <v>6640087.4856000002</v>
      </c>
      <c r="D50" s="18">
        <v>6925848.8306999998</v>
      </c>
      <c r="E50" s="18">
        <v>8737684.2733999994</v>
      </c>
      <c r="F50" s="18">
        <v>8540871.1697000004</v>
      </c>
      <c r="G50" s="18">
        <v>9576019.7819999997</v>
      </c>
      <c r="H50" s="18">
        <v>10405888.698000001</v>
      </c>
      <c r="I50" s="18">
        <v>10676360.324999999</v>
      </c>
      <c r="J50" s="18">
        <v>12325219.960000001</v>
      </c>
      <c r="K50" s="18">
        <v>13001932.651000001</v>
      </c>
      <c r="L50" s="18">
        <v>14294910.618000001</v>
      </c>
      <c r="M50" s="18">
        <v>12791686.351</v>
      </c>
      <c r="N50" s="18">
        <v>18727205.605999999</v>
      </c>
      <c r="O50" s="18">
        <v>17957667.248</v>
      </c>
      <c r="P50" s="18">
        <v>1566133.1868</v>
      </c>
      <c r="Q50" s="18">
        <v>1978001.72</v>
      </c>
      <c r="R50" s="18">
        <v>2747860.4873000002</v>
      </c>
      <c r="S50" s="18">
        <v>3186003.1697999998</v>
      </c>
      <c r="T50" s="18">
        <v>3154470.6338</v>
      </c>
      <c r="U50" s="18">
        <v>3510137.3895999999</v>
      </c>
      <c r="V50" s="18">
        <v>4268139.6991999997</v>
      </c>
      <c r="W50" s="18">
        <v>5409739.6316</v>
      </c>
      <c r="X50" s="18">
        <v>7054967.3263999997</v>
      </c>
      <c r="Y50" s="18">
        <v>8714739.8572000004</v>
      </c>
      <c r="Z50" s="18">
        <v>9599415.6154999994</v>
      </c>
      <c r="AA50" s="18">
        <v>9960340.1944999993</v>
      </c>
      <c r="AB50" s="18">
        <v>10564866.255999999</v>
      </c>
      <c r="AC50" s="18">
        <v>11064634.537</v>
      </c>
      <c r="AD50" s="18">
        <v>3046166.9739000001</v>
      </c>
      <c r="AE50" s="18">
        <v>5278081.284</v>
      </c>
      <c r="AF50" s="18">
        <v>6469871.0031000003</v>
      </c>
      <c r="AG50" s="18">
        <v>7173099.1859999998</v>
      </c>
      <c r="AH50" s="18">
        <v>5399939.9885</v>
      </c>
      <c r="AI50" s="18">
        <v>7274009.7334000003</v>
      </c>
      <c r="AJ50" s="18">
        <v>7015164.7054000003</v>
      </c>
      <c r="AK50" s="18">
        <v>7120076.4113999996</v>
      </c>
      <c r="AL50" s="18">
        <v>7512155.8861999996</v>
      </c>
      <c r="AM50" s="18">
        <v>8434515.6856999993</v>
      </c>
      <c r="AN50" s="18">
        <v>8867216.2555999998</v>
      </c>
      <c r="AO50" s="18">
        <v>8183561.2193999998</v>
      </c>
      <c r="AP50" s="18">
        <v>10270683.76</v>
      </c>
      <c r="AQ50" s="18">
        <v>8615794.1040000003</v>
      </c>
      <c r="AR50" s="18">
        <v>2013875.6446</v>
      </c>
      <c r="AS50" s="18">
        <v>2328180.8571000001</v>
      </c>
      <c r="AT50" s="18">
        <v>2367778.4438</v>
      </c>
      <c r="AU50" s="18">
        <v>4055320.5591000002</v>
      </c>
      <c r="AV50" s="18">
        <v>5450910.5164999999</v>
      </c>
      <c r="AW50" s="18">
        <v>4910984.2268000003</v>
      </c>
      <c r="AX50" s="18">
        <v>5878894.5097000003</v>
      </c>
      <c r="AY50" s="18">
        <v>7268455.1319000004</v>
      </c>
      <c r="AZ50" s="18">
        <v>9827687.7555999998</v>
      </c>
      <c r="BA50" s="18">
        <v>7262278</v>
      </c>
      <c r="BB50" s="18">
        <v>9966586</v>
      </c>
      <c r="BC50" s="18">
        <v>10148048</v>
      </c>
      <c r="BD50" s="18">
        <v>11775037</v>
      </c>
      <c r="BE50" s="18">
        <v>13615783</v>
      </c>
      <c r="BF50" s="18">
        <v>5704125.4559000004</v>
      </c>
      <c r="BG50" s="18">
        <v>8618089.2057000007</v>
      </c>
      <c r="BH50" s="18">
        <v>9673709.318</v>
      </c>
      <c r="BI50" s="18">
        <v>11923687.443</v>
      </c>
      <c r="BJ50" s="18">
        <v>11695341.802999999</v>
      </c>
      <c r="BK50" s="18">
        <v>13086157.171</v>
      </c>
      <c r="BL50" s="18">
        <v>14674028.397</v>
      </c>
      <c r="BM50" s="18">
        <v>16086099.957</v>
      </c>
      <c r="BN50" s="18">
        <v>19380187.287</v>
      </c>
      <c r="BO50" s="18">
        <v>21716672.508000001</v>
      </c>
      <c r="BP50" s="18">
        <v>23894326.234000001</v>
      </c>
      <c r="BQ50" s="18">
        <v>22752026.546</v>
      </c>
      <c r="BR50" s="18">
        <v>29292071.862</v>
      </c>
      <c r="BS50" s="18">
        <v>29022301.785</v>
      </c>
      <c r="BT50" s="18">
        <v>5704125.4559000004</v>
      </c>
      <c r="BU50" s="18">
        <v>8618089.2057000007</v>
      </c>
      <c r="BV50" s="18">
        <v>9673709.318</v>
      </c>
      <c r="BW50" s="18">
        <v>11923687.443</v>
      </c>
      <c r="BX50" s="18">
        <v>11695341.802999999</v>
      </c>
      <c r="BY50" s="18">
        <v>13086157.171</v>
      </c>
      <c r="BZ50" s="18">
        <v>14674028.397</v>
      </c>
      <c r="CA50" s="18">
        <v>16086099.957</v>
      </c>
      <c r="CB50" s="18">
        <v>19380187.287</v>
      </c>
      <c r="CC50" s="18">
        <v>21716672.508000001</v>
      </c>
      <c r="CD50" s="18">
        <v>23894326.234000001</v>
      </c>
      <c r="CE50" s="18">
        <v>22752026.546</v>
      </c>
      <c r="CF50" s="18">
        <v>29292071.862</v>
      </c>
      <c r="CG50" s="18">
        <v>29022301.785</v>
      </c>
      <c r="CH50" s="18">
        <v>5708102.6383999996</v>
      </c>
      <c r="CI50" s="18">
        <v>7568253.8005999997</v>
      </c>
      <c r="CJ50" s="18">
        <v>10973625.902000001</v>
      </c>
      <c r="CK50" s="18">
        <v>12610232.046</v>
      </c>
      <c r="CL50" s="18">
        <v>14445862.9</v>
      </c>
      <c r="CM50" s="18">
        <v>15363973.777000001</v>
      </c>
      <c r="CN50" s="18">
        <v>15675187.692</v>
      </c>
      <c r="CO50" s="18">
        <v>16454512.684</v>
      </c>
      <c r="CP50" s="18">
        <v>18369694.350000001</v>
      </c>
      <c r="CQ50" s="18">
        <v>20799001.147</v>
      </c>
      <c r="CR50" s="18">
        <v>20865555.179000001</v>
      </c>
      <c r="CS50" s="18">
        <v>19825364.074999999</v>
      </c>
      <c r="CT50" s="18">
        <v>18131466.636999998</v>
      </c>
      <c r="CU50" s="18">
        <v>18138376.721000001</v>
      </c>
      <c r="CV50" s="18">
        <v>363367.60407</v>
      </c>
      <c r="CW50" s="18">
        <v>247044.21316000001</v>
      </c>
      <c r="CX50" s="18">
        <v>197142.54960999999</v>
      </c>
      <c r="CY50" s="18">
        <v>161855.43763</v>
      </c>
      <c r="CZ50" s="18">
        <v>263488.98037</v>
      </c>
      <c r="DA50" s="18">
        <v>506689.31634999998</v>
      </c>
      <c r="DB50" s="18">
        <v>523096.08231999999</v>
      </c>
      <c r="DC50" s="18">
        <v>595508.16969999997</v>
      </c>
      <c r="DD50" s="18">
        <v>634509.14497000002</v>
      </c>
      <c r="DE50" s="18">
        <v>551137.16617999994</v>
      </c>
      <c r="DF50" s="18">
        <v>291283.0062</v>
      </c>
      <c r="DG50" s="18">
        <v>231788.01350999999</v>
      </c>
      <c r="DH50" s="18">
        <v>252778.87611000001</v>
      </c>
      <c r="DI50" s="18">
        <v>390137.07166000002</v>
      </c>
      <c r="DJ50" s="18">
        <v>362476.45114999998</v>
      </c>
      <c r="DK50" s="18">
        <v>360875.23291999998</v>
      </c>
      <c r="DL50" s="18">
        <v>385393.35064000002</v>
      </c>
      <c r="DM50" s="18">
        <v>344863.24962999998</v>
      </c>
      <c r="DN50" s="18">
        <v>456778.01296000002</v>
      </c>
      <c r="DO50" s="18">
        <v>780852.21640000003</v>
      </c>
      <c r="DP50" s="18">
        <v>651406.26347000001</v>
      </c>
      <c r="DQ50" s="18">
        <v>663788.07753999997</v>
      </c>
      <c r="DR50" s="18">
        <v>780989.16237999999</v>
      </c>
      <c r="DS50" s="18">
        <v>556829.76312000002</v>
      </c>
      <c r="DT50" s="18">
        <v>319793.35371</v>
      </c>
      <c r="DU50" s="18">
        <v>-126454.71444</v>
      </c>
      <c r="DV50" s="18">
        <v>38383.608778000002</v>
      </c>
      <c r="DW50" s="18">
        <v>313274.45984999998</v>
      </c>
      <c r="DX50" s="18">
        <v>433440.69115000003</v>
      </c>
      <c r="DY50" s="18">
        <v>514550.60963000002</v>
      </c>
      <c r="DZ50" s="18">
        <v>726239.88338000001</v>
      </c>
      <c r="EA50" s="18">
        <v>901147.19293999998</v>
      </c>
      <c r="EB50" s="18">
        <v>857110.44279</v>
      </c>
      <c r="EC50" s="18">
        <v>1044726.6845</v>
      </c>
      <c r="ED50" s="18">
        <v>1436036.5581</v>
      </c>
      <c r="EE50" s="18">
        <v>1937310.2734000001</v>
      </c>
      <c r="EF50" s="18">
        <v>2447269.4402000001</v>
      </c>
      <c r="EG50" s="18">
        <v>2985641.4986999999</v>
      </c>
      <c r="EH50" s="18">
        <v>3162233.3300999999</v>
      </c>
      <c r="EI50" s="18">
        <v>3163055.4279999998</v>
      </c>
      <c r="EJ50" s="18">
        <v>3492369.0731000002</v>
      </c>
      <c r="EK50" s="18">
        <v>3740205.5219000001</v>
      </c>
      <c r="EL50" s="18">
        <v>609932.28969999996</v>
      </c>
      <c r="EM50" s="18">
        <v>661837.92911000003</v>
      </c>
      <c r="EN50" s="18">
        <v>554365.29371</v>
      </c>
      <c r="EO50" s="18">
        <v>532284.13392000005</v>
      </c>
      <c r="EP50" s="18">
        <v>658802.17631999997</v>
      </c>
      <c r="EQ50" s="18">
        <v>740780.18963000004</v>
      </c>
      <c r="ER50" s="18">
        <v>1060964.4454999999</v>
      </c>
      <c r="ES50" s="18">
        <v>1175171.6610000001</v>
      </c>
      <c r="ET50" s="18">
        <v>1610781.2375</v>
      </c>
      <c r="EU50" s="18">
        <v>2162783.6305999998</v>
      </c>
      <c r="EV50" s="18">
        <v>2028040.8639</v>
      </c>
      <c r="EW50" s="18">
        <v>2179771.2440999998</v>
      </c>
      <c r="EX50" s="18">
        <v>4916357.0255000005</v>
      </c>
      <c r="EY50" s="18">
        <v>5049456.8915999997</v>
      </c>
      <c r="FA50" s="25" t="s">
        <v>20</v>
      </c>
      <c r="FB50" s="26">
        <v>2011</v>
      </c>
      <c r="FC50" s="27">
        <v>2.0004189999999999</v>
      </c>
      <c r="FD50" s="27">
        <v>0.37920480000000001</v>
      </c>
      <c r="FE50" s="27">
        <v>5.2086899999999998E-2</v>
      </c>
      <c r="FF50" s="27">
        <v>-7.8296699999999997E-2</v>
      </c>
      <c r="FG50" s="27">
        <v>0.96642119999999998</v>
      </c>
      <c r="FH50" s="28">
        <v>15.653589999999999</v>
      </c>
    </row>
    <row r="51" spans="1:164" x14ac:dyDescent="0.25">
      <c r="A51" s="17" t="s">
        <v>92</v>
      </c>
      <c r="B51" s="18">
        <v>1651782.8843</v>
      </c>
      <c r="C51" s="18">
        <v>1766331.8237999999</v>
      </c>
      <c r="D51" s="18">
        <v>1924898.9047000001</v>
      </c>
      <c r="E51" s="18">
        <v>1999492.3677000001</v>
      </c>
      <c r="F51" s="18">
        <v>2560823.1740000001</v>
      </c>
      <c r="G51" s="18">
        <v>3064962.6518000001</v>
      </c>
      <c r="H51" s="18">
        <v>3127708.5573999998</v>
      </c>
      <c r="I51" s="18">
        <v>3624923.8623000002</v>
      </c>
      <c r="J51" s="18">
        <v>4113988.3588999999</v>
      </c>
      <c r="K51" s="18">
        <v>4507886.2368999999</v>
      </c>
      <c r="L51" s="18">
        <v>4331388.0445999997</v>
      </c>
      <c r="M51" s="18">
        <v>4474052.8216000004</v>
      </c>
      <c r="N51" s="18">
        <v>5220865.4282999998</v>
      </c>
      <c r="O51" s="18">
        <v>6080694.7116999999</v>
      </c>
      <c r="P51" s="18">
        <v>529239.63029999996</v>
      </c>
      <c r="Q51" s="18">
        <v>634481.68403999996</v>
      </c>
      <c r="R51" s="18">
        <v>720047.82591000001</v>
      </c>
      <c r="S51" s="18">
        <v>819206.14884000004</v>
      </c>
      <c r="T51" s="18">
        <v>768920.28520000004</v>
      </c>
      <c r="U51" s="18">
        <v>954210.73953999998</v>
      </c>
      <c r="V51" s="18">
        <v>1456560.1024</v>
      </c>
      <c r="W51" s="18">
        <v>1848310.6248999999</v>
      </c>
      <c r="X51" s="18">
        <v>2075678.9112</v>
      </c>
      <c r="Y51" s="18">
        <v>2347371.1428999999</v>
      </c>
      <c r="Z51" s="18">
        <v>2493820.8385999999</v>
      </c>
      <c r="AA51" s="18">
        <v>2617026.2664000001</v>
      </c>
      <c r="AB51" s="18">
        <v>2808022.1880999999</v>
      </c>
      <c r="AC51" s="18">
        <v>2964005.1113999998</v>
      </c>
      <c r="AD51" s="18">
        <v>1016648.7074</v>
      </c>
      <c r="AE51" s="18">
        <v>1255277.2455</v>
      </c>
      <c r="AF51" s="18">
        <v>1444704.2734000001</v>
      </c>
      <c r="AG51" s="18">
        <v>1386004.8108999999</v>
      </c>
      <c r="AH51" s="18">
        <v>1840842.1521999999</v>
      </c>
      <c r="AI51" s="18">
        <v>1599763.6122000001</v>
      </c>
      <c r="AJ51" s="18">
        <v>1637296.976</v>
      </c>
      <c r="AK51" s="18">
        <v>2504620.6066000001</v>
      </c>
      <c r="AL51" s="18">
        <v>2649101.8273999998</v>
      </c>
      <c r="AM51" s="18">
        <v>2624548.6993999998</v>
      </c>
      <c r="AN51" s="18">
        <v>2699400.5342999999</v>
      </c>
      <c r="AO51" s="18">
        <v>3195262.6570000001</v>
      </c>
      <c r="AP51" s="18">
        <v>3129272.0268999999</v>
      </c>
      <c r="AQ51" s="18">
        <v>4433996.1536999997</v>
      </c>
      <c r="AR51" s="18">
        <v>96683.903508999996</v>
      </c>
      <c r="AS51" s="18">
        <v>57594.515963999998</v>
      </c>
      <c r="AT51" s="18">
        <v>84125.055380000005</v>
      </c>
      <c r="AU51" s="18">
        <v>146388.89381000001</v>
      </c>
      <c r="AV51" s="18">
        <v>141126.08996000001</v>
      </c>
      <c r="AW51" s="18">
        <v>748078.80683000002</v>
      </c>
      <c r="AX51" s="18">
        <v>1172272.8285000001</v>
      </c>
      <c r="AY51" s="18">
        <v>1073055.2202999999</v>
      </c>
      <c r="AZ51" s="18">
        <v>1493684.6776000001</v>
      </c>
      <c r="BA51" s="18">
        <v>1428910</v>
      </c>
      <c r="BB51" s="18">
        <v>1233696</v>
      </c>
      <c r="BC51" s="18">
        <v>920665</v>
      </c>
      <c r="BD51" s="18">
        <v>1382500</v>
      </c>
      <c r="BE51" s="18">
        <v>542181</v>
      </c>
      <c r="BF51" s="18">
        <v>2181022.5145999999</v>
      </c>
      <c r="BG51" s="18">
        <v>2400813.5077999998</v>
      </c>
      <c r="BH51" s="18">
        <v>2644946.7305999999</v>
      </c>
      <c r="BI51" s="18">
        <v>2818698.5164999999</v>
      </c>
      <c r="BJ51" s="18">
        <v>3329743.4591999999</v>
      </c>
      <c r="BK51" s="18">
        <v>4019173.3914000001</v>
      </c>
      <c r="BL51" s="18">
        <v>4584268.6596999997</v>
      </c>
      <c r="BM51" s="18">
        <v>5473234.4872000003</v>
      </c>
      <c r="BN51" s="18">
        <v>6189667.2701000003</v>
      </c>
      <c r="BO51" s="18">
        <v>6855257.3798000002</v>
      </c>
      <c r="BP51" s="18">
        <v>6825208.8832</v>
      </c>
      <c r="BQ51" s="18">
        <v>7091079.0880000005</v>
      </c>
      <c r="BR51" s="18">
        <v>8028887.6163999997</v>
      </c>
      <c r="BS51" s="18">
        <v>9044699.8231000006</v>
      </c>
      <c r="BT51" s="18">
        <v>2181022.5145999999</v>
      </c>
      <c r="BU51" s="18">
        <v>2400813.5077999998</v>
      </c>
      <c r="BV51" s="18">
        <v>2644946.7305999999</v>
      </c>
      <c r="BW51" s="18">
        <v>2818698.5164999999</v>
      </c>
      <c r="BX51" s="18">
        <v>3329743.4591999999</v>
      </c>
      <c r="BY51" s="18">
        <v>4019173.3914000001</v>
      </c>
      <c r="BZ51" s="18">
        <v>4584268.6596999997</v>
      </c>
      <c r="CA51" s="18">
        <v>5473234.4872000003</v>
      </c>
      <c r="CB51" s="18">
        <v>6189667.2701000003</v>
      </c>
      <c r="CC51" s="18">
        <v>6855257.3798000002</v>
      </c>
      <c r="CD51" s="18">
        <v>6825208.8832</v>
      </c>
      <c r="CE51" s="18">
        <v>7091079.0880000005</v>
      </c>
      <c r="CF51" s="18">
        <v>8028887.6163999997</v>
      </c>
      <c r="CG51" s="18">
        <v>9044699.8231000006</v>
      </c>
      <c r="CH51" s="18">
        <v>2344297.4076999999</v>
      </c>
      <c r="CI51" s="18">
        <v>2872235.7311</v>
      </c>
      <c r="CJ51" s="18">
        <v>3697121.6614000001</v>
      </c>
      <c r="CK51" s="18">
        <v>3947371.1340000001</v>
      </c>
      <c r="CL51" s="18">
        <v>4096547.5550000002</v>
      </c>
      <c r="CM51" s="18">
        <v>4502458.0389</v>
      </c>
      <c r="CN51" s="18">
        <v>4976145.8936000001</v>
      </c>
      <c r="CO51" s="18">
        <v>5607494.6903999997</v>
      </c>
      <c r="CP51" s="18">
        <v>5990639.4433000004</v>
      </c>
      <c r="CQ51" s="18">
        <v>6720356.1005999995</v>
      </c>
      <c r="CR51" s="18">
        <v>7152842.7571</v>
      </c>
      <c r="CS51" s="18">
        <v>7065197.2229000004</v>
      </c>
      <c r="CT51" s="18">
        <v>7918944.9532000003</v>
      </c>
      <c r="CU51" s="18">
        <v>8640190.3596999999</v>
      </c>
      <c r="CV51" s="18">
        <v>165628.60946000001</v>
      </c>
      <c r="CW51" s="18">
        <v>197645.77062</v>
      </c>
      <c r="CX51" s="18">
        <v>298425.00357</v>
      </c>
      <c r="CY51" s="18">
        <v>293692.58260999998</v>
      </c>
      <c r="CZ51" s="18">
        <v>328588.23570999998</v>
      </c>
      <c r="DA51" s="18">
        <v>504075.88773000002</v>
      </c>
      <c r="DB51" s="18">
        <v>517670.565</v>
      </c>
      <c r="DC51" s="18">
        <v>515962.48356000002</v>
      </c>
      <c r="DD51" s="18">
        <v>558450.18307999999</v>
      </c>
      <c r="DE51" s="18">
        <v>607287.63364999997</v>
      </c>
      <c r="DF51" s="18">
        <v>673751.63433000003</v>
      </c>
      <c r="DG51" s="18">
        <v>684508.20027999999</v>
      </c>
      <c r="DH51" s="18">
        <v>779393.73378000001</v>
      </c>
      <c r="DI51" s="18">
        <v>1046000.8718</v>
      </c>
      <c r="DJ51" s="18">
        <v>225717.48324</v>
      </c>
      <c r="DK51" s="18">
        <v>267342.39500000002</v>
      </c>
      <c r="DL51" s="18">
        <v>417944.73254</v>
      </c>
      <c r="DM51" s="18">
        <v>412021.13430999999</v>
      </c>
      <c r="DN51" s="18">
        <v>471187.51241000002</v>
      </c>
      <c r="DO51" s="18">
        <v>706576.51292000001</v>
      </c>
      <c r="DP51" s="18">
        <v>730459.63101000001</v>
      </c>
      <c r="DQ51" s="18">
        <v>738692.43724</v>
      </c>
      <c r="DR51" s="18">
        <v>798756.86048000003</v>
      </c>
      <c r="DS51" s="18">
        <v>912277.62919999997</v>
      </c>
      <c r="DT51" s="18">
        <v>964545.77199000004</v>
      </c>
      <c r="DU51" s="18">
        <v>955353.36523</v>
      </c>
      <c r="DV51" s="18">
        <v>1068159.5700999999</v>
      </c>
      <c r="DW51" s="18">
        <v>1404933.335</v>
      </c>
      <c r="DX51" s="18">
        <v>415712.52399000002</v>
      </c>
      <c r="DY51" s="18">
        <v>482128.31916999997</v>
      </c>
      <c r="DZ51" s="18">
        <v>543323.36562000006</v>
      </c>
      <c r="EA51" s="18">
        <v>648361.85604999994</v>
      </c>
      <c r="EB51" s="18">
        <v>619729.79772000003</v>
      </c>
      <c r="EC51" s="18">
        <v>675208.82356000005</v>
      </c>
      <c r="ED51" s="18">
        <v>921125.61618999997</v>
      </c>
      <c r="EE51" s="18">
        <v>1228498.2805999999</v>
      </c>
      <c r="EF51" s="18">
        <v>1457587.2727999999</v>
      </c>
      <c r="EG51" s="18">
        <v>1679908.6758999999</v>
      </c>
      <c r="EH51" s="18">
        <v>1799157.2705999999</v>
      </c>
      <c r="EI51" s="18">
        <v>1801533.9705000001</v>
      </c>
      <c r="EJ51" s="18">
        <v>1929261.6810999999</v>
      </c>
      <c r="EK51" s="18">
        <v>2045016.9319</v>
      </c>
      <c r="EL51" s="18">
        <v>1067689.9036000001</v>
      </c>
      <c r="EM51" s="18">
        <v>1087941.7464000001</v>
      </c>
      <c r="EN51" s="18">
        <v>1116117.4018000001</v>
      </c>
      <c r="EO51" s="18">
        <v>1286304.8118</v>
      </c>
      <c r="EP51" s="18">
        <v>1347775.2169999999</v>
      </c>
      <c r="EQ51" s="18">
        <v>1671330.9723</v>
      </c>
      <c r="ER51" s="18">
        <v>1774698.8552999999</v>
      </c>
      <c r="ES51" s="18">
        <v>1895558.6603000001</v>
      </c>
      <c r="ET51" s="18">
        <v>2046880.7651</v>
      </c>
      <c r="EU51" s="18">
        <v>2389973.5129999998</v>
      </c>
      <c r="EV51" s="18">
        <v>2689819.875</v>
      </c>
      <c r="EW51" s="18">
        <v>2887585.6072</v>
      </c>
      <c r="EX51" s="18">
        <v>3428969.0485999999</v>
      </c>
      <c r="EY51" s="18">
        <v>4054776.0296999998</v>
      </c>
      <c r="FA51" s="25" t="s">
        <v>20</v>
      </c>
      <c r="FB51" s="26">
        <v>2012</v>
      </c>
      <c r="FC51" s="27">
        <v>1.9040870000000001</v>
      </c>
      <c r="FD51" s="27">
        <v>0.4534067</v>
      </c>
      <c r="FE51" s="27">
        <v>5.4737599999999997E-2</v>
      </c>
      <c r="FF51" s="27">
        <v>-0.17612459999999999</v>
      </c>
      <c r="FG51" s="27">
        <v>0.99466129999999997</v>
      </c>
      <c r="FH51" s="28">
        <v>15.754149999999999</v>
      </c>
    </row>
    <row r="52" spans="1:164" x14ac:dyDescent="0.25">
      <c r="A52" s="17" t="s">
        <v>94</v>
      </c>
      <c r="B52" s="18">
        <v>2122439.5241999999</v>
      </c>
      <c r="C52" s="18">
        <v>1269651.3742</v>
      </c>
      <c r="D52" s="18">
        <v>1419198.8939</v>
      </c>
      <c r="E52" s="18">
        <v>1358682.09</v>
      </c>
      <c r="F52" s="18">
        <v>1142640.0299</v>
      </c>
      <c r="G52" s="18">
        <v>1113443.3291</v>
      </c>
      <c r="H52" s="18">
        <v>1291694.1346</v>
      </c>
      <c r="I52" s="18">
        <v>1616852.5966</v>
      </c>
      <c r="J52" s="18">
        <v>1879969.6769000001</v>
      </c>
      <c r="K52" s="18">
        <v>2107228.3158</v>
      </c>
      <c r="L52" s="18">
        <v>2220655.0676000002</v>
      </c>
      <c r="M52" s="18">
        <v>2575560.9648000002</v>
      </c>
      <c r="N52" s="18">
        <v>2714355.0345000001</v>
      </c>
      <c r="O52" s="18">
        <v>2511346.0337</v>
      </c>
      <c r="P52" s="18">
        <v>2045340.3565</v>
      </c>
      <c r="Q52" s="18">
        <v>1942995.4064</v>
      </c>
      <c r="R52" s="18">
        <v>1779933.1510999999</v>
      </c>
      <c r="S52" s="18">
        <v>2915417.2963</v>
      </c>
      <c r="T52" s="18">
        <v>2790170.6184999999</v>
      </c>
      <c r="U52" s="18">
        <v>2751238.3009000001</v>
      </c>
      <c r="V52" s="18">
        <v>3407280.1946999999</v>
      </c>
      <c r="W52" s="18">
        <v>3358225.4342</v>
      </c>
      <c r="X52" s="18">
        <v>3445269.3358</v>
      </c>
      <c r="Y52" s="18">
        <v>3661691.1688999999</v>
      </c>
      <c r="Z52" s="18">
        <v>3715113.3826000001</v>
      </c>
      <c r="AA52" s="18">
        <v>3645816.7132999999</v>
      </c>
      <c r="AB52" s="18">
        <v>3763686.0737999999</v>
      </c>
      <c r="AC52" s="18">
        <v>5494073.0899</v>
      </c>
      <c r="AD52" s="18">
        <v>1049716.2568999999</v>
      </c>
      <c r="AE52" s="18">
        <v>992244.88907999999</v>
      </c>
      <c r="AF52" s="18">
        <v>984856.88853</v>
      </c>
      <c r="AG52" s="18">
        <v>1308019.4416</v>
      </c>
      <c r="AH52" s="18">
        <v>853240.29457000003</v>
      </c>
      <c r="AI52" s="18">
        <v>470075.13222000003</v>
      </c>
      <c r="AJ52" s="18">
        <v>860138.86792999995</v>
      </c>
      <c r="AK52" s="18">
        <v>721481.63804999995</v>
      </c>
      <c r="AL52" s="18">
        <v>933345.59715000005</v>
      </c>
      <c r="AM52" s="18">
        <v>884753.74904999998</v>
      </c>
      <c r="AN52" s="18">
        <v>912207.73918000003</v>
      </c>
      <c r="AO52" s="18">
        <v>894641.4791</v>
      </c>
      <c r="AP52" s="18">
        <v>626779.45002999995</v>
      </c>
      <c r="AQ52" s="18">
        <v>1313304.5954</v>
      </c>
      <c r="AR52" s="18">
        <v>754183.54328999994</v>
      </c>
      <c r="AS52" s="18">
        <v>489860.38844000001</v>
      </c>
      <c r="AT52" s="18">
        <v>382525.16817999998</v>
      </c>
      <c r="AU52" s="18">
        <v>783303.15715999994</v>
      </c>
      <c r="AV52" s="18">
        <v>532097.71794</v>
      </c>
      <c r="AW52" s="18">
        <v>513588.63701000001</v>
      </c>
      <c r="AX52" s="18">
        <v>756888.09262999997</v>
      </c>
      <c r="AY52" s="18">
        <v>753920.11101999995</v>
      </c>
      <c r="AZ52" s="18">
        <v>526240.23325000005</v>
      </c>
      <c r="BA52" s="18">
        <v>505795</v>
      </c>
      <c r="BB52" s="18">
        <v>598930</v>
      </c>
      <c r="BC52" s="18">
        <v>530498</v>
      </c>
      <c r="BD52" s="18">
        <v>508642</v>
      </c>
      <c r="BE52" s="18">
        <v>964793</v>
      </c>
      <c r="BF52" s="18">
        <v>4167779.8807000001</v>
      </c>
      <c r="BG52" s="18">
        <v>3212646.7807</v>
      </c>
      <c r="BH52" s="18">
        <v>3199132.0449000001</v>
      </c>
      <c r="BI52" s="18">
        <v>4274099.3864000002</v>
      </c>
      <c r="BJ52" s="18">
        <v>3932810.6483999998</v>
      </c>
      <c r="BK52" s="18">
        <v>3864681.6301000002</v>
      </c>
      <c r="BL52" s="18">
        <v>4698974.3293000003</v>
      </c>
      <c r="BM52" s="18">
        <v>4975078.0307999998</v>
      </c>
      <c r="BN52" s="18">
        <v>5325239.0126</v>
      </c>
      <c r="BO52" s="18">
        <v>5768919.4847999997</v>
      </c>
      <c r="BP52" s="18">
        <v>5935768.4501999998</v>
      </c>
      <c r="BQ52" s="18">
        <v>6221377.6780000003</v>
      </c>
      <c r="BR52" s="18">
        <v>6478041.1083000004</v>
      </c>
      <c r="BS52" s="18">
        <v>8005419.1235999996</v>
      </c>
      <c r="BT52" s="18">
        <v>4167779.8807000001</v>
      </c>
      <c r="BU52" s="18">
        <v>3212646.7807</v>
      </c>
      <c r="BV52" s="18">
        <v>3199132.0449000001</v>
      </c>
      <c r="BW52" s="18">
        <v>4274099.3864000002</v>
      </c>
      <c r="BX52" s="18">
        <v>3932810.6483999998</v>
      </c>
      <c r="BY52" s="18">
        <v>3864681.6301000002</v>
      </c>
      <c r="BZ52" s="18">
        <v>4698974.3293000003</v>
      </c>
      <c r="CA52" s="18">
        <v>4975078.0307999998</v>
      </c>
      <c r="CB52" s="18">
        <v>5325239.0126</v>
      </c>
      <c r="CC52" s="18">
        <v>5768919.4847999997</v>
      </c>
      <c r="CD52" s="18">
        <v>5935768.4501999998</v>
      </c>
      <c r="CE52" s="18">
        <v>6221377.6780000003</v>
      </c>
      <c r="CF52" s="18">
        <v>6478041.1083000004</v>
      </c>
      <c r="CG52" s="18">
        <v>8005419.1235999996</v>
      </c>
      <c r="CH52" s="18">
        <v>2502677.1482000002</v>
      </c>
      <c r="CI52" s="18">
        <v>2665663.8805</v>
      </c>
      <c r="CJ52" s="18">
        <v>2885793.6412999998</v>
      </c>
      <c r="CK52" s="18">
        <v>3963938.6860000002</v>
      </c>
      <c r="CL52" s="18">
        <v>4069284.9345999998</v>
      </c>
      <c r="CM52" s="18">
        <v>3999511.3094000001</v>
      </c>
      <c r="CN52" s="18">
        <v>4472914.1805999996</v>
      </c>
      <c r="CO52" s="18">
        <v>5146765.0077999998</v>
      </c>
      <c r="CP52" s="18">
        <v>5910189.9600999998</v>
      </c>
      <c r="CQ52" s="18">
        <v>5899856.9437999995</v>
      </c>
      <c r="CR52" s="18">
        <v>5380072.7478</v>
      </c>
      <c r="CS52" s="18">
        <v>5834831.7934999997</v>
      </c>
      <c r="CT52" s="18">
        <v>5760702.8079000004</v>
      </c>
      <c r="CU52" s="18">
        <v>6177815.2492000004</v>
      </c>
      <c r="CV52" s="18">
        <v>206483.43267000001</v>
      </c>
      <c r="CW52" s="18">
        <v>232782.08538999999</v>
      </c>
      <c r="CX52" s="18">
        <v>153438.18849999999</v>
      </c>
      <c r="CY52" s="18">
        <v>387298.16683</v>
      </c>
      <c r="CZ52" s="18">
        <v>600304.53072000004</v>
      </c>
      <c r="DA52" s="18">
        <v>575446.87248000002</v>
      </c>
      <c r="DB52" s="18">
        <v>563208.95551999996</v>
      </c>
      <c r="DC52" s="18">
        <v>683115.56548999995</v>
      </c>
      <c r="DD52" s="18">
        <v>718802.21906999999</v>
      </c>
      <c r="DE52" s="18">
        <v>771974.88844999997</v>
      </c>
      <c r="DF52" s="18">
        <v>702952.21765999997</v>
      </c>
      <c r="DG52" s="18">
        <v>859004.36086000002</v>
      </c>
      <c r="DH52" s="18">
        <v>898007.09501000005</v>
      </c>
      <c r="DI52" s="18">
        <v>741840.78671000001</v>
      </c>
      <c r="DJ52" s="18">
        <v>328926.19390999997</v>
      </c>
      <c r="DK52" s="18">
        <v>371861.33133999998</v>
      </c>
      <c r="DL52" s="18">
        <v>244540.31791000001</v>
      </c>
      <c r="DM52" s="18">
        <v>426703.05160000001</v>
      </c>
      <c r="DN52" s="18">
        <v>690813.65754000004</v>
      </c>
      <c r="DO52" s="18">
        <v>649485.28908000002</v>
      </c>
      <c r="DP52" s="18">
        <v>618636.50760000001</v>
      </c>
      <c r="DQ52" s="18">
        <v>737226.14393000002</v>
      </c>
      <c r="DR52" s="18">
        <v>773602.17541999999</v>
      </c>
      <c r="DS52" s="18">
        <v>845173.51795999997</v>
      </c>
      <c r="DT52" s="18">
        <v>747369.41619999998</v>
      </c>
      <c r="DU52" s="18">
        <v>911325.50271999999</v>
      </c>
      <c r="DV52" s="18">
        <v>973846.71488999994</v>
      </c>
      <c r="DW52" s="18">
        <v>817277.13063000003</v>
      </c>
      <c r="DX52" s="18">
        <v>1651630.2331000001</v>
      </c>
      <c r="DY52" s="18">
        <v>1441588.9146</v>
      </c>
      <c r="DZ52" s="18">
        <v>1285633.1124</v>
      </c>
      <c r="EA52" s="18">
        <v>1524462.4683000001</v>
      </c>
      <c r="EB52" s="18">
        <v>1558208.6769000001</v>
      </c>
      <c r="EC52" s="18">
        <v>1599977.9887000001</v>
      </c>
      <c r="ED52" s="18">
        <v>1815135.9380999999</v>
      </c>
      <c r="EE52" s="18">
        <v>1937356.7302999999</v>
      </c>
      <c r="EF52" s="18">
        <v>2081819.8838</v>
      </c>
      <c r="EG52" s="18">
        <v>2326440.318</v>
      </c>
      <c r="EH52" s="18">
        <v>2509945.3525</v>
      </c>
      <c r="EI52" s="18">
        <v>2515555.4254999999</v>
      </c>
      <c r="EJ52" s="18">
        <v>2625315.2316999999</v>
      </c>
      <c r="EK52" s="18">
        <v>3271380.7077000001</v>
      </c>
      <c r="EL52" s="18">
        <v>2363741.8694000002</v>
      </c>
      <c r="EM52" s="18">
        <v>1730541.5031999999</v>
      </c>
      <c r="EN52" s="18">
        <v>1831749.9882</v>
      </c>
      <c r="EO52" s="18">
        <v>2182776.7875999999</v>
      </c>
      <c r="EP52" s="18">
        <v>2547472.6359000001</v>
      </c>
      <c r="EQ52" s="18">
        <v>2881017.8607999999</v>
      </c>
      <c r="ER52" s="18">
        <v>3081947.3687999998</v>
      </c>
      <c r="ES52" s="18">
        <v>3499676.2817000002</v>
      </c>
      <c r="ET52" s="18">
        <v>3865653.1823</v>
      </c>
      <c r="EU52" s="18">
        <v>4232595.9069999997</v>
      </c>
      <c r="EV52" s="18">
        <v>4326422.5369999995</v>
      </c>
      <c r="EW52" s="18">
        <v>4745781.7414999995</v>
      </c>
      <c r="EX52" s="18">
        <v>5310189.2548000002</v>
      </c>
      <c r="EY52" s="18">
        <v>5702859.8414000003</v>
      </c>
      <c r="FA52" s="25" t="s">
        <v>20</v>
      </c>
      <c r="FB52" s="26">
        <v>2013</v>
      </c>
      <c r="FC52" s="27">
        <v>1.620492</v>
      </c>
      <c r="FD52" s="27">
        <v>0.4880179</v>
      </c>
      <c r="FE52" s="27">
        <v>4.8330999999999999E-2</v>
      </c>
      <c r="FF52" s="27">
        <v>-0.19231909999999999</v>
      </c>
      <c r="FG52" s="27">
        <v>1.0862240000000001</v>
      </c>
      <c r="FH52" s="28">
        <v>16.01998</v>
      </c>
    </row>
    <row r="53" spans="1:164" x14ac:dyDescent="0.25">
      <c r="A53" s="17" t="s">
        <v>96</v>
      </c>
      <c r="B53" s="18"/>
      <c r="C53" s="18"/>
      <c r="D53" s="18"/>
      <c r="E53" s="18"/>
      <c r="F53" s="18"/>
      <c r="G53" s="18">
        <v>4738512.6655999999</v>
      </c>
      <c r="H53" s="18">
        <v>5481027.8488999996</v>
      </c>
      <c r="I53" s="18">
        <v>5908682.9502999997</v>
      </c>
      <c r="J53" s="18">
        <v>4005326.0411999999</v>
      </c>
      <c r="K53" s="18">
        <v>4374658.3416999998</v>
      </c>
      <c r="L53" s="18">
        <v>3911547.7447000002</v>
      </c>
      <c r="M53" s="18">
        <v>4292665.1244000001</v>
      </c>
      <c r="N53" s="18">
        <v>5592836.3504999997</v>
      </c>
      <c r="O53" s="18">
        <v>6574971.8965999996</v>
      </c>
      <c r="P53" s="18"/>
      <c r="Q53" s="18"/>
      <c r="R53" s="18"/>
      <c r="S53" s="18"/>
      <c r="T53" s="18"/>
      <c r="U53" s="18">
        <v>1689147.1259999999</v>
      </c>
      <c r="V53" s="18">
        <v>2013214.1847999999</v>
      </c>
      <c r="W53" s="18">
        <v>2315269.8764</v>
      </c>
      <c r="X53" s="18">
        <v>2456271.1740000001</v>
      </c>
      <c r="Y53" s="18">
        <v>2440016.5800999999</v>
      </c>
      <c r="Z53" s="18">
        <v>2492607.9789999998</v>
      </c>
      <c r="AA53" s="18">
        <v>2388178.6272</v>
      </c>
      <c r="AB53" s="18">
        <v>2299735.8946000002</v>
      </c>
      <c r="AC53" s="18">
        <v>2444804.6386000002</v>
      </c>
      <c r="AD53" s="18"/>
      <c r="AE53" s="18"/>
      <c r="AF53" s="18"/>
      <c r="AG53" s="18"/>
      <c r="AH53" s="18"/>
      <c r="AI53" s="18">
        <v>4395384.3788999999</v>
      </c>
      <c r="AJ53" s="18">
        <v>4866424.7548000002</v>
      </c>
      <c r="AK53" s="18">
        <v>5236574.7471000003</v>
      </c>
      <c r="AL53" s="18">
        <v>3464702.4985000002</v>
      </c>
      <c r="AM53" s="18">
        <v>3647497.6787999999</v>
      </c>
      <c r="AN53" s="18">
        <v>3346167.7894000001</v>
      </c>
      <c r="AO53" s="18">
        <v>4021715.9238999998</v>
      </c>
      <c r="AP53" s="18">
        <v>4399744.6919</v>
      </c>
      <c r="AQ53" s="18">
        <v>5525222.3293000003</v>
      </c>
      <c r="AR53" s="18"/>
      <c r="AS53" s="18"/>
      <c r="AT53" s="18"/>
      <c r="AU53" s="18"/>
      <c r="AV53" s="18"/>
      <c r="AW53" s="18">
        <v>1954648.2365999999</v>
      </c>
      <c r="AX53" s="18">
        <v>1673711.4010999999</v>
      </c>
      <c r="AY53" s="18">
        <v>2093095.9528000001</v>
      </c>
      <c r="AZ53" s="18">
        <v>2044754.7275</v>
      </c>
      <c r="BA53" s="18">
        <v>1704122</v>
      </c>
      <c r="BB53" s="18">
        <v>2051543</v>
      </c>
      <c r="BC53" s="18">
        <v>1806594</v>
      </c>
      <c r="BD53" s="18">
        <v>1209500</v>
      </c>
      <c r="BE53" s="18">
        <v>1105271</v>
      </c>
      <c r="BF53" s="18"/>
      <c r="BG53" s="18"/>
      <c r="BH53" s="18"/>
      <c r="BI53" s="18"/>
      <c r="BJ53" s="18"/>
      <c r="BK53" s="18">
        <v>6427659.7916999999</v>
      </c>
      <c r="BL53" s="18">
        <v>7494242.0338000003</v>
      </c>
      <c r="BM53" s="18">
        <v>8223952.8267000001</v>
      </c>
      <c r="BN53" s="18">
        <v>6461597.2150999997</v>
      </c>
      <c r="BO53" s="18">
        <v>6814674.9217999997</v>
      </c>
      <c r="BP53" s="18">
        <v>6404155.7237999998</v>
      </c>
      <c r="BQ53" s="18">
        <v>6680843.7516000001</v>
      </c>
      <c r="BR53" s="18">
        <v>7892572.2450000001</v>
      </c>
      <c r="BS53" s="18">
        <v>9019776.5352999996</v>
      </c>
      <c r="BT53" s="18"/>
      <c r="BU53" s="18"/>
      <c r="BV53" s="18"/>
      <c r="BW53" s="18"/>
      <c r="BX53" s="18"/>
      <c r="BY53" s="18">
        <v>6427659.7916999999</v>
      </c>
      <c r="BZ53" s="18">
        <v>7494242.0338000003</v>
      </c>
      <c r="CA53" s="18">
        <v>8223952.8267000001</v>
      </c>
      <c r="CB53" s="18">
        <v>6461597.2150999997</v>
      </c>
      <c r="CC53" s="18">
        <v>6814674.9217999997</v>
      </c>
      <c r="CD53" s="18">
        <v>6404155.7237999998</v>
      </c>
      <c r="CE53" s="18">
        <v>6680843.7516000001</v>
      </c>
      <c r="CF53" s="18">
        <v>7892572.2450000001</v>
      </c>
      <c r="CG53" s="18">
        <v>9019776.5352999996</v>
      </c>
      <c r="CH53" s="18"/>
      <c r="CI53" s="18"/>
      <c r="CJ53" s="18"/>
      <c r="CK53" s="18"/>
      <c r="CL53" s="18"/>
      <c r="CM53" s="18">
        <v>7868144.9934</v>
      </c>
      <c r="CN53" s="18">
        <v>9863610.4695999995</v>
      </c>
      <c r="CO53" s="18">
        <v>11128022.218</v>
      </c>
      <c r="CP53" s="18">
        <v>11087250.592</v>
      </c>
      <c r="CQ53" s="18">
        <v>12597894.818</v>
      </c>
      <c r="CR53" s="18">
        <v>10450448.441</v>
      </c>
      <c r="CS53" s="18">
        <v>10413135.944</v>
      </c>
      <c r="CT53" s="18">
        <v>12748351.398</v>
      </c>
      <c r="CU53" s="18">
        <v>15985729.369999999</v>
      </c>
      <c r="CV53" s="18"/>
      <c r="CW53" s="18"/>
      <c r="CX53" s="18"/>
      <c r="CY53" s="18"/>
      <c r="CZ53" s="18"/>
      <c r="DA53" s="18">
        <v>112644.17408</v>
      </c>
      <c r="DB53" s="18">
        <v>17925.257744999999</v>
      </c>
      <c r="DC53" s="18">
        <v>-9792.2261097999999</v>
      </c>
      <c r="DD53" s="18">
        <v>155999.89577</v>
      </c>
      <c r="DE53" s="18">
        <v>165607.03625</v>
      </c>
      <c r="DF53" s="18">
        <v>-76362.429506</v>
      </c>
      <c r="DG53" s="18">
        <v>94798.326486999998</v>
      </c>
      <c r="DH53" s="18">
        <v>413825.57587</v>
      </c>
      <c r="DI53" s="18">
        <v>612576.41616000002</v>
      </c>
      <c r="DJ53" s="18"/>
      <c r="DK53" s="18"/>
      <c r="DL53" s="18"/>
      <c r="DM53" s="18"/>
      <c r="DN53" s="18"/>
      <c r="DO53" s="18">
        <v>179958.37138999999</v>
      </c>
      <c r="DP53" s="18">
        <v>73657.044448999994</v>
      </c>
      <c r="DQ53" s="18">
        <v>-34889.070107</v>
      </c>
      <c r="DR53" s="18">
        <v>179574.10282</v>
      </c>
      <c r="DS53" s="18">
        <v>167706.81743</v>
      </c>
      <c r="DT53" s="18">
        <v>-171254.14055000001</v>
      </c>
      <c r="DU53" s="18">
        <v>84428.715750000003</v>
      </c>
      <c r="DV53" s="18">
        <v>507277.85019999999</v>
      </c>
      <c r="DW53" s="18">
        <v>806813.38962000003</v>
      </c>
      <c r="DX53" s="18"/>
      <c r="DY53" s="18"/>
      <c r="DZ53" s="18"/>
      <c r="EA53" s="18"/>
      <c r="EB53" s="18"/>
      <c r="EC53" s="18">
        <v>587229.39352000004</v>
      </c>
      <c r="ED53" s="18">
        <v>752808.58299999998</v>
      </c>
      <c r="EE53" s="18">
        <v>835039.52185999998</v>
      </c>
      <c r="EF53" s="18">
        <v>740815.13864999998</v>
      </c>
      <c r="EG53" s="18">
        <v>729375.09473000001</v>
      </c>
      <c r="EH53" s="18">
        <v>673440.85361999995</v>
      </c>
      <c r="EI53" s="18">
        <v>613335.80917000002</v>
      </c>
      <c r="EJ53" s="18">
        <v>605307.47864999995</v>
      </c>
      <c r="EK53" s="18">
        <v>773376.58470000001</v>
      </c>
      <c r="EL53" s="18"/>
      <c r="EM53" s="18"/>
      <c r="EN53" s="18"/>
      <c r="EO53" s="18"/>
      <c r="EP53" s="18"/>
      <c r="EQ53" s="18">
        <v>77627.176133999994</v>
      </c>
      <c r="ER53" s="18">
        <v>954105.87783000001</v>
      </c>
      <c r="ES53" s="18">
        <v>894282.12688</v>
      </c>
      <c r="ET53" s="18">
        <v>952139.98910999997</v>
      </c>
      <c r="EU53" s="18">
        <v>971911.41465000005</v>
      </c>
      <c r="EV53" s="18">
        <v>670047.87318</v>
      </c>
      <c r="EW53" s="18">
        <v>680705.97317000001</v>
      </c>
      <c r="EX53" s="18">
        <v>2206211.2845999999</v>
      </c>
      <c r="EY53" s="18">
        <v>2361259.7925999998</v>
      </c>
      <c r="FA53" s="25" t="s">
        <v>20</v>
      </c>
      <c r="FB53" s="26">
        <v>2014</v>
      </c>
      <c r="FC53" s="27">
        <v>1.2962549999999999</v>
      </c>
      <c r="FD53" s="27">
        <v>0.14724100000000001</v>
      </c>
      <c r="FE53" s="27">
        <v>6.2104899999999998E-2</v>
      </c>
      <c r="FF53" s="27">
        <v>-5.30331E-2</v>
      </c>
      <c r="FG53" s="27">
        <v>0.95870460000000002</v>
      </c>
      <c r="FH53" s="28">
        <v>16.101500000000001</v>
      </c>
    </row>
    <row r="54" spans="1:164" x14ac:dyDescent="0.25">
      <c r="A54" s="17" t="s">
        <v>97</v>
      </c>
      <c r="B54" s="18">
        <v>840747.08513999998</v>
      </c>
      <c r="C54" s="18">
        <v>2353431.0833000001</v>
      </c>
      <c r="D54" s="18">
        <v>5134040.8680999996</v>
      </c>
      <c r="E54" s="18">
        <v>7901306.7355000004</v>
      </c>
      <c r="F54" s="18">
        <v>11324025.952</v>
      </c>
      <c r="G54" s="18">
        <v>15383126.919</v>
      </c>
      <c r="H54" s="18">
        <v>14380637.132999999</v>
      </c>
      <c r="I54" s="18">
        <v>14858417.573999999</v>
      </c>
      <c r="J54" s="18">
        <v>10272051.551999999</v>
      </c>
      <c r="K54" s="18">
        <v>10780401.523</v>
      </c>
      <c r="L54" s="18">
        <v>11456348.999</v>
      </c>
      <c r="M54" s="18">
        <v>10188017.159</v>
      </c>
      <c r="N54" s="18">
        <v>10359572.509</v>
      </c>
      <c r="O54" s="18">
        <v>12061198.975</v>
      </c>
      <c r="P54" s="18">
        <v>545653.75947000005</v>
      </c>
      <c r="Q54" s="18">
        <v>1082207.6950000001</v>
      </c>
      <c r="R54" s="18">
        <v>3157775.0748000001</v>
      </c>
      <c r="S54" s="18">
        <v>8650285.1936000008</v>
      </c>
      <c r="T54" s="18">
        <v>8523510.0973000005</v>
      </c>
      <c r="U54" s="18">
        <v>21600219.969000001</v>
      </c>
      <c r="V54" s="18">
        <v>22224996.357999999</v>
      </c>
      <c r="W54" s="18">
        <v>22291726.175999999</v>
      </c>
      <c r="X54" s="18">
        <v>14165132.127</v>
      </c>
      <c r="Y54" s="18">
        <v>15223273.124</v>
      </c>
      <c r="Z54" s="18">
        <v>12889244.797</v>
      </c>
      <c r="AA54" s="18">
        <v>11997630.862</v>
      </c>
      <c r="AB54" s="18">
        <v>12300403.630999999</v>
      </c>
      <c r="AC54" s="18">
        <v>15115071.267000001</v>
      </c>
      <c r="AD54" s="18">
        <v>653105.76078999997</v>
      </c>
      <c r="AE54" s="18">
        <v>839951.52474999998</v>
      </c>
      <c r="AF54" s="18">
        <v>2311634.4421999999</v>
      </c>
      <c r="AG54" s="18">
        <v>5061190.0840999996</v>
      </c>
      <c r="AH54" s="18">
        <v>5159586.9726</v>
      </c>
      <c r="AI54" s="18">
        <v>11371047.586999999</v>
      </c>
      <c r="AJ54" s="18">
        <v>10253473.301000001</v>
      </c>
      <c r="AK54" s="18">
        <v>11160263.249</v>
      </c>
      <c r="AL54" s="18">
        <v>5056112.2571999999</v>
      </c>
      <c r="AM54" s="18">
        <v>6006230.8278000001</v>
      </c>
      <c r="AN54" s="18">
        <v>6293191.8776000002</v>
      </c>
      <c r="AO54" s="18">
        <v>8085174.2125000004</v>
      </c>
      <c r="AP54" s="18">
        <v>6405071.5097000003</v>
      </c>
      <c r="AQ54" s="18">
        <v>8865613.4853000008</v>
      </c>
      <c r="AR54" s="18">
        <v>371020.79236000002</v>
      </c>
      <c r="AS54" s="18">
        <v>2104466.8530000001</v>
      </c>
      <c r="AT54" s="18">
        <v>3480196.6943999999</v>
      </c>
      <c r="AU54" s="18">
        <v>6522725.1425000001</v>
      </c>
      <c r="AV54" s="18">
        <v>7412472.5225999998</v>
      </c>
      <c r="AW54" s="18">
        <v>19052149.969000001</v>
      </c>
      <c r="AX54" s="18">
        <v>21098406.355</v>
      </c>
      <c r="AY54" s="18">
        <v>19739853.177999999</v>
      </c>
      <c r="AZ54" s="18">
        <v>15105663.210000001</v>
      </c>
      <c r="BA54" s="18">
        <v>13451718</v>
      </c>
      <c r="BB54" s="18">
        <v>14665668</v>
      </c>
      <c r="BC54" s="18">
        <v>11775032</v>
      </c>
      <c r="BD54" s="18">
        <v>12645920</v>
      </c>
      <c r="BE54" s="18">
        <v>13846325</v>
      </c>
      <c r="BF54" s="18">
        <v>1386400.8446</v>
      </c>
      <c r="BG54" s="18">
        <v>3435638.7784000002</v>
      </c>
      <c r="BH54" s="18">
        <v>8291815.9429000001</v>
      </c>
      <c r="BI54" s="18">
        <v>16551591.929</v>
      </c>
      <c r="BJ54" s="18">
        <v>19847536.050000001</v>
      </c>
      <c r="BK54" s="18">
        <v>36983346.887999997</v>
      </c>
      <c r="BL54" s="18">
        <v>36605633.490999997</v>
      </c>
      <c r="BM54" s="18">
        <v>37150143.75</v>
      </c>
      <c r="BN54" s="18">
        <v>24437183.679000001</v>
      </c>
      <c r="BO54" s="18">
        <v>26003674.647999998</v>
      </c>
      <c r="BP54" s="18">
        <v>24345593.796999998</v>
      </c>
      <c r="BQ54" s="18">
        <v>22185648.022</v>
      </c>
      <c r="BR54" s="18">
        <v>22659976.140999999</v>
      </c>
      <c r="BS54" s="18">
        <v>27176270.241999999</v>
      </c>
      <c r="BT54" s="18">
        <v>1386400.8446</v>
      </c>
      <c r="BU54" s="18">
        <v>3435638.7784000002</v>
      </c>
      <c r="BV54" s="18">
        <v>8291815.9429000001</v>
      </c>
      <c r="BW54" s="18">
        <v>16551591.929</v>
      </c>
      <c r="BX54" s="18">
        <v>19847536.050000001</v>
      </c>
      <c r="BY54" s="18">
        <v>36983346.887999997</v>
      </c>
      <c r="BZ54" s="18">
        <v>36605633.490999997</v>
      </c>
      <c r="CA54" s="18">
        <v>37150143.75</v>
      </c>
      <c r="CB54" s="18">
        <v>24437183.679000001</v>
      </c>
      <c r="CC54" s="18">
        <v>26003674.647999998</v>
      </c>
      <c r="CD54" s="18">
        <v>24345593.796999998</v>
      </c>
      <c r="CE54" s="18">
        <v>22185648.022</v>
      </c>
      <c r="CF54" s="18">
        <v>22659976.140999999</v>
      </c>
      <c r="CG54" s="18">
        <v>27176270.241999999</v>
      </c>
      <c r="CH54" s="18">
        <v>2805091.5427000001</v>
      </c>
      <c r="CI54" s="18">
        <v>4261056.1728999997</v>
      </c>
      <c r="CJ54" s="18">
        <v>6394915.3240999999</v>
      </c>
      <c r="CK54" s="18">
        <v>11215815.098999999</v>
      </c>
      <c r="CL54" s="18">
        <v>16665624.279999999</v>
      </c>
      <c r="CM54" s="18">
        <v>25984499.320999999</v>
      </c>
      <c r="CN54" s="18">
        <v>33627004.505000003</v>
      </c>
      <c r="CO54" s="18">
        <v>34445398.787</v>
      </c>
      <c r="CP54" s="18">
        <v>25704872.339000002</v>
      </c>
      <c r="CQ54" s="18">
        <v>27146849.625999998</v>
      </c>
      <c r="CR54" s="18">
        <v>21989578.015000001</v>
      </c>
      <c r="CS54" s="18">
        <v>21172286.601</v>
      </c>
      <c r="CT54" s="18">
        <v>19762375.888</v>
      </c>
      <c r="CU54" s="18">
        <v>30468584.583999999</v>
      </c>
      <c r="CV54" s="18">
        <v>69419.162364999996</v>
      </c>
      <c r="CW54" s="18">
        <v>128609.15214999999</v>
      </c>
      <c r="CX54" s="18">
        <v>162661.17577</v>
      </c>
      <c r="CY54" s="18">
        <v>-64180.281210000001</v>
      </c>
      <c r="CZ54" s="18">
        <v>1176953.1488000001</v>
      </c>
      <c r="DA54" s="18">
        <v>239077.17071999999</v>
      </c>
      <c r="DB54" s="18">
        <v>-1146276.1342</v>
      </c>
      <c r="DC54" s="18">
        <v>-325055.45003000001</v>
      </c>
      <c r="DD54" s="18">
        <v>-1252310.1838</v>
      </c>
      <c r="DE54" s="18">
        <v>-952594.71603000001</v>
      </c>
      <c r="DF54" s="18">
        <v>-682113.61427000002</v>
      </c>
      <c r="DG54" s="18">
        <v>-743805.20235000004</v>
      </c>
      <c r="DH54" s="18">
        <v>-514297.59451999998</v>
      </c>
      <c r="DI54" s="18">
        <v>1430635.8921999999</v>
      </c>
      <c r="DJ54" s="18">
        <v>101279.94219</v>
      </c>
      <c r="DK54" s="18">
        <v>135185.21106</v>
      </c>
      <c r="DL54" s="18">
        <v>142059.27768999999</v>
      </c>
      <c r="DM54" s="18">
        <v>-427520.22025000001</v>
      </c>
      <c r="DN54" s="18">
        <v>985281.15526000003</v>
      </c>
      <c r="DO54" s="18">
        <v>-444299.23096999998</v>
      </c>
      <c r="DP54" s="18">
        <v>-1961621.8326999999</v>
      </c>
      <c r="DQ54" s="18">
        <v>-1335296.6975</v>
      </c>
      <c r="DR54" s="18">
        <v>-1595885.2666</v>
      </c>
      <c r="DS54" s="18">
        <v>-1342714.7357000001</v>
      </c>
      <c r="DT54" s="18">
        <v>-2105014.3791</v>
      </c>
      <c r="DU54" s="18">
        <v>-1118700.1957</v>
      </c>
      <c r="DV54" s="18">
        <v>-871843.94732000004</v>
      </c>
      <c r="DW54" s="18">
        <v>-1934725.7180000001</v>
      </c>
      <c r="DX54" s="18">
        <v>541385.71456999995</v>
      </c>
      <c r="DY54" s="18">
        <v>858967.69510999997</v>
      </c>
      <c r="DZ54" s="18">
        <v>1814808.9479</v>
      </c>
      <c r="EA54" s="18">
        <v>4041889.7053</v>
      </c>
      <c r="EB54" s="18">
        <v>4185715.2152999998</v>
      </c>
      <c r="EC54" s="18">
        <v>11394912.102</v>
      </c>
      <c r="ED54" s="18">
        <v>11239909.484999999</v>
      </c>
      <c r="EE54" s="18">
        <v>11629622.286</v>
      </c>
      <c r="EF54" s="18">
        <v>6673146.8690999998</v>
      </c>
      <c r="EG54" s="18">
        <v>6574715.0204999996</v>
      </c>
      <c r="EH54" s="18">
        <v>5087802.6926999995</v>
      </c>
      <c r="EI54" s="18">
        <v>4446845.8716000002</v>
      </c>
      <c r="EJ54" s="18">
        <v>4776225.9512999998</v>
      </c>
      <c r="EK54" s="18">
        <v>5363850.0130000003</v>
      </c>
      <c r="EL54" s="18">
        <v>362274.29145999998</v>
      </c>
      <c r="EM54" s="18">
        <v>441979.9595</v>
      </c>
      <c r="EN54" s="18">
        <v>2455238.8623000002</v>
      </c>
      <c r="EO54" s="18">
        <v>4935284.6434000004</v>
      </c>
      <c r="EP54" s="18">
        <v>7252039.0206000004</v>
      </c>
      <c r="EQ54" s="18">
        <v>6325930.8141000001</v>
      </c>
      <c r="ER54" s="18">
        <v>5000512.3206000002</v>
      </c>
      <c r="ES54" s="18">
        <v>6033924.7237999998</v>
      </c>
      <c r="ET54" s="18">
        <v>4152457.1661999999</v>
      </c>
      <c r="EU54" s="18">
        <v>2516471.8028000002</v>
      </c>
      <c r="EV54" s="18">
        <v>748734.75618000003</v>
      </c>
      <c r="EW54" s="18">
        <v>992845.60233999998</v>
      </c>
      <c r="EX54" s="18">
        <v>2545076.9690999999</v>
      </c>
      <c r="EY54" s="18">
        <v>690539.23317000002</v>
      </c>
      <c r="FA54" s="25" t="s">
        <v>20</v>
      </c>
      <c r="FB54" s="26">
        <v>2015</v>
      </c>
      <c r="FC54" s="27">
        <v>1.6117319999999999</v>
      </c>
      <c r="FD54" s="27">
        <v>0.3437173</v>
      </c>
      <c r="FE54" s="27">
        <v>5.6890000000000003E-2</v>
      </c>
      <c r="FF54" s="27">
        <v>-0.1546111</v>
      </c>
      <c r="FG54" s="27">
        <v>1.103688</v>
      </c>
      <c r="FH54" s="28">
        <v>16.264759999999999</v>
      </c>
    </row>
    <row r="55" spans="1:164" x14ac:dyDescent="0.25">
      <c r="A55" s="17" t="s">
        <v>98</v>
      </c>
      <c r="B55" s="18">
        <v>710847.10673999996</v>
      </c>
      <c r="C55" s="18">
        <v>1160828.3992999999</v>
      </c>
      <c r="D55" s="18">
        <v>1817807.3282000001</v>
      </c>
      <c r="E55" s="18">
        <v>2161785.3158999998</v>
      </c>
      <c r="F55" s="18">
        <v>2107456.0216000001</v>
      </c>
      <c r="G55" s="18">
        <v>2115095.0805000002</v>
      </c>
      <c r="H55" s="18">
        <v>2617288.9174000002</v>
      </c>
      <c r="I55" s="18">
        <v>3378907.4287</v>
      </c>
      <c r="J55" s="18">
        <v>3890350.0359</v>
      </c>
      <c r="K55" s="18">
        <v>5485020.0521</v>
      </c>
      <c r="L55" s="18">
        <v>5836883.1487999996</v>
      </c>
      <c r="M55" s="18">
        <v>6197542.5763999997</v>
      </c>
      <c r="N55" s="18">
        <v>7820596.1971000005</v>
      </c>
      <c r="O55" s="18">
        <v>8348778.5049999999</v>
      </c>
      <c r="P55" s="18">
        <v>459436.77708999999</v>
      </c>
      <c r="Q55" s="18">
        <v>640749.74019000004</v>
      </c>
      <c r="R55" s="18">
        <v>797887.00476000004</v>
      </c>
      <c r="S55" s="18">
        <v>1462091.8902</v>
      </c>
      <c r="T55" s="18">
        <v>1485062.3557</v>
      </c>
      <c r="U55" s="18">
        <v>2186097.8613999998</v>
      </c>
      <c r="V55" s="18">
        <v>2759352.6543000001</v>
      </c>
      <c r="W55" s="18">
        <v>2961102.3939</v>
      </c>
      <c r="X55" s="18">
        <v>2933443.9391999999</v>
      </c>
      <c r="Y55" s="18">
        <v>3821597.8790000002</v>
      </c>
      <c r="Z55" s="18">
        <v>3838113.8705000002</v>
      </c>
      <c r="AA55" s="18">
        <v>3613723.3758</v>
      </c>
      <c r="AB55" s="18">
        <v>4843798.0378</v>
      </c>
      <c r="AC55" s="18">
        <v>4800797.1859999998</v>
      </c>
      <c r="AD55" s="18">
        <v>632279.18694000004</v>
      </c>
      <c r="AE55" s="18">
        <v>822751.37066999997</v>
      </c>
      <c r="AF55" s="18">
        <v>496926.97210000001</v>
      </c>
      <c r="AG55" s="18">
        <v>1022447.9244</v>
      </c>
      <c r="AH55" s="18">
        <v>926369.28420999995</v>
      </c>
      <c r="AI55" s="18">
        <v>884968.79087999999</v>
      </c>
      <c r="AJ55" s="18">
        <v>1507178.2890999999</v>
      </c>
      <c r="AK55" s="18">
        <v>1574285.0856000001</v>
      </c>
      <c r="AL55" s="18">
        <v>1832954.2257999999</v>
      </c>
      <c r="AM55" s="18">
        <v>2510126.0836999998</v>
      </c>
      <c r="AN55" s="18">
        <v>3542414.7519</v>
      </c>
      <c r="AO55" s="18">
        <v>3078389.0731000002</v>
      </c>
      <c r="AP55" s="18">
        <v>4198900.6479000002</v>
      </c>
      <c r="AQ55" s="18">
        <v>6140456.4638999999</v>
      </c>
      <c r="AR55" s="18">
        <v>410561.57757999998</v>
      </c>
      <c r="AS55" s="18">
        <v>602839.40057000006</v>
      </c>
      <c r="AT55" s="18">
        <v>1103781.1536999999</v>
      </c>
      <c r="AU55" s="18">
        <v>2057930.7736</v>
      </c>
      <c r="AV55" s="18">
        <v>1752185.7744</v>
      </c>
      <c r="AW55" s="18">
        <v>2532088.3188999998</v>
      </c>
      <c r="AX55" s="18">
        <v>2928072.2606000002</v>
      </c>
      <c r="AY55" s="18">
        <v>3670640.2744999998</v>
      </c>
      <c r="AZ55" s="18">
        <v>4382735.4159000004</v>
      </c>
      <c r="BA55" s="18">
        <v>4795369</v>
      </c>
      <c r="BB55" s="18">
        <v>5651412</v>
      </c>
      <c r="BC55" s="18">
        <v>5626053</v>
      </c>
      <c r="BD55" s="18">
        <v>7887018</v>
      </c>
      <c r="BE55" s="18">
        <v>7136916</v>
      </c>
      <c r="BF55" s="18">
        <v>1170283.8838</v>
      </c>
      <c r="BG55" s="18">
        <v>1801578.1395</v>
      </c>
      <c r="BH55" s="18">
        <v>2615694.3330000001</v>
      </c>
      <c r="BI55" s="18">
        <v>3623877.2061000001</v>
      </c>
      <c r="BJ55" s="18">
        <v>3592518.3772999998</v>
      </c>
      <c r="BK55" s="18">
        <v>4301192.9419</v>
      </c>
      <c r="BL55" s="18">
        <v>5376641.5717000002</v>
      </c>
      <c r="BM55" s="18">
        <v>6340009.8225999996</v>
      </c>
      <c r="BN55" s="18">
        <v>6823793.9751000004</v>
      </c>
      <c r="BO55" s="18">
        <v>9306617.9310999997</v>
      </c>
      <c r="BP55" s="18">
        <v>9674997.0193000007</v>
      </c>
      <c r="BQ55" s="18">
        <v>9811265.9521999992</v>
      </c>
      <c r="BR55" s="18">
        <v>12664394.233999999</v>
      </c>
      <c r="BS55" s="18">
        <v>13149575.691</v>
      </c>
      <c r="BT55" s="18">
        <v>1170283.8838</v>
      </c>
      <c r="BU55" s="18">
        <v>1801578.1395</v>
      </c>
      <c r="BV55" s="18">
        <v>2615694.3330000001</v>
      </c>
      <c r="BW55" s="18">
        <v>3623877.2061000001</v>
      </c>
      <c r="BX55" s="18">
        <v>3592518.3772999998</v>
      </c>
      <c r="BY55" s="18">
        <v>4301192.9419</v>
      </c>
      <c r="BZ55" s="18">
        <v>5376641.5717000002</v>
      </c>
      <c r="CA55" s="18">
        <v>6340009.8225999996</v>
      </c>
      <c r="CB55" s="18">
        <v>6823793.9751000004</v>
      </c>
      <c r="CC55" s="18">
        <v>9306617.9310999997</v>
      </c>
      <c r="CD55" s="18">
        <v>9674997.0193000007</v>
      </c>
      <c r="CE55" s="18">
        <v>9811265.9521999992</v>
      </c>
      <c r="CF55" s="18">
        <v>12664394.233999999</v>
      </c>
      <c r="CG55" s="18">
        <v>13149575.691</v>
      </c>
      <c r="CH55" s="18">
        <v>1939800.6207999999</v>
      </c>
      <c r="CI55" s="18">
        <v>2384813.3645000001</v>
      </c>
      <c r="CJ55" s="18">
        <v>2800471.9144000001</v>
      </c>
      <c r="CK55" s="18">
        <v>3834131.8073999998</v>
      </c>
      <c r="CL55" s="18">
        <v>4509890.8234999999</v>
      </c>
      <c r="CM55" s="18">
        <v>5577395.4346000003</v>
      </c>
      <c r="CN55" s="18">
        <v>6110778.1392999999</v>
      </c>
      <c r="CO55" s="18">
        <v>6358618.6816999996</v>
      </c>
      <c r="CP55" s="18">
        <v>7479603.2481000004</v>
      </c>
      <c r="CQ55" s="18">
        <v>9001014.7478999998</v>
      </c>
      <c r="CR55" s="18">
        <v>11086603.755999999</v>
      </c>
      <c r="CS55" s="18">
        <v>10566369.419</v>
      </c>
      <c r="CT55" s="18">
        <v>12875512.061000001</v>
      </c>
      <c r="CU55" s="18">
        <v>16626027.266000001</v>
      </c>
      <c r="CV55" s="18">
        <v>29393.606457999998</v>
      </c>
      <c r="CW55" s="18">
        <v>107214.96049</v>
      </c>
      <c r="CX55" s="18">
        <v>66517.708285999994</v>
      </c>
      <c r="CY55" s="18">
        <v>-391861.29443000001</v>
      </c>
      <c r="CZ55" s="18">
        <v>114012.52134000001</v>
      </c>
      <c r="DA55" s="18">
        <v>34161.128717</v>
      </c>
      <c r="DB55" s="18">
        <v>69703.530975999995</v>
      </c>
      <c r="DC55" s="18">
        <v>-281783.82786999998</v>
      </c>
      <c r="DD55" s="18">
        <v>-430373.89306999999</v>
      </c>
      <c r="DE55" s="18">
        <v>-538765.20395</v>
      </c>
      <c r="DF55" s="18">
        <v>-932006.91494000005</v>
      </c>
      <c r="DG55" s="18">
        <v>213404.37685999999</v>
      </c>
      <c r="DH55" s="18">
        <v>-298940.68923999998</v>
      </c>
      <c r="DI55" s="18">
        <v>-1296849.709</v>
      </c>
      <c r="DJ55" s="18">
        <v>35429.517224000003</v>
      </c>
      <c r="DK55" s="18">
        <v>162827.45869999999</v>
      </c>
      <c r="DL55" s="18">
        <v>108803.29556</v>
      </c>
      <c r="DM55" s="18">
        <v>-406783.66178000002</v>
      </c>
      <c r="DN55" s="18">
        <v>101065.80966</v>
      </c>
      <c r="DO55" s="18">
        <v>-35226.464994000002</v>
      </c>
      <c r="DP55" s="18">
        <v>-141985.37349999999</v>
      </c>
      <c r="DQ55" s="18">
        <v>-292346.94679999998</v>
      </c>
      <c r="DR55" s="18">
        <v>-433164.74582000001</v>
      </c>
      <c r="DS55" s="18">
        <v>-540526.18608000001</v>
      </c>
      <c r="DT55" s="18">
        <v>-868225.86644000001</v>
      </c>
      <c r="DU55" s="18">
        <v>274413.03818999999</v>
      </c>
      <c r="DV55" s="18">
        <v>-213922.95843</v>
      </c>
      <c r="DW55" s="18">
        <v>-1854881.3758</v>
      </c>
      <c r="DX55" s="18">
        <v>450180.75124999997</v>
      </c>
      <c r="DY55" s="18">
        <v>626315.61088000005</v>
      </c>
      <c r="DZ55" s="18">
        <v>643303.84088999999</v>
      </c>
      <c r="EA55" s="18">
        <v>1211174.1091</v>
      </c>
      <c r="EB55" s="18">
        <v>1326004.9834</v>
      </c>
      <c r="EC55" s="18">
        <v>1555701.8929000001</v>
      </c>
      <c r="ED55" s="18">
        <v>1712601.1897</v>
      </c>
      <c r="EE55" s="18">
        <v>1769106.1059999999</v>
      </c>
      <c r="EF55" s="18">
        <v>1789886.5429</v>
      </c>
      <c r="EG55" s="18">
        <v>2314596.5216000001</v>
      </c>
      <c r="EH55" s="18">
        <v>2434295.2743000002</v>
      </c>
      <c r="EI55" s="18">
        <v>2387283.9210999999</v>
      </c>
      <c r="EJ55" s="18">
        <v>3721721.8528999998</v>
      </c>
      <c r="EK55" s="18">
        <v>3671345.8007</v>
      </c>
      <c r="EL55" s="18">
        <v>127443.11930000001</v>
      </c>
      <c r="EM55" s="18">
        <v>375971.36816000001</v>
      </c>
      <c r="EN55" s="18">
        <v>1014850.2652</v>
      </c>
      <c r="EO55" s="18">
        <v>542914.55796999997</v>
      </c>
      <c r="EP55" s="18">
        <v>912885.29266000004</v>
      </c>
      <c r="EQ55" s="18">
        <v>828857.80734000006</v>
      </c>
      <c r="ER55" s="18">
        <v>823526.22936999996</v>
      </c>
      <c r="ES55" s="18">
        <v>1091574.0693000001</v>
      </c>
      <c r="ET55" s="18">
        <v>607091.34701000003</v>
      </c>
      <c r="EU55" s="18">
        <v>618091.84513999999</v>
      </c>
      <c r="EV55" s="18">
        <v>-447045.83398</v>
      </c>
      <c r="EW55" s="18">
        <v>570140.23140000005</v>
      </c>
      <c r="EX55" s="18">
        <v>75608.784222999995</v>
      </c>
      <c r="EY55" s="18">
        <v>-308748.54580999998</v>
      </c>
      <c r="FA55" s="25" t="s">
        <v>20</v>
      </c>
      <c r="FB55" s="26">
        <v>2016</v>
      </c>
      <c r="FC55" s="27">
        <v>1.582471</v>
      </c>
      <c r="FD55" s="27">
        <v>0.360568</v>
      </c>
      <c r="FE55" s="27">
        <v>5.2560500000000003E-2</v>
      </c>
      <c r="FF55" s="27">
        <v>-0.15785170000000001</v>
      </c>
      <c r="FG55" s="27">
        <v>1.1906730000000001</v>
      </c>
      <c r="FH55" s="28">
        <v>16.232800000000001</v>
      </c>
    </row>
    <row r="56" spans="1:164" x14ac:dyDescent="0.25">
      <c r="A56" s="17" t="s">
        <v>99</v>
      </c>
      <c r="B56" s="18"/>
      <c r="C56" s="18">
        <v>510618.57441</v>
      </c>
      <c r="D56" s="18">
        <v>2813187.2680000002</v>
      </c>
      <c r="E56" s="18">
        <v>3428058.6483999998</v>
      </c>
      <c r="F56" s="18">
        <v>5490073.0193999996</v>
      </c>
      <c r="G56" s="18">
        <v>7503659.2507999996</v>
      </c>
      <c r="H56" s="18">
        <v>9217448.4119000006</v>
      </c>
      <c r="I56" s="18">
        <v>10036067.783</v>
      </c>
      <c r="J56" s="18">
        <v>8047136.0394000001</v>
      </c>
      <c r="K56" s="18">
        <v>8028546.8267999999</v>
      </c>
      <c r="L56" s="18">
        <v>7937842.2468999997</v>
      </c>
      <c r="M56" s="18">
        <v>7797285.8273999998</v>
      </c>
      <c r="N56" s="18">
        <v>8845741.6162999999</v>
      </c>
      <c r="O56" s="18">
        <v>8060574.9841</v>
      </c>
      <c r="P56" s="18"/>
      <c r="Q56" s="18">
        <v>249574.23582999999</v>
      </c>
      <c r="R56" s="18">
        <v>833507.60994999995</v>
      </c>
      <c r="S56" s="18">
        <v>1421475.7156</v>
      </c>
      <c r="T56" s="18">
        <v>2064714.5415000001</v>
      </c>
      <c r="U56" s="18">
        <v>3610102.2618999998</v>
      </c>
      <c r="V56" s="18">
        <v>4858236.5412999997</v>
      </c>
      <c r="W56" s="18">
        <v>6091332.2845000001</v>
      </c>
      <c r="X56" s="18">
        <v>5932416.7171</v>
      </c>
      <c r="Y56" s="18">
        <v>5906238.7328000003</v>
      </c>
      <c r="Z56" s="18">
        <v>5322494.5098000001</v>
      </c>
      <c r="AA56" s="18">
        <v>5702167.7969000004</v>
      </c>
      <c r="AB56" s="18">
        <v>6640990.8726000004</v>
      </c>
      <c r="AC56" s="18">
        <v>5922070.3450999996</v>
      </c>
      <c r="AD56" s="18"/>
      <c r="AE56" s="18">
        <v>361609.23950000003</v>
      </c>
      <c r="AF56" s="18">
        <v>827376.82206999999</v>
      </c>
      <c r="AG56" s="18">
        <v>967916.38014000002</v>
      </c>
      <c r="AH56" s="18">
        <v>2070213.8609</v>
      </c>
      <c r="AI56" s="18">
        <v>2982250.9906000001</v>
      </c>
      <c r="AJ56" s="18">
        <v>4069637.3678000001</v>
      </c>
      <c r="AK56" s="18">
        <v>5293037.2018999998</v>
      </c>
      <c r="AL56" s="18">
        <v>3510040.1480999999</v>
      </c>
      <c r="AM56" s="18">
        <v>3872475.7058000001</v>
      </c>
      <c r="AN56" s="18">
        <v>3550668.4824000001</v>
      </c>
      <c r="AO56" s="18">
        <v>3202499.1538</v>
      </c>
      <c r="AP56" s="18">
        <v>3457194.8245999999</v>
      </c>
      <c r="AQ56" s="18">
        <v>2708220.2185</v>
      </c>
      <c r="AR56" s="18"/>
      <c r="AS56" s="18">
        <v>203807.82582</v>
      </c>
      <c r="AT56" s="18">
        <v>157399.65012999999</v>
      </c>
      <c r="AU56" s="18">
        <v>925479.65503999998</v>
      </c>
      <c r="AV56" s="18">
        <v>1123032.781</v>
      </c>
      <c r="AW56" s="18">
        <v>3135803.4230999998</v>
      </c>
      <c r="AX56" s="18">
        <v>4366814.6628999999</v>
      </c>
      <c r="AY56" s="18">
        <v>4899543.6004999997</v>
      </c>
      <c r="AZ56" s="18">
        <v>4485628.2350000003</v>
      </c>
      <c r="BA56" s="18">
        <v>3138165</v>
      </c>
      <c r="BB56" s="18">
        <v>3291962</v>
      </c>
      <c r="BC56" s="18">
        <v>3965167</v>
      </c>
      <c r="BD56" s="18">
        <v>5511399</v>
      </c>
      <c r="BE56" s="18">
        <v>6121052</v>
      </c>
      <c r="BF56" s="18"/>
      <c r="BG56" s="18">
        <v>760192.81022999994</v>
      </c>
      <c r="BH56" s="18">
        <v>3646694.878</v>
      </c>
      <c r="BI56" s="18">
        <v>4849534.3640000001</v>
      </c>
      <c r="BJ56" s="18">
        <v>7554787.5608999999</v>
      </c>
      <c r="BK56" s="18">
        <v>11113761.512</v>
      </c>
      <c r="BL56" s="18">
        <v>14075684.953</v>
      </c>
      <c r="BM56" s="18">
        <v>16127400.068</v>
      </c>
      <c r="BN56" s="18">
        <v>13979552.755999999</v>
      </c>
      <c r="BO56" s="18">
        <v>13934785.559</v>
      </c>
      <c r="BP56" s="18">
        <v>13260336.755999999</v>
      </c>
      <c r="BQ56" s="18">
        <v>13499453.624</v>
      </c>
      <c r="BR56" s="18">
        <v>15486732.488</v>
      </c>
      <c r="BS56" s="18">
        <v>13982645.329</v>
      </c>
      <c r="BT56" s="18"/>
      <c r="BU56" s="18">
        <v>760192.81022999994</v>
      </c>
      <c r="BV56" s="18">
        <v>3646694.878</v>
      </c>
      <c r="BW56" s="18">
        <v>4849534.3640000001</v>
      </c>
      <c r="BX56" s="18">
        <v>7554787.5608999999</v>
      </c>
      <c r="BY56" s="18">
        <v>11113761.512</v>
      </c>
      <c r="BZ56" s="18">
        <v>14075684.953</v>
      </c>
      <c r="CA56" s="18">
        <v>16127400.068</v>
      </c>
      <c r="CB56" s="18">
        <v>13979552.755999999</v>
      </c>
      <c r="CC56" s="18">
        <v>13934785.559</v>
      </c>
      <c r="CD56" s="18">
        <v>13260336.755999999</v>
      </c>
      <c r="CE56" s="18">
        <v>13499453.624</v>
      </c>
      <c r="CF56" s="18">
        <v>15486732.488</v>
      </c>
      <c r="CG56" s="18">
        <v>13982645.329</v>
      </c>
      <c r="CH56" s="18"/>
      <c r="CI56" s="18">
        <v>184959.65697000001</v>
      </c>
      <c r="CJ56" s="18">
        <v>735464.78532000002</v>
      </c>
      <c r="CK56" s="18">
        <v>2008116.0279999999</v>
      </c>
      <c r="CL56" s="18">
        <v>2855521.1820999999</v>
      </c>
      <c r="CM56" s="18">
        <v>4943669.2674000002</v>
      </c>
      <c r="CN56" s="18">
        <v>6169298.7433000002</v>
      </c>
      <c r="CO56" s="18">
        <v>6193107.5579000004</v>
      </c>
      <c r="CP56" s="18">
        <v>5305646.8426000001</v>
      </c>
      <c r="CQ56" s="18">
        <v>5392682.4967999998</v>
      </c>
      <c r="CR56" s="18">
        <v>5544046.2390000001</v>
      </c>
      <c r="CS56" s="18">
        <v>4653182.3989000004</v>
      </c>
      <c r="CT56" s="18">
        <v>5063372.7467</v>
      </c>
      <c r="CU56" s="18">
        <v>5556390.0251000002</v>
      </c>
      <c r="CV56" s="18"/>
      <c r="CW56" s="18">
        <v>25826.231366</v>
      </c>
      <c r="CX56" s="18">
        <v>81953.814448999998</v>
      </c>
      <c r="CY56" s="18">
        <v>417678.03853000002</v>
      </c>
      <c r="CZ56" s="18">
        <v>602138.21492000006</v>
      </c>
      <c r="DA56" s="18">
        <v>1038315.0293000001</v>
      </c>
      <c r="DB56" s="18">
        <v>1167927.4976999999</v>
      </c>
      <c r="DC56" s="18">
        <v>765907.42177000002</v>
      </c>
      <c r="DD56" s="18">
        <v>579943.58735000005</v>
      </c>
      <c r="DE56" s="18">
        <v>927782.51647999999</v>
      </c>
      <c r="DF56" s="18">
        <v>637369.33940000006</v>
      </c>
      <c r="DG56" s="18">
        <v>610101.94493</v>
      </c>
      <c r="DH56" s="18">
        <v>695062.1274</v>
      </c>
      <c r="DI56" s="18">
        <v>707810.30162000004</v>
      </c>
      <c r="DJ56" s="18"/>
      <c r="DK56" s="18">
        <v>28662.256772000001</v>
      </c>
      <c r="DL56" s="18">
        <v>132832.46106999999</v>
      </c>
      <c r="DM56" s="18">
        <v>540195.48352000001</v>
      </c>
      <c r="DN56" s="18">
        <v>737156.64598000003</v>
      </c>
      <c r="DO56" s="18">
        <v>1244525.5122</v>
      </c>
      <c r="DP56" s="18">
        <v>1386905.7405999999</v>
      </c>
      <c r="DQ56" s="18">
        <v>880176.67559999996</v>
      </c>
      <c r="DR56" s="18">
        <v>684078.30854999996</v>
      </c>
      <c r="DS56" s="18">
        <v>1049441.0038999999</v>
      </c>
      <c r="DT56" s="18">
        <v>813146.67790000001</v>
      </c>
      <c r="DU56" s="18">
        <v>732055.75112999999</v>
      </c>
      <c r="DV56" s="18">
        <v>856533.26691999997</v>
      </c>
      <c r="DW56" s="18">
        <v>900841.45837999997</v>
      </c>
      <c r="DX56" s="18"/>
      <c r="DY56" s="18">
        <v>4216.0377695999996</v>
      </c>
      <c r="DZ56" s="18">
        <v>21710.494639</v>
      </c>
      <c r="EA56" s="18">
        <v>89912.054237000004</v>
      </c>
      <c r="EB56" s="18">
        <v>85855.589894999997</v>
      </c>
      <c r="EC56" s="18">
        <v>83754.087075999996</v>
      </c>
      <c r="ED56" s="18">
        <v>119556.5215</v>
      </c>
      <c r="EE56" s="18">
        <v>138595.20501000001</v>
      </c>
      <c r="EF56" s="18">
        <v>109417.60258000001</v>
      </c>
      <c r="EG56" s="18">
        <v>108245.65203</v>
      </c>
      <c r="EH56" s="18">
        <v>122579.12983999999</v>
      </c>
      <c r="EI56" s="18">
        <v>153300.27760999999</v>
      </c>
      <c r="EJ56" s="18">
        <v>194332.77637000001</v>
      </c>
      <c r="EK56" s="18">
        <v>308481.95367999998</v>
      </c>
      <c r="EL56" s="18"/>
      <c r="EM56" s="18">
        <v>181275.62396999999</v>
      </c>
      <c r="EN56" s="18">
        <v>2628815.5976</v>
      </c>
      <c r="EO56" s="18">
        <v>2805421.3338000001</v>
      </c>
      <c r="EP56" s="18">
        <v>4147315.3031000001</v>
      </c>
      <c r="EQ56" s="18">
        <v>4704585.5509000001</v>
      </c>
      <c r="ER56" s="18">
        <v>5259426.7347999997</v>
      </c>
      <c r="ES56" s="18">
        <v>5519117.8536</v>
      </c>
      <c r="ET56" s="18">
        <v>5621708.1747000003</v>
      </c>
      <c r="EU56" s="18">
        <v>5652672.7647000002</v>
      </c>
      <c r="EV56" s="18">
        <v>5558684.3597999997</v>
      </c>
      <c r="EW56" s="18">
        <v>5676761.2101999996</v>
      </c>
      <c r="EX56" s="18">
        <v>5895098.0947000002</v>
      </c>
      <c r="EY56" s="18">
        <v>4747846.8627000004</v>
      </c>
      <c r="FA56" s="25" t="s">
        <v>20</v>
      </c>
      <c r="FB56" s="26">
        <v>2017</v>
      </c>
      <c r="FC56" s="27">
        <v>1.8822719999999999</v>
      </c>
      <c r="FD56" s="27">
        <v>0.37384729999999999</v>
      </c>
      <c r="FE56" s="27">
        <v>3.7220900000000001E-2</v>
      </c>
      <c r="FF56" s="27">
        <v>-0.1053389</v>
      </c>
      <c r="FG56" s="27">
        <v>1.772718</v>
      </c>
      <c r="FH56" s="28">
        <v>16.412849999999999</v>
      </c>
    </row>
    <row r="57" spans="1:164" x14ac:dyDescent="0.25">
      <c r="A57" s="17" t="s">
        <v>100</v>
      </c>
      <c r="B57" s="18"/>
      <c r="C57" s="18"/>
      <c r="D57" s="18">
        <v>1011229.6156</v>
      </c>
      <c r="E57" s="18">
        <v>622841.60676</v>
      </c>
      <c r="F57" s="18">
        <v>1880814.0412999999</v>
      </c>
      <c r="G57" s="18">
        <v>1682581.6435</v>
      </c>
      <c r="H57" s="18">
        <v>1503562.8141000001</v>
      </c>
      <c r="I57" s="18">
        <v>1235951.6963</v>
      </c>
      <c r="J57" s="18">
        <v>1084194.2038</v>
      </c>
      <c r="K57" s="18">
        <v>1122881.8167000001</v>
      </c>
      <c r="L57" s="18">
        <v>915388.87659</v>
      </c>
      <c r="M57" s="18">
        <v>983349.89057000005</v>
      </c>
      <c r="N57" s="18">
        <v>1382354.5604999999</v>
      </c>
      <c r="O57" s="18">
        <v>1306461.3805</v>
      </c>
      <c r="P57" s="18"/>
      <c r="Q57" s="18"/>
      <c r="R57" s="18">
        <v>3220993.7988</v>
      </c>
      <c r="S57" s="18">
        <v>4046476.3355</v>
      </c>
      <c r="T57" s="18">
        <v>4481525.9127000002</v>
      </c>
      <c r="U57" s="18">
        <v>4840330.0120999999</v>
      </c>
      <c r="V57" s="18">
        <v>5724228.0843000002</v>
      </c>
      <c r="W57" s="18">
        <v>7016683.8600000003</v>
      </c>
      <c r="X57" s="18">
        <v>7685399.8525</v>
      </c>
      <c r="Y57" s="18">
        <v>7460735.0793000003</v>
      </c>
      <c r="Z57" s="18">
        <v>7249017.1660000002</v>
      </c>
      <c r="AA57" s="18">
        <v>7727655.3532999996</v>
      </c>
      <c r="AB57" s="18">
        <v>7813204.1371999998</v>
      </c>
      <c r="AC57" s="18">
        <v>7793822.9012000002</v>
      </c>
      <c r="AD57" s="18"/>
      <c r="AE57" s="18"/>
      <c r="AF57" s="18">
        <v>256629.57298</v>
      </c>
      <c r="AG57" s="18">
        <v>557672.40685999999</v>
      </c>
      <c r="AH57" s="18">
        <v>683125.35594000004</v>
      </c>
      <c r="AI57" s="18">
        <v>835973.14087999996</v>
      </c>
      <c r="AJ57" s="18">
        <v>582348.07865000004</v>
      </c>
      <c r="AK57" s="18">
        <v>797646.13892000006</v>
      </c>
      <c r="AL57" s="18">
        <v>663112.64413000003</v>
      </c>
      <c r="AM57" s="18">
        <v>633841.49219000002</v>
      </c>
      <c r="AN57" s="18">
        <v>628845.56726000004</v>
      </c>
      <c r="AO57" s="18">
        <v>785221.22395000001</v>
      </c>
      <c r="AP57" s="18">
        <v>743954.60936</v>
      </c>
      <c r="AQ57" s="18">
        <v>732034.29783000005</v>
      </c>
      <c r="AR57" s="18"/>
      <c r="AS57" s="18"/>
      <c r="AT57" s="18">
        <v>200269.21314000001</v>
      </c>
      <c r="AU57" s="18">
        <v>596858.53630000004</v>
      </c>
      <c r="AV57" s="18">
        <v>766202.68896000006</v>
      </c>
      <c r="AW57" s="18">
        <v>834092.8469</v>
      </c>
      <c r="AX57" s="18">
        <v>1703381.9589</v>
      </c>
      <c r="AY57" s="18">
        <v>2801555.1641000002</v>
      </c>
      <c r="AZ57" s="18">
        <v>2871113.0668000001</v>
      </c>
      <c r="BA57" s="18">
        <v>2101529</v>
      </c>
      <c r="BB57" s="18">
        <v>2286600</v>
      </c>
      <c r="BC57" s="18">
        <v>2781062</v>
      </c>
      <c r="BD57" s="18">
        <v>2744725</v>
      </c>
      <c r="BE57" s="18">
        <v>2809138</v>
      </c>
      <c r="BF57" s="18"/>
      <c r="BG57" s="18"/>
      <c r="BH57" s="18">
        <v>4232223.4145</v>
      </c>
      <c r="BI57" s="18">
        <v>4669317.9423000002</v>
      </c>
      <c r="BJ57" s="18">
        <v>6362339.9539999999</v>
      </c>
      <c r="BK57" s="18">
        <v>6522911.6555000003</v>
      </c>
      <c r="BL57" s="18">
        <v>7227790.8984000003</v>
      </c>
      <c r="BM57" s="18">
        <v>8252635.5564000001</v>
      </c>
      <c r="BN57" s="18">
        <v>8769594.0562999994</v>
      </c>
      <c r="BO57" s="18">
        <v>8583616.8959999997</v>
      </c>
      <c r="BP57" s="18">
        <v>8164406.0426000003</v>
      </c>
      <c r="BQ57" s="18">
        <v>8711005.2437999994</v>
      </c>
      <c r="BR57" s="18">
        <v>9195558.6976999994</v>
      </c>
      <c r="BS57" s="18">
        <v>9100284.2817000002</v>
      </c>
      <c r="BT57" s="18"/>
      <c r="BU57" s="18"/>
      <c r="BV57" s="18">
        <v>4232223.4145</v>
      </c>
      <c r="BW57" s="18">
        <v>4669317.9423000002</v>
      </c>
      <c r="BX57" s="18">
        <v>6362339.9539999999</v>
      </c>
      <c r="BY57" s="18">
        <v>6522911.6555000003</v>
      </c>
      <c r="BZ57" s="18">
        <v>7227790.8984000003</v>
      </c>
      <c r="CA57" s="18">
        <v>8252635.5564000001</v>
      </c>
      <c r="CB57" s="18">
        <v>8769594.0562999994</v>
      </c>
      <c r="CC57" s="18">
        <v>8583616.8959999997</v>
      </c>
      <c r="CD57" s="18">
        <v>8164406.0426000003</v>
      </c>
      <c r="CE57" s="18">
        <v>8711005.2437999994</v>
      </c>
      <c r="CF57" s="18">
        <v>9195558.6976999994</v>
      </c>
      <c r="CG57" s="18">
        <v>9100284.2817000002</v>
      </c>
      <c r="CH57" s="18"/>
      <c r="CI57" s="18"/>
      <c r="CJ57" s="18">
        <v>644083.11343000003</v>
      </c>
      <c r="CK57" s="18">
        <v>743462.56964</v>
      </c>
      <c r="CL57" s="18">
        <v>906628.58192999999</v>
      </c>
      <c r="CM57" s="18">
        <v>989036.27153000003</v>
      </c>
      <c r="CN57" s="18">
        <v>1039087.2107000001</v>
      </c>
      <c r="CO57" s="18">
        <v>1396423.7072000001</v>
      </c>
      <c r="CP57" s="18">
        <v>1333816.5174</v>
      </c>
      <c r="CQ57" s="18">
        <v>1434361.8108000001</v>
      </c>
      <c r="CR57" s="18">
        <v>1239665.8532</v>
      </c>
      <c r="CS57" s="18">
        <v>1215519.0029</v>
      </c>
      <c r="CT57" s="18">
        <v>1230108.3373</v>
      </c>
      <c r="CU57" s="18">
        <v>1260306.0804000001</v>
      </c>
      <c r="CV57" s="18"/>
      <c r="CW57" s="18"/>
      <c r="CX57" s="18">
        <v>40510.683972999999</v>
      </c>
      <c r="CY57" s="18">
        <v>139925.66829999999</v>
      </c>
      <c r="CZ57" s="18">
        <v>297146.96441999997</v>
      </c>
      <c r="DA57" s="18">
        <v>357375.31844</v>
      </c>
      <c r="DB57" s="18">
        <v>458158.89367000002</v>
      </c>
      <c r="DC57" s="18">
        <v>563368.76248999999</v>
      </c>
      <c r="DD57" s="18">
        <v>390053.19877999998</v>
      </c>
      <c r="DE57" s="18">
        <v>474140.89562999998</v>
      </c>
      <c r="DF57" s="18">
        <v>421573.45523999998</v>
      </c>
      <c r="DG57" s="18">
        <v>341610.17457999999</v>
      </c>
      <c r="DH57" s="18">
        <v>392953.56446000002</v>
      </c>
      <c r="DI57" s="18">
        <v>484939.28294</v>
      </c>
      <c r="DJ57" s="18"/>
      <c r="DK57" s="18"/>
      <c r="DL57" s="18">
        <v>65799.705333000005</v>
      </c>
      <c r="DM57" s="18">
        <v>177253.28143</v>
      </c>
      <c r="DN57" s="18">
        <v>448840.13618999999</v>
      </c>
      <c r="DO57" s="18">
        <v>571329.53596000001</v>
      </c>
      <c r="DP57" s="18">
        <v>655269.12117000006</v>
      </c>
      <c r="DQ57" s="18">
        <v>725125.59469000006</v>
      </c>
      <c r="DR57" s="18">
        <v>510886.43088</v>
      </c>
      <c r="DS57" s="18">
        <v>601602.76595999999</v>
      </c>
      <c r="DT57" s="18">
        <v>515094.00643000001</v>
      </c>
      <c r="DU57" s="18">
        <v>484384.24050999997</v>
      </c>
      <c r="DV57" s="18">
        <v>466590.13986</v>
      </c>
      <c r="DW57" s="18">
        <v>609963.81331</v>
      </c>
      <c r="DX57" s="18"/>
      <c r="DY57" s="18"/>
      <c r="DZ57" s="18">
        <v>1754372.2459</v>
      </c>
      <c r="EA57" s="18">
        <v>2844188.0315999999</v>
      </c>
      <c r="EB57" s="18">
        <v>3504602.0591000002</v>
      </c>
      <c r="EC57" s="18">
        <v>30281.079078999999</v>
      </c>
      <c r="ED57" s="18">
        <v>30441.900089999999</v>
      </c>
      <c r="EE57" s="18">
        <v>25211.534265999999</v>
      </c>
      <c r="EF57" s="18">
        <v>23811.347288000001</v>
      </c>
      <c r="EG57" s="18">
        <v>41835.885602000002</v>
      </c>
      <c r="EH57" s="18">
        <v>35898.082285999997</v>
      </c>
      <c r="EI57" s="18">
        <v>33349.430330000003</v>
      </c>
      <c r="EJ57" s="18">
        <v>29331.021390999998</v>
      </c>
      <c r="EK57" s="18">
        <v>82627.153888000001</v>
      </c>
      <c r="EL57" s="18"/>
      <c r="EM57" s="18"/>
      <c r="EN57" s="18">
        <v>3588264.7549000001</v>
      </c>
      <c r="EO57" s="18">
        <v>3491369.3319999999</v>
      </c>
      <c r="EP57" s="18">
        <v>4892087.4579999996</v>
      </c>
      <c r="EQ57" s="18">
        <v>4816306.7608000003</v>
      </c>
      <c r="ER57" s="18">
        <v>4746201.3755999999</v>
      </c>
      <c r="ES57" s="18">
        <v>4653244.0707</v>
      </c>
      <c r="ET57" s="18">
        <v>5235113.3853000002</v>
      </c>
      <c r="EU57" s="18">
        <v>5238988.8202999998</v>
      </c>
      <c r="EV57" s="18">
        <v>4866871.3608999997</v>
      </c>
      <c r="EW57" s="18">
        <v>4873432.3176999995</v>
      </c>
      <c r="EX57" s="18">
        <v>5515684.0521999998</v>
      </c>
      <c r="EY57" s="18">
        <v>5471270.2347999997</v>
      </c>
      <c r="FA57" s="29" t="s">
        <v>20</v>
      </c>
      <c r="FB57" s="30">
        <v>2018</v>
      </c>
      <c r="FC57" s="31">
        <v>2.1910690000000002</v>
      </c>
      <c r="FD57" s="31">
        <v>0.4703522</v>
      </c>
      <c r="FE57" s="31">
        <v>3.3419699999999997E-2</v>
      </c>
      <c r="FF57" s="31">
        <v>-0.1123591</v>
      </c>
      <c r="FG57" s="31">
        <v>2.0083609999999998</v>
      </c>
      <c r="FH57" s="32">
        <v>16.407889999999998</v>
      </c>
    </row>
    <row r="58" spans="1:164" x14ac:dyDescent="0.25">
      <c r="A58" s="17" t="s">
        <v>101</v>
      </c>
      <c r="B58" s="18">
        <v>1907859.3896999999</v>
      </c>
      <c r="C58" s="18">
        <v>1981173.7485</v>
      </c>
      <c r="D58" s="18">
        <v>2533589.2592000002</v>
      </c>
      <c r="E58" s="18">
        <v>2645254.4703000002</v>
      </c>
      <c r="F58" s="18">
        <v>2974731.4528999999</v>
      </c>
      <c r="G58" s="18">
        <v>3060013.9929999998</v>
      </c>
      <c r="H58" s="18">
        <v>3385392.2042999999</v>
      </c>
      <c r="I58" s="18">
        <v>4904558.0333000002</v>
      </c>
      <c r="J58" s="18">
        <v>4815362.8266000003</v>
      </c>
      <c r="K58" s="18">
        <v>5461085.1231000004</v>
      </c>
      <c r="L58" s="18">
        <v>7005609.5213000001</v>
      </c>
      <c r="M58" s="18">
        <v>5259710.9950000001</v>
      </c>
      <c r="N58" s="18">
        <v>7506210.7938000001</v>
      </c>
      <c r="O58" s="18">
        <v>6619440.4889000002</v>
      </c>
      <c r="P58" s="18">
        <v>915997.93573000003</v>
      </c>
      <c r="Q58" s="18">
        <v>1124476.0737000001</v>
      </c>
      <c r="R58" s="18">
        <v>1224172.0596</v>
      </c>
      <c r="S58" s="18">
        <v>1180083.7346000001</v>
      </c>
      <c r="T58" s="18">
        <v>1776240.3141000001</v>
      </c>
      <c r="U58" s="18">
        <v>2212453.0699999998</v>
      </c>
      <c r="V58" s="18">
        <v>2442716.6360999998</v>
      </c>
      <c r="W58" s="18">
        <v>2899285.7908000001</v>
      </c>
      <c r="X58" s="18">
        <v>3749540.8229</v>
      </c>
      <c r="Y58" s="18">
        <v>3814128.8413999998</v>
      </c>
      <c r="Z58" s="18">
        <v>3929891.9545999998</v>
      </c>
      <c r="AA58" s="18">
        <v>3962856.9663999998</v>
      </c>
      <c r="AB58" s="18">
        <v>8404921.0333999991</v>
      </c>
      <c r="AC58" s="18">
        <v>9150046.7784000002</v>
      </c>
      <c r="AD58" s="18">
        <v>1308930.3631</v>
      </c>
      <c r="AE58" s="18">
        <v>1463489.1107999999</v>
      </c>
      <c r="AF58" s="18">
        <v>1849836.0038999999</v>
      </c>
      <c r="AG58" s="18">
        <v>1929993.2586000001</v>
      </c>
      <c r="AH58" s="18">
        <v>2317378.1990999999</v>
      </c>
      <c r="AI58" s="18">
        <v>1957958.7978000001</v>
      </c>
      <c r="AJ58" s="18">
        <v>1958654.777</v>
      </c>
      <c r="AK58" s="18">
        <v>3505619.8508000001</v>
      </c>
      <c r="AL58" s="18">
        <v>3189522.4986</v>
      </c>
      <c r="AM58" s="18">
        <v>4017919.6899000001</v>
      </c>
      <c r="AN58" s="18">
        <v>5322754.0756999999</v>
      </c>
      <c r="AO58" s="18">
        <v>4575265.2160999998</v>
      </c>
      <c r="AP58" s="18">
        <v>7352706.1440000003</v>
      </c>
      <c r="AQ58" s="18">
        <v>4682671.2396</v>
      </c>
      <c r="AR58" s="18">
        <v>439361.08208999998</v>
      </c>
      <c r="AS58" s="18">
        <v>361039.23439</v>
      </c>
      <c r="AT58" s="18">
        <v>609546.21403000003</v>
      </c>
      <c r="AU58" s="18">
        <v>632669.32531999995</v>
      </c>
      <c r="AV58" s="18">
        <v>458098.68154000002</v>
      </c>
      <c r="AW58" s="18">
        <v>1256654.963</v>
      </c>
      <c r="AX58" s="18">
        <v>1948404.5289</v>
      </c>
      <c r="AY58" s="18">
        <v>2402064.2779000001</v>
      </c>
      <c r="AZ58" s="18">
        <v>3773999.1655000001</v>
      </c>
      <c r="BA58" s="18">
        <v>2932408</v>
      </c>
      <c r="BB58" s="18">
        <v>3744294</v>
      </c>
      <c r="BC58" s="18">
        <v>3247295</v>
      </c>
      <c r="BD58" s="18">
        <v>6410711</v>
      </c>
      <c r="BE58" s="18">
        <v>8238566</v>
      </c>
      <c r="BF58" s="18">
        <v>2823857.3254</v>
      </c>
      <c r="BG58" s="18">
        <v>3105649.8221</v>
      </c>
      <c r="BH58" s="18">
        <v>3757761.3188</v>
      </c>
      <c r="BI58" s="18">
        <v>3825338.2048999998</v>
      </c>
      <c r="BJ58" s="18">
        <v>4750971.767</v>
      </c>
      <c r="BK58" s="18">
        <v>5272467.0630000001</v>
      </c>
      <c r="BL58" s="18">
        <v>5828108.8404000001</v>
      </c>
      <c r="BM58" s="18">
        <v>7803843.8240999999</v>
      </c>
      <c r="BN58" s="18">
        <v>8564903.6494999994</v>
      </c>
      <c r="BO58" s="18">
        <v>9275213.9645000007</v>
      </c>
      <c r="BP58" s="18">
        <v>10935501.475</v>
      </c>
      <c r="BQ58" s="18">
        <v>9222567.9614000004</v>
      </c>
      <c r="BR58" s="18">
        <v>15911131.827</v>
      </c>
      <c r="BS58" s="18">
        <v>15769487.267000001</v>
      </c>
      <c r="BT58" s="18">
        <v>2823857.3254</v>
      </c>
      <c r="BU58" s="18">
        <v>3105649.8221</v>
      </c>
      <c r="BV58" s="18">
        <v>3757761.3188</v>
      </c>
      <c r="BW58" s="18">
        <v>3825338.2048999998</v>
      </c>
      <c r="BX58" s="18">
        <v>4750971.767</v>
      </c>
      <c r="BY58" s="18">
        <v>5272467.0630000001</v>
      </c>
      <c r="BZ58" s="18">
        <v>5828108.8404000001</v>
      </c>
      <c r="CA58" s="18">
        <v>7803843.8240999999</v>
      </c>
      <c r="CB58" s="18">
        <v>8564903.6494999994</v>
      </c>
      <c r="CC58" s="18">
        <v>9275213.9645000007</v>
      </c>
      <c r="CD58" s="18">
        <v>10935501.475</v>
      </c>
      <c r="CE58" s="18">
        <v>9222567.9614000004</v>
      </c>
      <c r="CF58" s="18">
        <v>15911131.827</v>
      </c>
      <c r="CG58" s="18">
        <v>15769487.267000001</v>
      </c>
      <c r="CH58" s="18">
        <v>4707771.1059999997</v>
      </c>
      <c r="CI58" s="18">
        <v>5514023.3976999996</v>
      </c>
      <c r="CJ58" s="18">
        <v>5883222.3819000004</v>
      </c>
      <c r="CK58" s="18">
        <v>6540999.3476999998</v>
      </c>
      <c r="CL58" s="18">
        <v>7352167.1902000001</v>
      </c>
      <c r="CM58" s="18">
        <v>8406030.1707000006</v>
      </c>
      <c r="CN58" s="18">
        <v>8591361.2292999998</v>
      </c>
      <c r="CO58" s="18">
        <v>9212487.1261</v>
      </c>
      <c r="CP58" s="18">
        <v>9609403.5930000003</v>
      </c>
      <c r="CQ58" s="18">
        <v>9543598.2042999994</v>
      </c>
      <c r="CR58" s="18">
        <v>9194222.7481999993</v>
      </c>
      <c r="CS58" s="18">
        <v>8665249.2953999992</v>
      </c>
      <c r="CT58" s="18">
        <v>10480904.838</v>
      </c>
      <c r="CU58" s="18">
        <v>13737101.675000001</v>
      </c>
      <c r="CV58" s="18">
        <v>818707.55315000005</v>
      </c>
      <c r="CW58" s="18">
        <v>921554.25580000004</v>
      </c>
      <c r="CX58" s="18">
        <v>885067.88071000006</v>
      </c>
      <c r="CY58" s="18">
        <v>936690.41345999995</v>
      </c>
      <c r="CZ58" s="18">
        <v>1185350.3132</v>
      </c>
      <c r="DA58" s="18">
        <v>1217608.9974</v>
      </c>
      <c r="DB58" s="18">
        <v>1276711.348</v>
      </c>
      <c r="DC58" s="18">
        <v>1250301.0459</v>
      </c>
      <c r="DD58" s="18">
        <v>1155007.2945999999</v>
      </c>
      <c r="DE58" s="18">
        <v>944022.97126999998</v>
      </c>
      <c r="DF58" s="18">
        <v>597715.11719000002</v>
      </c>
      <c r="DG58" s="18">
        <v>324918.48518999998</v>
      </c>
      <c r="DH58" s="18">
        <v>712985.39942000003</v>
      </c>
      <c r="DI58" s="18">
        <v>562282.78593000001</v>
      </c>
      <c r="DJ58" s="18">
        <v>1096673.0022</v>
      </c>
      <c r="DK58" s="18">
        <v>1219604.9258999999</v>
      </c>
      <c r="DL58" s="18">
        <v>1182836.1509</v>
      </c>
      <c r="DM58" s="18">
        <v>1351725.3091</v>
      </c>
      <c r="DN58" s="18">
        <v>1515049.5049999999</v>
      </c>
      <c r="DO58" s="18">
        <v>1829841.8825000001</v>
      </c>
      <c r="DP58" s="18">
        <v>1901819.7556</v>
      </c>
      <c r="DQ58" s="18">
        <v>1852610.7841</v>
      </c>
      <c r="DR58" s="18">
        <v>1724058.8801</v>
      </c>
      <c r="DS58" s="18">
        <v>1412383.6717000001</v>
      </c>
      <c r="DT58" s="18">
        <v>1018906.7892999999</v>
      </c>
      <c r="DU58" s="18">
        <v>467458.19725999999</v>
      </c>
      <c r="DV58" s="18">
        <v>1033114.0364</v>
      </c>
      <c r="DW58" s="18">
        <v>690478.73725999997</v>
      </c>
      <c r="DX58" s="18">
        <v>753527.55573000002</v>
      </c>
      <c r="DY58" s="18">
        <v>943810.45518000005</v>
      </c>
      <c r="DZ58" s="18">
        <v>901740.86662999995</v>
      </c>
      <c r="EA58" s="18">
        <v>893114.71435999998</v>
      </c>
      <c r="EB58" s="18">
        <v>853158.83600999997</v>
      </c>
      <c r="EC58" s="18">
        <v>917182.5307</v>
      </c>
      <c r="ED58" s="18">
        <v>1229897.6306</v>
      </c>
      <c r="EE58" s="18">
        <v>1469326.0684</v>
      </c>
      <c r="EF58" s="18">
        <v>1973478.3222000001</v>
      </c>
      <c r="EG58" s="18">
        <v>2154075.3357000002</v>
      </c>
      <c r="EH58" s="18">
        <v>2039687.5748000001</v>
      </c>
      <c r="EI58" s="18">
        <v>1899676.7675000001</v>
      </c>
      <c r="EJ58" s="18">
        <v>2421832.0021000002</v>
      </c>
      <c r="EK58" s="18">
        <v>2293424.4004000002</v>
      </c>
      <c r="EL58" s="18">
        <v>1075549.3773000001</v>
      </c>
      <c r="EM58" s="18">
        <v>1281113.4768999999</v>
      </c>
      <c r="EN58" s="18">
        <v>1298377.1862000001</v>
      </c>
      <c r="EO58" s="18">
        <v>1262673.8130000001</v>
      </c>
      <c r="EP58" s="18">
        <v>1975493.1532000001</v>
      </c>
      <c r="EQ58" s="18">
        <v>2057851.6657</v>
      </c>
      <c r="ER58" s="18">
        <v>1921047.9979999999</v>
      </c>
      <c r="ES58" s="18">
        <v>1896158.2435999999</v>
      </c>
      <c r="ET58" s="18">
        <v>1570385.1518000001</v>
      </c>
      <c r="EU58" s="18">
        <v>1447560.8034000001</v>
      </c>
      <c r="EV58" s="18">
        <v>1196780.4427</v>
      </c>
      <c r="EW58" s="18">
        <v>1091152.6661</v>
      </c>
      <c r="EX58" s="18">
        <v>1738975.4432000001</v>
      </c>
      <c r="EY58" s="18">
        <v>2639366.6494</v>
      </c>
      <c r="FA58" s="25" t="s">
        <v>22</v>
      </c>
      <c r="FB58" s="26">
        <v>2005</v>
      </c>
      <c r="FC58" s="27"/>
      <c r="FD58" s="27">
        <v>0</v>
      </c>
      <c r="FE58" s="27">
        <v>0</v>
      </c>
      <c r="FF58" s="27"/>
      <c r="FG58" s="27"/>
      <c r="FH58" s="28">
        <v>3.9821870000000001</v>
      </c>
    </row>
    <row r="59" spans="1:164" x14ac:dyDescent="0.25">
      <c r="A59" s="17" t="s">
        <v>103</v>
      </c>
      <c r="B59" s="18">
        <v>85352.646559000001</v>
      </c>
      <c r="C59" s="18">
        <v>469094.20241000003</v>
      </c>
      <c r="D59" s="18">
        <v>490093.49865999998</v>
      </c>
      <c r="E59" s="18">
        <v>449435.52640999999</v>
      </c>
      <c r="F59" s="18">
        <v>1095381.9325000001</v>
      </c>
      <c r="G59" s="18">
        <v>317504.57640999998</v>
      </c>
      <c r="H59" s="18">
        <v>437461.72052999999</v>
      </c>
      <c r="I59" s="18">
        <v>439988.16528999998</v>
      </c>
      <c r="J59" s="18">
        <v>506330.04849999998</v>
      </c>
      <c r="K59" s="18">
        <v>515269.55430999998</v>
      </c>
      <c r="L59" s="18">
        <v>558535.79584000004</v>
      </c>
      <c r="M59" s="18">
        <v>637673.56701</v>
      </c>
      <c r="N59" s="18">
        <v>666154.48201000004</v>
      </c>
      <c r="O59" s="18">
        <v>720060.20987999998</v>
      </c>
      <c r="P59" s="18">
        <v>14097.544146</v>
      </c>
      <c r="Q59" s="18">
        <v>19082.170948999999</v>
      </c>
      <c r="R59" s="18">
        <v>96063.051154000001</v>
      </c>
      <c r="S59" s="18">
        <v>163525.93283999999</v>
      </c>
      <c r="T59" s="18">
        <v>881513.34779999999</v>
      </c>
      <c r="U59" s="18">
        <v>1176524.0012000001</v>
      </c>
      <c r="V59" s="18">
        <v>1088717.4032000001</v>
      </c>
      <c r="W59" s="18">
        <v>1009901.5318999999</v>
      </c>
      <c r="X59" s="18">
        <v>965700.84678000002</v>
      </c>
      <c r="Y59" s="18">
        <v>905204.07186999999</v>
      </c>
      <c r="Z59" s="18">
        <v>833168.17244999995</v>
      </c>
      <c r="AA59" s="18">
        <v>849498.79310000001</v>
      </c>
      <c r="AB59" s="18">
        <v>812010.70609999995</v>
      </c>
      <c r="AC59" s="18">
        <v>969297.18998000002</v>
      </c>
      <c r="AD59" s="18">
        <v>72581.517527000004</v>
      </c>
      <c r="AE59" s="18">
        <v>89414.801028000002</v>
      </c>
      <c r="AF59" s="18">
        <v>119219.12506999999</v>
      </c>
      <c r="AG59" s="18">
        <v>139240.47601000001</v>
      </c>
      <c r="AH59" s="18">
        <v>556271.84571999998</v>
      </c>
      <c r="AI59" s="18">
        <v>235512.95809999999</v>
      </c>
      <c r="AJ59" s="18">
        <v>232960.74299999999</v>
      </c>
      <c r="AK59" s="18">
        <v>264268.15581999999</v>
      </c>
      <c r="AL59" s="18">
        <v>301344.92985000001</v>
      </c>
      <c r="AM59" s="18">
        <v>324818.11327999999</v>
      </c>
      <c r="AN59" s="18">
        <v>322788.25547999999</v>
      </c>
      <c r="AO59" s="18">
        <v>336584.70793999999</v>
      </c>
      <c r="AP59" s="18">
        <v>453079.33935000002</v>
      </c>
      <c r="AQ59" s="18">
        <v>530195.34730999998</v>
      </c>
      <c r="AR59" s="18">
        <v>5536.7001006999999</v>
      </c>
      <c r="AS59" s="18">
        <v>6322.0566365000004</v>
      </c>
      <c r="AT59" s="18">
        <v>31350.880960999999</v>
      </c>
      <c r="AU59" s="18">
        <v>30924.048171999999</v>
      </c>
      <c r="AV59" s="18">
        <v>67570.742742000002</v>
      </c>
      <c r="AW59" s="18">
        <v>81150.477218</v>
      </c>
      <c r="AX59" s="18">
        <v>119241.53112</v>
      </c>
      <c r="AY59" s="18">
        <v>167489.89386000001</v>
      </c>
      <c r="AZ59" s="18">
        <v>214171.90406999999</v>
      </c>
      <c r="BA59" s="18">
        <v>206278</v>
      </c>
      <c r="BB59" s="18">
        <v>264543</v>
      </c>
      <c r="BC59" s="18">
        <v>352949</v>
      </c>
      <c r="BD59" s="18">
        <v>37036</v>
      </c>
      <c r="BE59" s="18">
        <v>98811</v>
      </c>
      <c r="BF59" s="18">
        <v>99450.190705000001</v>
      </c>
      <c r="BG59" s="18">
        <v>488176.37336000003</v>
      </c>
      <c r="BH59" s="18">
        <v>586156.54981</v>
      </c>
      <c r="BI59" s="18">
        <v>612961.45924999996</v>
      </c>
      <c r="BJ59" s="18">
        <v>1976895.2803</v>
      </c>
      <c r="BK59" s="18">
        <v>1494028.5776</v>
      </c>
      <c r="BL59" s="18">
        <v>1526179.1237999999</v>
      </c>
      <c r="BM59" s="18">
        <v>1449889.6973000001</v>
      </c>
      <c r="BN59" s="18">
        <v>1472030.8953</v>
      </c>
      <c r="BO59" s="18">
        <v>1420473.6262000001</v>
      </c>
      <c r="BP59" s="18">
        <v>1391703.9683000001</v>
      </c>
      <c r="BQ59" s="18">
        <v>1487172.3600999999</v>
      </c>
      <c r="BR59" s="18">
        <v>1478165.1880999999</v>
      </c>
      <c r="BS59" s="18">
        <v>1689357.3999000001</v>
      </c>
      <c r="BT59" s="18">
        <v>99450.190705000001</v>
      </c>
      <c r="BU59" s="18">
        <v>488176.37336000003</v>
      </c>
      <c r="BV59" s="18">
        <v>586156.54981</v>
      </c>
      <c r="BW59" s="18">
        <v>612961.45924999996</v>
      </c>
      <c r="BX59" s="18">
        <v>1976895.2803</v>
      </c>
      <c r="BY59" s="18">
        <v>1494028.5776</v>
      </c>
      <c r="BZ59" s="18">
        <v>1526179.1237999999</v>
      </c>
      <c r="CA59" s="18">
        <v>1449889.6973000001</v>
      </c>
      <c r="CB59" s="18">
        <v>1472030.8953</v>
      </c>
      <c r="CC59" s="18">
        <v>1420473.6262000001</v>
      </c>
      <c r="CD59" s="18">
        <v>1391703.9683000001</v>
      </c>
      <c r="CE59" s="18">
        <v>1487172.3600999999</v>
      </c>
      <c r="CF59" s="18">
        <v>1478165.1880999999</v>
      </c>
      <c r="CG59" s="18">
        <v>1689357.3999000001</v>
      </c>
      <c r="CH59" s="18">
        <v>294979.86869999999</v>
      </c>
      <c r="CI59" s="18">
        <v>364799.26808000001</v>
      </c>
      <c r="CJ59" s="18">
        <v>496107.4914</v>
      </c>
      <c r="CK59" s="18">
        <v>575281.30654000002</v>
      </c>
      <c r="CL59" s="18">
        <v>657654.82383000001</v>
      </c>
      <c r="CM59" s="18">
        <v>1141901.3903999999</v>
      </c>
      <c r="CN59" s="18">
        <v>1283413.7287999999</v>
      </c>
      <c r="CO59" s="18">
        <v>1387146.8614000001</v>
      </c>
      <c r="CP59" s="18">
        <v>1466165.4439999999</v>
      </c>
      <c r="CQ59" s="18">
        <v>1489325.8374999999</v>
      </c>
      <c r="CR59" s="18">
        <v>1454606.2174</v>
      </c>
      <c r="CS59" s="18">
        <v>1494869.8988000001</v>
      </c>
      <c r="CT59" s="18">
        <v>1528922.4393</v>
      </c>
      <c r="CU59" s="18">
        <v>1632201.0730999999</v>
      </c>
      <c r="CV59" s="18">
        <v>36625.972536000001</v>
      </c>
      <c r="CW59" s="18">
        <v>33822.302999</v>
      </c>
      <c r="CX59" s="18">
        <v>91096.385389999996</v>
      </c>
      <c r="CY59" s="18">
        <v>99710.846466999996</v>
      </c>
      <c r="CZ59" s="18">
        <v>102214.89532</v>
      </c>
      <c r="DA59" s="18">
        <v>358393.19734999997</v>
      </c>
      <c r="DB59" s="18">
        <v>223275.94104999999</v>
      </c>
      <c r="DC59" s="18">
        <v>211329.16024999999</v>
      </c>
      <c r="DD59" s="18">
        <v>257826.26921999999</v>
      </c>
      <c r="DE59" s="18">
        <v>250825.94683999999</v>
      </c>
      <c r="DF59" s="18">
        <v>257175.11392999999</v>
      </c>
      <c r="DG59" s="18">
        <v>236533.13161000001</v>
      </c>
      <c r="DH59" s="18">
        <v>534984.51191</v>
      </c>
      <c r="DI59" s="18">
        <v>292013.73768000002</v>
      </c>
      <c r="DJ59" s="18">
        <v>61827.859692999999</v>
      </c>
      <c r="DK59" s="18">
        <v>56912.509854000004</v>
      </c>
      <c r="DL59" s="18">
        <v>112071.645</v>
      </c>
      <c r="DM59" s="18">
        <v>122989.30564000001</v>
      </c>
      <c r="DN59" s="18">
        <v>133215.94375999999</v>
      </c>
      <c r="DO59" s="18">
        <v>230428.47297999999</v>
      </c>
      <c r="DP59" s="18">
        <v>302641.22590000002</v>
      </c>
      <c r="DQ59" s="18">
        <v>309461.92879999999</v>
      </c>
      <c r="DR59" s="18">
        <v>376955.65555999998</v>
      </c>
      <c r="DS59" s="18">
        <v>371198.80132999999</v>
      </c>
      <c r="DT59" s="18">
        <v>380522.46577000001</v>
      </c>
      <c r="DU59" s="18">
        <v>334520.42277</v>
      </c>
      <c r="DV59" s="18">
        <v>792922.61820000003</v>
      </c>
      <c r="DW59" s="18">
        <v>417364.33072000003</v>
      </c>
      <c r="DX59" s="18">
        <v>6590.8184879</v>
      </c>
      <c r="DY59" s="18">
        <v>13342.119526</v>
      </c>
      <c r="DZ59" s="18">
        <v>14570.673269000001</v>
      </c>
      <c r="EA59" s="18">
        <v>15316.488518</v>
      </c>
      <c r="EB59" s="18">
        <v>14003.939809</v>
      </c>
      <c r="EC59" s="18">
        <v>18248.179464000001</v>
      </c>
      <c r="ED59" s="18">
        <v>16739.050050000002</v>
      </c>
      <c r="EE59" s="18">
        <v>13921.075784000001</v>
      </c>
      <c r="EF59" s="18">
        <v>13603.351015</v>
      </c>
      <c r="EG59" s="18">
        <v>21933.051737999998</v>
      </c>
      <c r="EH59" s="18">
        <v>22677.680269</v>
      </c>
      <c r="EI59" s="18">
        <v>22436.644291000001</v>
      </c>
      <c r="EJ59" s="18">
        <v>20440.125340999999</v>
      </c>
      <c r="EK59" s="18">
        <v>24930.465348000002</v>
      </c>
      <c r="EL59" s="18">
        <v>21331.973077999999</v>
      </c>
      <c r="EM59" s="18">
        <v>392439.51568999997</v>
      </c>
      <c r="EN59" s="18">
        <v>435586.54378000001</v>
      </c>
      <c r="EO59" s="18">
        <v>441874.90850000002</v>
      </c>
      <c r="EP59" s="18">
        <v>1351903.6062</v>
      </c>
      <c r="EQ59" s="18">
        <v>1175589.5818</v>
      </c>
      <c r="ER59" s="18">
        <v>1171773.4535000001</v>
      </c>
      <c r="ES59" s="18">
        <v>1016261.7606</v>
      </c>
      <c r="ET59" s="18">
        <v>953625.88517000002</v>
      </c>
      <c r="EU59" s="18">
        <v>827069.02428999997</v>
      </c>
      <c r="EV59" s="18">
        <v>758446.94446000003</v>
      </c>
      <c r="EW59" s="18">
        <v>759541.95452000003</v>
      </c>
      <c r="EX59" s="18">
        <v>982106.80197000003</v>
      </c>
      <c r="EY59" s="18">
        <v>1053506.4656</v>
      </c>
      <c r="FA59" s="25" t="s">
        <v>22</v>
      </c>
      <c r="FB59" s="26">
        <v>2006</v>
      </c>
      <c r="FC59" s="27">
        <v>1.734945</v>
      </c>
      <c r="FD59" s="27">
        <v>0.11307300000000001</v>
      </c>
      <c r="FE59" s="27">
        <v>0.24372260000000001</v>
      </c>
      <c r="FF59" s="27">
        <v>6.4559999999999997E-4</v>
      </c>
      <c r="FG59" s="27">
        <v>36.389620000000001</v>
      </c>
      <c r="FH59" s="28">
        <v>14.124840000000001</v>
      </c>
    </row>
    <row r="60" spans="1:164" x14ac:dyDescent="0.25">
      <c r="A60" s="17" t="s">
        <v>105</v>
      </c>
      <c r="B60" s="18">
        <v>10129386.645</v>
      </c>
      <c r="C60" s="18">
        <v>9756919.4079</v>
      </c>
      <c r="D60" s="18">
        <v>9590857.5211999994</v>
      </c>
      <c r="E60" s="18">
        <v>10219084.483999999</v>
      </c>
      <c r="F60" s="18">
        <v>14788567.731000001</v>
      </c>
      <c r="G60" s="18">
        <v>24082761.149999999</v>
      </c>
      <c r="H60" s="18">
        <v>26545840.863000002</v>
      </c>
      <c r="I60" s="18">
        <v>25044121.316</v>
      </c>
      <c r="J60" s="18">
        <v>25509346.785999998</v>
      </c>
      <c r="K60" s="18">
        <v>31088355.316</v>
      </c>
      <c r="L60" s="18">
        <v>29052758.791000001</v>
      </c>
      <c r="M60" s="18">
        <v>34661373.899999999</v>
      </c>
      <c r="N60" s="18">
        <v>35338067.333999999</v>
      </c>
      <c r="O60" s="18">
        <v>37224463.847999997</v>
      </c>
      <c r="P60" s="18">
        <v>12403604.777000001</v>
      </c>
      <c r="Q60" s="18">
        <v>13587835.727</v>
      </c>
      <c r="R60" s="18">
        <v>14813787.154999999</v>
      </c>
      <c r="S60" s="18">
        <v>14267081.26</v>
      </c>
      <c r="T60" s="18">
        <v>16430397.954</v>
      </c>
      <c r="U60" s="18">
        <v>24901021.234000001</v>
      </c>
      <c r="V60" s="18">
        <v>25341534.280999999</v>
      </c>
      <c r="W60" s="18">
        <v>26343265.899</v>
      </c>
      <c r="X60" s="18">
        <v>26590709.013999999</v>
      </c>
      <c r="Y60" s="18">
        <v>27525168.359999999</v>
      </c>
      <c r="Z60" s="18">
        <v>25934475.905999999</v>
      </c>
      <c r="AA60" s="18">
        <v>14856282.528999999</v>
      </c>
      <c r="AB60" s="18">
        <v>15645764.429</v>
      </c>
      <c r="AC60" s="18">
        <v>16964487.504999999</v>
      </c>
      <c r="AD60" s="18">
        <v>5300360.9822000004</v>
      </c>
      <c r="AE60" s="18">
        <v>7647886.5140000004</v>
      </c>
      <c r="AF60" s="18">
        <v>8334030.6871999996</v>
      </c>
      <c r="AG60" s="18">
        <v>6179376.9090999998</v>
      </c>
      <c r="AH60" s="18">
        <v>10055343.532</v>
      </c>
      <c r="AI60" s="18">
        <v>17701434.486000001</v>
      </c>
      <c r="AJ60" s="18">
        <v>20745116.212000001</v>
      </c>
      <c r="AK60" s="18">
        <v>20260098.399999999</v>
      </c>
      <c r="AL60" s="18">
        <v>23320280.572000001</v>
      </c>
      <c r="AM60" s="18">
        <v>30721215.662</v>
      </c>
      <c r="AN60" s="18">
        <v>29417082.248</v>
      </c>
      <c r="AO60" s="18">
        <v>30205365.23</v>
      </c>
      <c r="AP60" s="18">
        <v>30840495.127999999</v>
      </c>
      <c r="AQ60" s="18">
        <v>33616241.935999997</v>
      </c>
      <c r="AR60" s="18">
        <v>7867770.4885999998</v>
      </c>
      <c r="AS60" s="18">
        <v>5755693.5626999997</v>
      </c>
      <c r="AT60" s="18">
        <v>6210403.8823999995</v>
      </c>
      <c r="AU60" s="18">
        <v>8341686.5147000002</v>
      </c>
      <c r="AV60" s="18">
        <v>9611805.1349999998</v>
      </c>
      <c r="AW60" s="18">
        <v>15598879.607999999</v>
      </c>
      <c r="AX60" s="18">
        <v>15631786.627</v>
      </c>
      <c r="AY60" s="18">
        <v>15059108.123</v>
      </c>
      <c r="AZ60" s="18">
        <v>11354814.688999999</v>
      </c>
      <c r="BA60" s="18">
        <v>7170000</v>
      </c>
      <c r="BB60" s="18">
        <v>8616000</v>
      </c>
      <c r="BC60" s="18">
        <v>5038000</v>
      </c>
      <c r="BD60" s="18">
        <v>5644000</v>
      </c>
      <c r="BE60" s="18">
        <v>6125000</v>
      </c>
      <c r="BF60" s="18">
        <v>22532991.423</v>
      </c>
      <c r="BG60" s="18">
        <v>23344755.135000002</v>
      </c>
      <c r="BH60" s="18">
        <v>24404644.675999999</v>
      </c>
      <c r="BI60" s="18">
        <v>24486165.745000001</v>
      </c>
      <c r="BJ60" s="18">
        <v>31218965.686000001</v>
      </c>
      <c r="BK60" s="18">
        <v>48983782.384000003</v>
      </c>
      <c r="BL60" s="18">
        <v>51887375.144000001</v>
      </c>
      <c r="BM60" s="18">
        <v>51387387.215000004</v>
      </c>
      <c r="BN60" s="18">
        <v>52100055.799999997</v>
      </c>
      <c r="BO60" s="18">
        <v>58613523.674999997</v>
      </c>
      <c r="BP60" s="18">
        <v>54987234.696999997</v>
      </c>
      <c r="BQ60" s="18">
        <v>49517656.428999998</v>
      </c>
      <c r="BR60" s="18">
        <v>50983831.762999997</v>
      </c>
      <c r="BS60" s="18">
        <v>54188951.353</v>
      </c>
      <c r="BT60" s="18">
        <v>22532991.423</v>
      </c>
      <c r="BU60" s="18">
        <v>23344755.135000002</v>
      </c>
      <c r="BV60" s="18">
        <v>24404644.675999999</v>
      </c>
      <c r="BW60" s="18">
        <v>24486165.745000001</v>
      </c>
      <c r="BX60" s="18">
        <v>31218965.686000001</v>
      </c>
      <c r="BY60" s="18">
        <v>48983782.384000003</v>
      </c>
      <c r="BZ60" s="18">
        <v>51887375.144000001</v>
      </c>
      <c r="CA60" s="18">
        <v>51387387.215000004</v>
      </c>
      <c r="CB60" s="18">
        <v>52100055.799999997</v>
      </c>
      <c r="CC60" s="18">
        <v>58613523.674999997</v>
      </c>
      <c r="CD60" s="18">
        <v>54987234.696999997</v>
      </c>
      <c r="CE60" s="18">
        <v>49517656.428999998</v>
      </c>
      <c r="CF60" s="18">
        <v>50983831.762999997</v>
      </c>
      <c r="CG60" s="18">
        <v>54188951.353</v>
      </c>
      <c r="CH60" s="18">
        <v>27669877.416000001</v>
      </c>
      <c r="CI60" s="18">
        <v>27761054.699000001</v>
      </c>
      <c r="CJ60" s="18">
        <v>28534178.351</v>
      </c>
      <c r="CK60" s="18">
        <v>32601973.828000002</v>
      </c>
      <c r="CL60" s="18">
        <v>40303239.982000001</v>
      </c>
      <c r="CM60" s="18">
        <v>52516781.137999997</v>
      </c>
      <c r="CN60" s="18">
        <v>71594220.047000006</v>
      </c>
      <c r="CO60" s="18">
        <v>73930887.566</v>
      </c>
      <c r="CP60" s="18">
        <v>79133919.606999993</v>
      </c>
      <c r="CQ60" s="18">
        <v>84409915.138999999</v>
      </c>
      <c r="CR60" s="18">
        <v>80570190.846000001</v>
      </c>
      <c r="CS60" s="18">
        <v>45396751.876999997</v>
      </c>
      <c r="CT60" s="18">
        <v>47479810.276000001</v>
      </c>
      <c r="CU60" s="18">
        <v>50640199.993000001</v>
      </c>
      <c r="CV60" s="18">
        <v>530132.84608000005</v>
      </c>
      <c r="CW60" s="18">
        <v>171049.53236000001</v>
      </c>
      <c r="CX60" s="18">
        <v>403762.73820999998</v>
      </c>
      <c r="CY60" s="18">
        <v>470824.73505999998</v>
      </c>
      <c r="CZ60" s="18">
        <v>1025303.306</v>
      </c>
      <c r="DA60" s="18">
        <v>1182215.6133999999</v>
      </c>
      <c r="DB60" s="18">
        <v>1103571.1206</v>
      </c>
      <c r="DC60" s="18">
        <v>1526078.8783</v>
      </c>
      <c r="DD60" s="18">
        <v>1442710.4924000001</v>
      </c>
      <c r="DE60" s="18">
        <v>1636025.8256999999</v>
      </c>
      <c r="DF60" s="18">
        <v>308452.76760999998</v>
      </c>
      <c r="DG60" s="18">
        <v>-527843.74016000004</v>
      </c>
      <c r="DH60" s="18">
        <v>658466.69715999998</v>
      </c>
      <c r="DI60" s="18">
        <v>1223247.7239999999</v>
      </c>
      <c r="DJ60" s="18">
        <v>536863.93862999999</v>
      </c>
      <c r="DK60" s="18">
        <v>-517114.63260000001</v>
      </c>
      <c r="DL60" s="18">
        <v>432994.07445000001</v>
      </c>
      <c r="DM60" s="18">
        <v>710414.24454999994</v>
      </c>
      <c r="DN60" s="18">
        <v>1116557.692</v>
      </c>
      <c r="DO60" s="18">
        <v>1273646.3402</v>
      </c>
      <c r="DP60" s="18">
        <v>1236383.3594</v>
      </c>
      <c r="DQ60" s="18">
        <v>2433660.7209999999</v>
      </c>
      <c r="DR60" s="18">
        <v>2405383.3462</v>
      </c>
      <c r="DS60" s="18">
        <v>3215370.4416</v>
      </c>
      <c r="DT60" s="18">
        <v>81478.089558000007</v>
      </c>
      <c r="DU60" s="18">
        <v>-51470.240223000001</v>
      </c>
      <c r="DV60" s="18">
        <v>828668.10514999996</v>
      </c>
      <c r="DW60" s="18">
        <v>1746178.4358000001</v>
      </c>
      <c r="DX60" s="18">
        <v>7966152.1209000004</v>
      </c>
      <c r="DY60" s="18">
        <v>8482155.9879000001</v>
      </c>
      <c r="DZ60" s="18">
        <v>9229074.0222999994</v>
      </c>
      <c r="EA60" s="18">
        <v>8933595.0338000003</v>
      </c>
      <c r="EB60" s="18">
        <v>9097259.1371999998</v>
      </c>
      <c r="EC60" s="18">
        <v>10970173.492000001</v>
      </c>
      <c r="ED60" s="18">
        <v>11306234.168</v>
      </c>
      <c r="EE60" s="18">
        <v>11780429.827</v>
      </c>
      <c r="EF60" s="18">
        <v>12410247.756999999</v>
      </c>
      <c r="EG60" s="18">
        <v>12494342.112</v>
      </c>
      <c r="EH60" s="18">
        <v>12078544.789999999</v>
      </c>
      <c r="EI60" s="18">
        <v>10055313.738</v>
      </c>
      <c r="EJ60" s="18">
        <v>9720627.9137999993</v>
      </c>
      <c r="EK60" s="18">
        <v>9894669.3513999991</v>
      </c>
      <c r="EL60" s="18">
        <v>8772022.5337000005</v>
      </c>
      <c r="EM60" s="18">
        <v>9684340.7577</v>
      </c>
      <c r="EN60" s="18">
        <v>9596333.4903999995</v>
      </c>
      <c r="EO60" s="18">
        <v>9776584.0446000006</v>
      </c>
      <c r="EP60" s="18">
        <v>11368599.384</v>
      </c>
      <c r="EQ60" s="18">
        <v>11616565.869999999</v>
      </c>
      <c r="ER60" s="18">
        <v>11716525.278999999</v>
      </c>
      <c r="ES60" s="18">
        <v>12332434.09</v>
      </c>
      <c r="ET60" s="18">
        <v>12999109.463</v>
      </c>
      <c r="EU60" s="18">
        <v>13629254.516000001</v>
      </c>
      <c r="EV60" s="18">
        <v>12051773.418</v>
      </c>
      <c r="EW60" s="18">
        <v>10797799.331</v>
      </c>
      <c r="EX60" s="18">
        <v>10991819.679</v>
      </c>
      <c r="EY60" s="18">
        <v>11364002.116</v>
      </c>
      <c r="FA60" s="25" t="s">
        <v>22</v>
      </c>
      <c r="FB60" s="26">
        <v>2007</v>
      </c>
      <c r="FC60" s="27">
        <v>3.5572520000000001</v>
      </c>
      <c r="FD60" s="27">
        <v>0.29541849999999997</v>
      </c>
      <c r="FE60" s="27">
        <v>0.5310144</v>
      </c>
      <c r="FF60" s="27">
        <v>-3.9765599999999998E-2</v>
      </c>
      <c r="FG60" s="27">
        <v>13.479649999999999</v>
      </c>
      <c r="FH60" s="28">
        <v>15.491390000000001</v>
      </c>
    </row>
    <row r="61" spans="1:164" x14ac:dyDescent="0.25">
      <c r="A61" s="17" t="s">
        <v>106</v>
      </c>
      <c r="B61" s="18">
        <v>124256401.83</v>
      </c>
      <c r="C61" s="18">
        <v>134440050.38999999</v>
      </c>
      <c r="D61" s="18">
        <v>102193391</v>
      </c>
      <c r="E61" s="18">
        <v>114937442.81</v>
      </c>
      <c r="F61" s="18">
        <v>132888402.34999999</v>
      </c>
      <c r="G61" s="18">
        <v>174586134.19</v>
      </c>
      <c r="H61" s="18">
        <v>186172659.62</v>
      </c>
      <c r="I61" s="18">
        <v>171457323.50999999</v>
      </c>
      <c r="J61" s="18">
        <v>169082880.22999999</v>
      </c>
      <c r="K61" s="18">
        <v>173937885.87</v>
      </c>
      <c r="L61" s="18">
        <v>197387655.78999999</v>
      </c>
      <c r="M61" s="18">
        <v>159784432.77000001</v>
      </c>
      <c r="N61" s="18">
        <v>165849570.74000001</v>
      </c>
      <c r="O61" s="18">
        <v>147247034.91</v>
      </c>
      <c r="P61" s="18">
        <v>254320847.47</v>
      </c>
      <c r="Q61" s="18">
        <v>286639979.88</v>
      </c>
      <c r="R61" s="18">
        <v>340532591.20999998</v>
      </c>
      <c r="S61" s="18">
        <v>413264178</v>
      </c>
      <c r="T61" s="18">
        <v>466104558.88</v>
      </c>
      <c r="U61" s="18">
        <v>676324629.94000006</v>
      </c>
      <c r="V61" s="18">
        <v>734444336.22000003</v>
      </c>
      <c r="W61" s="18">
        <v>812434614.30999994</v>
      </c>
      <c r="X61" s="18">
        <v>863048264.39999998</v>
      </c>
      <c r="Y61" s="18">
        <v>848095176.66999996</v>
      </c>
      <c r="Z61" s="18">
        <v>850344917.70000005</v>
      </c>
      <c r="AA61" s="18">
        <v>721720088.85000002</v>
      </c>
      <c r="AB61" s="18">
        <v>718681827.78999996</v>
      </c>
      <c r="AC61" s="18">
        <v>735042687.46000004</v>
      </c>
      <c r="AD61" s="18">
        <v>87382804.310000002</v>
      </c>
      <c r="AE61" s="18">
        <v>96315708.849999994</v>
      </c>
      <c r="AF61" s="18">
        <v>91052368.937000006</v>
      </c>
      <c r="AG61" s="18">
        <v>113096793.93000001</v>
      </c>
      <c r="AH61" s="18">
        <v>100574696</v>
      </c>
      <c r="AI61" s="18">
        <v>93007743.628999993</v>
      </c>
      <c r="AJ61" s="18">
        <v>104810875.05</v>
      </c>
      <c r="AK61" s="18">
        <v>101073460.43000001</v>
      </c>
      <c r="AL61" s="18">
        <v>113120733.83</v>
      </c>
      <c r="AM61" s="18">
        <v>106482093.48</v>
      </c>
      <c r="AN61" s="18">
        <v>129866762.97</v>
      </c>
      <c r="AO61" s="18">
        <v>88886914.642000005</v>
      </c>
      <c r="AP61" s="18">
        <v>87797332.553000003</v>
      </c>
      <c r="AQ61" s="18">
        <v>99529094.777999997</v>
      </c>
      <c r="AR61" s="18">
        <v>114929009.5</v>
      </c>
      <c r="AS61" s="18">
        <v>113923582.59</v>
      </c>
      <c r="AT61" s="18">
        <v>118941070.29000001</v>
      </c>
      <c r="AU61" s="18">
        <v>160158411.56</v>
      </c>
      <c r="AV61" s="18">
        <v>219249784.05000001</v>
      </c>
      <c r="AW61" s="18">
        <v>250234609.38</v>
      </c>
      <c r="AX61" s="18">
        <v>305331763.13999999</v>
      </c>
      <c r="AY61" s="18">
        <v>381326344.52999997</v>
      </c>
      <c r="AZ61" s="18">
        <v>440160277.30000001</v>
      </c>
      <c r="BA61" s="18">
        <v>399994000</v>
      </c>
      <c r="BB61" s="18">
        <v>530633000</v>
      </c>
      <c r="BC61" s="18">
        <v>471035000</v>
      </c>
      <c r="BD61" s="18">
        <v>479371000</v>
      </c>
      <c r="BE61" s="18">
        <v>479862000</v>
      </c>
      <c r="BF61" s="18">
        <v>378577249.31</v>
      </c>
      <c r="BG61" s="18">
        <v>421080030.26999998</v>
      </c>
      <c r="BH61" s="18">
        <v>442725982.20999998</v>
      </c>
      <c r="BI61" s="18">
        <v>528201620.81</v>
      </c>
      <c r="BJ61" s="18">
        <v>598992961.24000001</v>
      </c>
      <c r="BK61" s="18">
        <v>850910764.13</v>
      </c>
      <c r="BL61" s="18">
        <v>920616995.84000003</v>
      </c>
      <c r="BM61" s="18">
        <v>983891937.82000005</v>
      </c>
      <c r="BN61" s="18">
        <v>1032131144.6</v>
      </c>
      <c r="BO61" s="18">
        <v>1022033062.5</v>
      </c>
      <c r="BP61" s="18">
        <v>1047732573.4</v>
      </c>
      <c r="BQ61" s="18">
        <v>881504521.62</v>
      </c>
      <c r="BR61" s="18">
        <v>884531398.52999997</v>
      </c>
      <c r="BS61" s="18">
        <v>882289722.37</v>
      </c>
      <c r="BT61" s="18">
        <v>378577249.31</v>
      </c>
      <c r="BU61" s="18">
        <v>421080030.26999998</v>
      </c>
      <c r="BV61" s="18">
        <v>442725982.20999998</v>
      </c>
      <c r="BW61" s="18">
        <v>528201620.81</v>
      </c>
      <c r="BX61" s="18">
        <v>598992961.24000001</v>
      </c>
      <c r="BY61" s="18">
        <v>850910764.13</v>
      </c>
      <c r="BZ61" s="18">
        <v>920616995.84000003</v>
      </c>
      <c r="CA61" s="18">
        <v>983891937.82000005</v>
      </c>
      <c r="CB61" s="18">
        <v>1032131144.6</v>
      </c>
      <c r="CC61" s="18">
        <v>1022033062.5</v>
      </c>
      <c r="CD61" s="18">
        <v>1047732573.4</v>
      </c>
      <c r="CE61" s="18">
        <v>881504521.62</v>
      </c>
      <c r="CF61" s="18">
        <v>884531398.52999997</v>
      </c>
      <c r="CG61" s="18">
        <v>882289722.37</v>
      </c>
      <c r="CH61" s="18">
        <v>281796329.76999998</v>
      </c>
      <c r="CI61" s="18">
        <v>316480473.20999998</v>
      </c>
      <c r="CJ61" s="18">
        <v>326600827.60000002</v>
      </c>
      <c r="CK61" s="18">
        <v>388911778.42000002</v>
      </c>
      <c r="CL61" s="18">
        <v>316665920.89999998</v>
      </c>
      <c r="CM61" s="18">
        <v>349014096.22000003</v>
      </c>
      <c r="CN61" s="18">
        <v>375186034.69</v>
      </c>
      <c r="CO61" s="18">
        <v>408499853.27999997</v>
      </c>
      <c r="CP61" s="18">
        <v>417928737.72000003</v>
      </c>
      <c r="CQ61" s="18">
        <v>434461472.41000003</v>
      </c>
      <c r="CR61" s="18">
        <v>374377853.85000002</v>
      </c>
      <c r="CS61" s="18">
        <v>309466462.00999999</v>
      </c>
      <c r="CT61" s="18">
        <v>301783052.75</v>
      </c>
      <c r="CU61" s="18">
        <v>358705859.81999999</v>
      </c>
      <c r="CV61" s="18">
        <v>48940639.427000001</v>
      </c>
      <c r="CW61" s="18">
        <v>51838304.397</v>
      </c>
      <c r="CX61" s="18">
        <v>41188074.765000001</v>
      </c>
      <c r="CY61" s="18">
        <v>59638472.310999997</v>
      </c>
      <c r="CZ61" s="18">
        <v>50229962.18</v>
      </c>
      <c r="DA61" s="18">
        <v>57586034.078000002</v>
      </c>
      <c r="DB61" s="18">
        <v>51186854.965000004</v>
      </c>
      <c r="DC61" s="18">
        <v>30752151.463</v>
      </c>
      <c r="DD61" s="18">
        <v>32309147.103</v>
      </c>
      <c r="DE61" s="18">
        <v>-27808574.408</v>
      </c>
      <c r="DF61" s="18">
        <v>-40548153.255000003</v>
      </c>
      <c r="DG61" s="18">
        <v>-16233932.789000001</v>
      </c>
      <c r="DH61" s="18">
        <v>-474436.42476999998</v>
      </c>
      <c r="DI61" s="18">
        <v>26432609.452</v>
      </c>
      <c r="DJ61" s="18">
        <v>75408382.493000001</v>
      </c>
      <c r="DK61" s="18">
        <v>81211811.540999994</v>
      </c>
      <c r="DL61" s="18">
        <v>68046168.083000004</v>
      </c>
      <c r="DM61" s="18">
        <v>87149225.106999993</v>
      </c>
      <c r="DN61" s="18">
        <v>74884007.403999999</v>
      </c>
      <c r="DO61" s="18">
        <v>78775017.878999993</v>
      </c>
      <c r="DP61" s="18">
        <v>68146925.317000002</v>
      </c>
      <c r="DQ61" s="18">
        <v>40291810.728</v>
      </c>
      <c r="DR61" s="18">
        <v>38592551.935000002</v>
      </c>
      <c r="DS61" s="18">
        <v>-33256411.587000001</v>
      </c>
      <c r="DT61" s="18">
        <v>-47989430.777000003</v>
      </c>
      <c r="DU61" s="18">
        <v>-11720978.321</v>
      </c>
      <c r="DV61" s="18">
        <v>6567646.8307999996</v>
      </c>
      <c r="DW61" s="18">
        <v>44885911.454000004</v>
      </c>
      <c r="DX61" s="18">
        <v>217485363.22999999</v>
      </c>
      <c r="DY61" s="18">
        <v>230683662.59</v>
      </c>
      <c r="DZ61" s="18">
        <v>267940945.55000001</v>
      </c>
      <c r="EA61" s="18">
        <v>344863551.55000001</v>
      </c>
      <c r="EB61" s="18">
        <v>399026524.31</v>
      </c>
      <c r="EC61" s="18">
        <v>462852662.82999998</v>
      </c>
      <c r="ED61" s="18">
        <v>525906285.18000001</v>
      </c>
      <c r="EE61" s="18">
        <v>607881131.55999994</v>
      </c>
      <c r="EF61" s="18">
        <v>731817947.53999996</v>
      </c>
      <c r="EG61" s="18">
        <v>748436727.90999997</v>
      </c>
      <c r="EH61" s="18">
        <v>733106094.63</v>
      </c>
      <c r="EI61" s="18">
        <v>626267980.79999995</v>
      </c>
      <c r="EJ61" s="18">
        <v>621614901.05999994</v>
      </c>
      <c r="EK61" s="18">
        <v>625290809.94000006</v>
      </c>
      <c r="EL61" s="18">
        <v>162522438.19</v>
      </c>
      <c r="EM61" s="18">
        <v>195063043.47999999</v>
      </c>
      <c r="EN61" s="18">
        <v>217993598.53999999</v>
      </c>
      <c r="EO61" s="18">
        <v>250149935.44999999</v>
      </c>
      <c r="EP61" s="18">
        <v>276377802.74000001</v>
      </c>
      <c r="EQ61" s="18">
        <v>502009335</v>
      </c>
      <c r="ER61" s="18">
        <v>506810128.26999998</v>
      </c>
      <c r="ES61" s="18">
        <v>498074682.24000001</v>
      </c>
      <c r="ET61" s="18">
        <v>476939590.55000001</v>
      </c>
      <c r="EU61" s="18">
        <v>397860869.44999999</v>
      </c>
      <c r="EV61" s="18">
        <v>296499931.87</v>
      </c>
      <c r="EW61" s="18">
        <v>274029749.17000002</v>
      </c>
      <c r="EX61" s="18">
        <v>280816366.80000001</v>
      </c>
      <c r="EY61" s="18">
        <v>284253856.06</v>
      </c>
      <c r="FA61" s="25" t="s">
        <v>22</v>
      </c>
      <c r="FB61" s="26">
        <v>2008</v>
      </c>
      <c r="FC61" s="27">
        <v>5.0412699999999999</v>
      </c>
      <c r="FD61" s="27">
        <v>0.42643750000000002</v>
      </c>
      <c r="FE61" s="27">
        <v>0.53232349999999995</v>
      </c>
      <c r="FF61" s="27">
        <v>-1.7465399999999999E-2</v>
      </c>
      <c r="FG61" s="27">
        <v>10.538830000000001</v>
      </c>
      <c r="FH61" s="28">
        <v>15.63537</v>
      </c>
    </row>
    <row r="62" spans="1:164" x14ac:dyDescent="0.25">
      <c r="A62" s="17" t="s">
        <v>107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>
        <v>13457825.151000001</v>
      </c>
      <c r="N62" s="18">
        <v>11385410.435000001</v>
      </c>
      <c r="O62" s="18">
        <v>13127611.574999999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>
        <v>20926485.541000001</v>
      </c>
      <c r="AB62" s="18">
        <v>13891626.168</v>
      </c>
      <c r="AC62" s="18">
        <v>12859994.093</v>
      </c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>
        <v>6164382.6003</v>
      </c>
      <c r="AP62" s="18">
        <v>4694367.5840999996</v>
      </c>
      <c r="AQ62" s="18">
        <v>4676641.1308000004</v>
      </c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18359000</v>
      </c>
      <c r="BD62" s="18">
        <v>10523000</v>
      </c>
      <c r="BE62" s="18">
        <v>11098000</v>
      </c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>
        <v>34384310.692000002</v>
      </c>
      <c r="BR62" s="18">
        <v>25277036.603999998</v>
      </c>
      <c r="BS62" s="18">
        <v>25987605.670000002</v>
      </c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>
        <v>34384310.692000002</v>
      </c>
      <c r="CF62" s="18">
        <v>25277036.603999998</v>
      </c>
      <c r="CG62" s="18">
        <v>25987605.670000002</v>
      </c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>
        <v>94877174.515000001</v>
      </c>
      <c r="CT62" s="18">
        <v>89958890.434</v>
      </c>
      <c r="CU62" s="18">
        <v>100248893.52</v>
      </c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>
        <v>-344960.12063999998</v>
      </c>
      <c r="DH62" s="18">
        <v>1224386.3787</v>
      </c>
      <c r="DI62" s="18">
        <v>3273956.3977999999</v>
      </c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>
        <v>-697586.02174</v>
      </c>
      <c r="DV62" s="18">
        <v>1664782.5219000001</v>
      </c>
      <c r="DW62" s="18">
        <v>4930929.0062999995</v>
      </c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>
        <v>6555337.4036999997</v>
      </c>
      <c r="EJ62" s="18">
        <v>6186821.1804</v>
      </c>
      <c r="EK62" s="18">
        <v>5943979.0911999997</v>
      </c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>
        <v>8114776.1712999996</v>
      </c>
      <c r="EX62" s="18">
        <v>9388735.1682999991</v>
      </c>
      <c r="EY62" s="18">
        <v>9931582.1074999999</v>
      </c>
      <c r="FA62" s="25" t="s">
        <v>22</v>
      </c>
      <c r="FB62" s="26">
        <v>2009</v>
      </c>
      <c r="FC62" s="27">
        <v>4.074872</v>
      </c>
      <c r="FD62" s="27">
        <v>0.36494579999999999</v>
      </c>
      <c r="FE62" s="27">
        <v>1.4348E-3</v>
      </c>
      <c r="FF62" s="27">
        <v>0.2159595</v>
      </c>
      <c r="FG62" s="27">
        <v>21.558039999999998</v>
      </c>
      <c r="FH62" s="28">
        <v>16.501200000000001</v>
      </c>
    </row>
    <row r="63" spans="1:164" x14ac:dyDescent="0.25">
      <c r="A63" s="17" t="s">
        <v>108</v>
      </c>
      <c r="B63" s="18"/>
      <c r="C63" s="18"/>
      <c r="D63" s="18"/>
      <c r="E63" s="18"/>
      <c r="F63" s="18"/>
      <c r="G63" s="18"/>
      <c r="H63" s="18">
        <v>714027.88864999998</v>
      </c>
      <c r="I63" s="18">
        <v>406145.82535</v>
      </c>
      <c r="J63" s="18">
        <v>714970.96493000002</v>
      </c>
      <c r="K63" s="18">
        <v>1214004.5906</v>
      </c>
      <c r="L63" s="18">
        <v>827524.06877999997</v>
      </c>
      <c r="M63" s="18">
        <v>977698.02015</v>
      </c>
      <c r="N63" s="18">
        <v>1100119.1395</v>
      </c>
      <c r="O63" s="18">
        <v>1006555.4905</v>
      </c>
      <c r="P63" s="18"/>
      <c r="Q63" s="18"/>
      <c r="R63" s="18"/>
      <c r="S63" s="18"/>
      <c r="T63" s="18"/>
      <c r="U63" s="18"/>
      <c r="V63" s="18">
        <v>3673259.6127999998</v>
      </c>
      <c r="W63" s="18">
        <v>4087463.909</v>
      </c>
      <c r="X63" s="18">
        <v>3729046.6973999999</v>
      </c>
      <c r="Y63" s="18">
        <v>3662143.3303999999</v>
      </c>
      <c r="Z63" s="18">
        <v>3170061.0466</v>
      </c>
      <c r="AA63" s="18">
        <v>2953518.9849</v>
      </c>
      <c r="AB63" s="18">
        <v>2656394.0088</v>
      </c>
      <c r="AC63" s="18">
        <v>2632747.9871999999</v>
      </c>
      <c r="AD63" s="18"/>
      <c r="AE63" s="18"/>
      <c r="AF63" s="18"/>
      <c r="AG63" s="18"/>
      <c r="AH63" s="18"/>
      <c r="AI63" s="18"/>
      <c r="AJ63" s="18">
        <v>437795.14937</v>
      </c>
      <c r="AK63" s="18">
        <v>441737.55482999998</v>
      </c>
      <c r="AL63" s="18">
        <v>552099.48525000003</v>
      </c>
      <c r="AM63" s="18">
        <v>619666.03691999998</v>
      </c>
      <c r="AN63" s="18">
        <v>555018.27031000005</v>
      </c>
      <c r="AO63" s="18">
        <v>797952.99017999996</v>
      </c>
      <c r="AP63" s="18">
        <v>433443.41566</v>
      </c>
      <c r="AQ63" s="18">
        <v>1074453.4294</v>
      </c>
      <c r="AR63" s="18"/>
      <c r="AS63" s="18"/>
      <c r="AT63" s="18"/>
      <c r="AU63" s="18"/>
      <c r="AV63" s="18"/>
      <c r="AW63" s="18"/>
      <c r="AX63" s="18">
        <v>971496.42018999998</v>
      </c>
      <c r="AY63" s="18">
        <v>1159640.5660999999</v>
      </c>
      <c r="AZ63" s="18">
        <v>1131320.6858999999</v>
      </c>
      <c r="BA63" s="18">
        <v>951530</v>
      </c>
      <c r="BB63" s="18">
        <v>963718</v>
      </c>
      <c r="BC63" s="18">
        <v>793361</v>
      </c>
      <c r="BD63" s="18">
        <v>756999</v>
      </c>
      <c r="BE63" s="18">
        <v>146935</v>
      </c>
      <c r="BF63" s="18"/>
      <c r="BG63" s="18"/>
      <c r="BH63" s="18"/>
      <c r="BI63" s="18"/>
      <c r="BJ63" s="18"/>
      <c r="BK63" s="18"/>
      <c r="BL63" s="18">
        <v>4387287.5015000002</v>
      </c>
      <c r="BM63" s="18">
        <v>4493609.7344000004</v>
      </c>
      <c r="BN63" s="18">
        <v>4444017.6623999998</v>
      </c>
      <c r="BO63" s="18">
        <v>4876147.9210000001</v>
      </c>
      <c r="BP63" s="18">
        <v>3997585.1154</v>
      </c>
      <c r="BQ63" s="18">
        <v>3931217.0051000002</v>
      </c>
      <c r="BR63" s="18">
        <v>3756513.1482000002</v>
      </c>
      <c r="BS63" s="18">
        <v>3639303.4777000002</v>
      </c>
      <c r="BT63" s="18"/>
      <c r="BU63" s="18"/>
      <c r="BV63" s="18"/>
      <c r="BW63" s="18"/>
      <c r="BX63" s="18"/>
      <c r="BY63" s="18"/>
      <c r="BZ63" s="18">
        <v>4387287.5015000002</v>
      </c>
      <c r="CA63" s="18">
        <v>4493609.7344000004</v>
      </c>
      <c r="CB63" s="18">
        <v>4444017.6623999998</v>
      </c>
      <c r="CC63" s="18">
        <v>4876147.9210000001</v>
      </c>
      <c r="CD63" s="18">
        <v>3997585.1154</v>
      </c>
      <c r="CE63" s="18">
        <v>3931217.0051000002</v>
      </c>
      <c r="CF63" s="18">
        <v>3756513.1482000002</v>
      </c>
      <c r="CG63" s="18">
        <v>3639303.4777000002</v>
      </c>
      <c r="CH63" s="18"/>
      <c r="CI63" s="18"/>
      <c r="CJ63" s="18"/>
      <c r="CK63" s="18"/>
      <c r="CL63" s="18"/>
      <c r="CM63" s="18"/>
      <c r="CN63" s="18">
        <v>1038789.1223</v>
      </c>
      <c r="CO63" s="18">
        <v>1336612.0061000001</v>
      </c>
      <c r="CP63" s="18">
        <v>1644264.6166999999</v>
      </c>
      <c r="CQ63" s="18">
        <v>1923314.5371000001</v>
      </c>
      <c r="CR63" s="18">
        <v>2013857.8563999999</v>
      </c>
      <c r="CS63" s="18">
        <v>2151241.3994999998</v>
      </c>
      <c r="CT63" s="18">
        <v>2207606.9361999999</v>
      </c>
      <c r="CU63" s="18">
        <v>1981111.7228999999</v>
      </c>
      <c r="CV63" s="18"/>
      <c r="CW63" s="18"/>
      <c r="CX63" s="18"/>
      <c r="CY63" s="18"/>
      <c r="CZ63" s="18"/>
      <c r="DA63" s="18"/>
      <c r="DB63" s="18">
        <v>-52085.580924000002</v>
      </c>
      <c r="DC63" s="18">
        <v>32341.204010000001</v>
      </c>
      <c r="DD63" s="18">
        <v>-43477.538038999999</v>
      </c>
      <c r="DE63" s="18">
        <v>157725.77168999999</v>
      </c>
      <c r="DF63" s="18">
        <v>264368.46526999999</v>
      </c>
      <c r="DG63" s="18">
        <v>443221.18966999999</v>
      </c>
      <c r="DH63" s="18">
        <v>394346.02473</v>
      </c>
      <c r="DI63" s="18">
        <v>407109.76199999999</v>
      </c>
      <c r="DJ63" s="18"/>
      <c r="DK63" s="18"/>
      <c r="DL63" s="18"/>
      <c r="DM63" s="18"/>
      <c r="DN63" s="18"/>
      <c r="DO63" s="18"/>
      <c r="DP63" s="18">
        <v>-823.58461782999996</v>
      </c>
      <c r="DQ63" s="18">
        <v>93945.847855999993</v>
      </c>
      <c r="DR63" s="18">
        <v>4956.6422077999996</v>
      </c>
      <c r="DS63" s="18">
        <v>351411.90630999999</v>
      </c>
      <c r="DT63" s="18">
        <v>466500.47382000001</v>
      </c>
      <c r="DU63" s="18">
        <v>504226.56568</v>
      </c>
      <c r="DV63" s="18">
        <v>620335.19921999995</v>
      </c>
      <c r="DW63" s="18">
        <v>644034.28722000006</v>
      </c>
      <c r="DX63" s="18"/>
      <c r="DY63" s="18"/>
      <c r="DZ63" s="18"/>
      <c r="EA63" s="18"/>
      <c r="EB63" s="18"/>
      <c r="EC63" s="18"/>
      <c r="ED63" s="18">
        <v>28937.628932</v>
      </c>
      <c r="EE63" s="18">
        <v>29266.343387000001</v>
      </c>
      <c r="EF63" s="18">
        <v>39307.707950999997</v>
      </c>
      <c r="EG63" s="18">
        <v>88802.708891000002</v>
      </c>
      <c r="EH63" s="18">
        <v>81793.526161999995</v>
      </c>
      <c r="EI63" s="18">
        <v>80131.498246999996</v>
      </c>
      <c r="EJ63" s="18">
        <v>72074.977490000005</v>
      </c>
      <c r="EK63" s="18">
        <v>55890.014197999997</v>
      </c>
      <c r="EL63" s="18"/>
      <c r="EM63" s="18"/>
      <c r="EN63" s="18"/>
      <c r="EO63" s="18"/>
      <c r="EP63" s="18"/>
      <c r="EQ63" s="18"/>
      <c r="ER63" s="18">
        <v>2986987.7549999999</v>
      </c>
      <c r="ES63" s="18">
        <v>2899239.3339999998</v>
      </c>
      <c r="ET63" s="18">
        <v>2754493.5288999998</v>
      </c>
      <c r="EU63" s="18">
        <v>3028397.1656999998</v>
      </c>
      <c r="EV63" s="18">
        <v>2316131.0929999999</v>
      </c>
      <c r="EW63" s="18">
        <v>2259773.5192</v>
      </c>
      <c r="EX63" s="18">
        <v>2517805.3848000001</v>
      </c>
      <c r="EY63" s="18">
        <v>2414189.6088</v>
      </c>
      <c r="FA63" s="25" t="s">
        <v>22</v>
      </c>
      <c r="FB63" s="26">
        <v>2010</v>
      </c>
      <c r="FC63" s="27">
        <v>1.019066</v>
      </c>
      <c r="FD63" s="27">
        <v>0.40445639999999999</v>
      </c>
      <c r="FE63" s="27">
        <v>1.0950000000000001E-3</v>
      </c>
      <c r="FF63" s="27">
        <v>9.0266799999999994E-2</v>
      </c>
      <c r="FG63" s="27">
        <v>19.343070000000001</v>
      </c>
      <c r="FH63" s="28">
        <v>16.666039999999999</v>
      </c>
    </row>
    <row r="64" spans="1:164" x14ac:dyDescent="0.25">
      <c r="A64" s="17" t="s">
        <v>110</v>
      </c>
      <c r="B64" s="18">
        <v>331475.88144000003</v>
      </c>
      <c r="C64" s="18">
        <v>456808.09233999997</v>
      </c>
      <c r="D64" s="18">
        <v>906087.17784000002</v>
      </c>
      <c r="E64" s="18">
        <v>834479.24786999996</v>
      </c>
      <c r="F64" s="18">
        <v>964328.97352999996</v>
      </c>
      <c r="G64" s="18">
        <v>1090616.3311000001</v>
      </c>
      <c r="H64" s="18">
        <v>1183999.69</v>
      </c>
      <c r="I64" s="18">
        <v>2459110.3465</v>
      </c>
      <c r="J64" s="18">
        <v>2609330.8050000002</v>
      </c>
      <c r="K64" s="18">
        <v>2890652.8086999999</v>
      </c>
      <c r="L64" s="18">
        <v>3126249.1139000002</v>
      </c>
      <c r="M64" s="18">
        <v>3753804.5625999998</v>
      </c>
      <c r="N64" s="18">
        <v>4178661.5729999999</v>
      </c>
      <c r="O64" s="18">
        <v>4644675.7093000002</v>
      </c>
      <c r="P64" s="18">
        <v>133536.78998</v>
      </c>
      <c r="Q64" s="18">
        <v>141387.26663</v>
      </c>
      <c r="R64" s="18">
        <v>180417.86747999999</v>
      </c>
      <c r="S64" s="18">
        <v>243349.93160000001</v>
      </c>
      <c r="T64" s="18">
        <v>304195.72966000001</v>
      </c>
      <c r="U64" s="18">
        <v>418667.33831999998</v>
      </c>
      <c r="V64" s="18">
        <v>2805855.9909999999</v>
      </c>
      <c r="W64" s="18">
        <v>2390090.0331000001</v>
      </c>
      <c r="X64" s="18">
        <v>2344697.3772</v>
      </c>
      <c r="Y64" s="18">
        <v>2325678.9863</v>
      </c>
      <c r="Z64" s="18">
        <v>2343492.5994000002</v>
      </c>
      <c r="AA64" s="18">
        <v>2443763.2012999998</v>
      </c>
      <c r="AB64" s="18">
        <v>2697740.1858000001</v>
      </c>
      <c r="AC64" s="18">
        <v>2893734.5025999998</v>
      </c>
      <c r="AD64" s="18">
        <v>238569.06357999999</v>
      </c>
      <c r="AE64" s="18">
        <v>314038.81332999998</v>
      </c>
      <c r="AF64" s="18">
        <v>324298.00066000002</v>
      </c>
      <c r="AG64" s="18">
        <v>373478.61557000002</v>
      </c>
      <c r="AH64" s="18">
        <v>513887.39671</v>
      </c>
      <c r="AI64" s="18">
        <v>470734.62609999999</v>
      </c>
      <c r="AJ64" s="18">
        <v>498678.94955999998</v>
      </c>
      <c r="AK64" s="18">
        <v>1253282.9929</v>
      </c>
      <c r="AL64" s="18">
        <v>1398173.3624</v>
      </c>
      <c r="AM64" s="18">
        <v>1642531.2827000001</v>
      </c>
      <c r="AN64" s="18">
        <v>1919118.6258</v>
      </c>
      <c r="AO64" s="18">
        <v>2392472.5594000001</v>
      </c>
      <c r="AP64" s="18">
        <v>2652779.3563999999</v>
      </c>
      <c r="AQ64" s="18">
        <v>2987313.4662000001</v>
      </c>
      <c r="AR64" s="18">
        <v>5270.5919364000001</v>
      </c>
      <c r="AS64" s="18">
        <v>41198.369078000003</v>
      </c>
      <c r="AT64" s="18">
        <v>56611.182202999997</v>
      </c>
      <c r="AU64" s="18">
        <v>61981.880591000001</v>
      </c>
      <c r="AV64" s="18">
        <v>48174.939473999999</v>
      </c>
      <c r="AW64" s="18">
        <v>58935.515670000001</v>
      </c>
      <c r="AX64" s="18">
        <v>108988.20993</v>
      </c>
      <c r="AY64" s="18">
        <v>308140.81305</v>
      </c>
      <c r="AZ64" s="18">
        <v>366136.30352999998</v>
      </c>
      <c r="BA64" s="18">
        <v>317302</v>
      </c>
      <c r="BB64" s="18">
        <v>393637</v>
      </c>
      <c r="BC64" s="18">
        <v>538664</v>
      </c>
      <c r="BD64" s="18">
        <v>720098</v>
      </c>
      <c r="BE64" s="18">
        <v>903793</v>
      </c>
      <c r="BF64" s="18">
        <v>465012.67142000003</v>
      </c>
      <c r="BG64" s="18">
        <v>598195.35896999994</v>
      </c>
      <c r="BH64" s="18">
        <v>1086505.0453000001</v>
      </c>
      <c r="BI64" s="18">
        <v>1077829.1795000001</v>
      </c>
      <c r="BJ64" s="18">
        <v>1268524.7032000001</v>
      </c>
      <c r="BK64" s="18">
        <v>1509283.6694</v>
      </c>
      <c r="BL64" s="18">
        <v>3989855.6811000002</v>
      </c>
      <c r="BM64" s="18">
        <v>4849200.3795999996</v>
      </c>
      <c r="BN64" s="18">
        <v>4954028.1821999997</v>
      </c>
      <c r="BO64" s="18">
        <v>5216331.7949000001</v>
      </c>
      <c r="BP64" s="18">
        <v>5469741.7132999999</v>
      </c>
      <c r="BQ64" s="18">
        <v>6197567.7638999997</v>
      </c>
      <c r="BR64" s="18">
        <v>6876401.7587000001</v>
      </c>
      <c r="BS64" s="18">
        <v>7538410.2119000005</v>
      </c>
      <c r="BT64" s="18">
        <v>465012.67142000003</v>
      </c>
      <c r="BU64" s="18">
        <v>598195.35896999994</v>
      </c>
      <c r="BV64" s="18">
        <v>1086505.0453000001</v>
      </c>
      <c r="BW64" s="18">
        <v>1077829.1795000001</v>
      </c>
      <c r="BX64" s="18">
        <v>1268524.7032000001</v>
      </c>
      <c r="BY64" s="18">
        <v>1509283.6694</v>
      </c>
      <c r="BZ64" s="18">
        <v>3989855.6811000002</v>
      </c>
      <c r="CA64" s="18">
        <v>4849200.3795999996</v>
      </c>
      <c r="CB64" s="18">
        <v>4954028.1821999997</v>
      </c>
      <c r="CC64" s="18">
        <v>5216331.7949000001</v>
      </c>
      <c r="CD64" s="18">
        <v>5469741.7132999999</v>
      </c>
      <c r="CE64" s="18">
        <v>6197567.7638999997</v>
      </c>
      <c r="CF64" s="18">
        <v>6876401.7587000001</v>
      </c>
      <c r="CG64" s="18">
        <v>7538410.2119000005</v>
      </c>
      <c r="CH64" s="18">
        <v>1112220.7327000001</v>
      </c>
      <c r="CI64" s="18">
        <v>1348862.0839</v>
      </c>
      <c r="CJ64" s="18">
        <v>1595056.0066</v>
      </c>
      <c r="CK64" s="18">
        <v>2278213.7697000001</v>
      </c>
      <c r="CL64" s="18">
        <v>2981986.4643000001</v>
      </c>
      <c r="CM64" s="18">
        <v>3281458.2936999998</v>
      </c>
      <c r="CN64" s="18">
        <v>3562883.9086000002</v>
      </c>
      <c r="CO64" s="18">
        <v>4320553.7330999998</v>
      </c>
      <c r="CP64" s="18">
        <v>8543791.3145000003</v>
      </c>
      <c r="CQ64" s="18">
        <v>9521888.0127000008</v>
      </c>
      <c r="CR64" s="18">
        <v>10356853.395</v>
      </c>
      <c r="CS64" s="18">
        <v>12327193.715</v>
      </c>
      <c r="CT64" s="18">
        <v>14054918.463</v>
      </c>
      <c r="CU64" s="18">
        <v>15176725.823000001</v>
      </c>
      <c r="CV64" s="18">
        <v>20061.255022000001</v>
      </c>
      <c r="CW64" s="18">
        <v>41590.372589999999</v>
      </c>
      <c r="CX64" s="18">
        <v>41406.751659000001</v>
      </c>
      <c r="CY64" s="18">
        <v>92515.423389999996</v>
      </c>
      <c r="CZ64" s="18">
        <v>129276.4691</v>
      </c>
      <c r="DA64" s="18">
        <v>145669.59869000001</v>
      </c>
      <c r="DB64" s="18">
        <v>105554.04646</v>
      </c>
      <c r="DC64" s="18">
        <v>152225.92567999999</v>
      </c>
      <c r="DD64" s="18">
        <v>138425.47383</v>
      </c>
      <c r="DE64" s="18">
        <v>285191.50665</v>
      </c>
      <c r="DF64" s="18">
        <v>395990.49909</v>
      </c>
      <c r="DG64" s="18">
        <v>490264.98924000002</v>
      </c>
      <c r="DH64" s="18">
        <v>543754.13945000002</v>
      </c>
      <c r="DI64" s="18">
        <v>515186.21052999998</v>
      </c>
      <c r="DJ64" s="18">
        <v>27444.209440999999</v>
      </c>
      <c r="DK64" s="18">
        <v>56094.502525999997</v>
      </c>
      <c r="DL64" s="18">
        <v>59358.740170999998</v>
      </c>
      <c r="DM64" s="18">
        <v>126136.85126</v>
      </c>
      <c r="DN64" s="18">
        <v>182363.18648</v>
      </c>
      <c r="DO64" s="18">
        <v>197731.97709</v>
      </c>
      <c r="DP64" s="18">
        <v>147523.05812999999</v>
      </c>
      <c r="DQ64" s="18">
        <v>204463.71366000001</v>
      </c>
      <c r="DR64" s="18">
        <v>191065.12372999999</v>
      </c>
      <c r="DS64" s="18">
        <v>389327.77097000001</v>
      </c>
      <c r="DT64" s="18">
        <v>507378.03135</v>
      </c>
      <c r="DU64" s="18">
        <v>651827.88308000006</v>
      </c>
      <c r="DV64" s="18">
        <v>730317.22154000006</v>
      </c>
      <c r="DW64" s="18">
        <v>655053.77028000006</v>
      </c>
      <c r="DX64" s="18">
        <v>127513.25634000001</v>
      </c>
      <c r="DY64" s="18">
        <v>102510.91835000001</v>
      </c>
      <c r="DZ64" s="18">
        <v>151661.37052</v>
      </c>
      <c r="EA64" s="18">
        <v>178612.81865999999</v>
      </c>
      <c r="EB64" s="18">
        <v>200894.14248000001</v>
      </c>
      <c r="EC64" s="18">
        <v>252474.87901999999</v>
      </c>
      <c r="ED64" s="18">
        <v>269087.83541</v>
      </c>
      <c r="EE64" s="18">
        <v>659573.57311</v>
      </c>
      <c r="EF64" s="18">
        <v>735585.71663000004</v>
      </c>
      <c r="EG64" s="18">
        <v>834338.38944000006</v>
      </c>
      <c r="EH64" s="18">
        <v>933488.65220000001</v>
      </c>
      <c r="EI64" s="18">
        <v>1102345.8006</v>
      </c>
      <c r="EJ64" s="18">
        <v>1357649.8260999999</v>
      </c>
      <c r="EK64" s="18">
        <v>1586182.1451000001</v>
      </c>
      <c r="EL64" s="18">
        <v>221173.01590999999</v>
      </c>
      <c r="EM64" s="18">
        <v>242958.17655</v>
      </c>
      <c r="EN64" s="18">
        <v>705595.86245999997</v>
      </c>
      <c r="EO64" s="18">
        <v>642368.68330999999</v>
      </c>
      <c r="EP64" s="18">
        <v>706462.36702000001</v>
      </c>
      <c r="EQ64" s="18">
        <v>979613.52761999995</v>
      </c>
      <c r="ER64" s="18">
        <v>3382188.5216000001</v>
      </c>
      <c r="ES64" s="18">
        <v>3287776.5737000001</v>
      </c>
      <c r="ET64" s="18">
        <v>3189718.5162</v>
      </c>
      <c r="EU64" s="18">
        <v>3165049.1213000002</v>
      </c>
      <c r="EV64" s="18">
        <v>3065681.7940000002</v>
      </c>
      <c r="EW64" s="18">
        <v>3186541.1891000001</v>
      </c>
      <c r="EX64" s="18">
        <v>3427976.5617</v>
      </c>
      <c r="EY64" s="18">
        <v>3588593.5536000002</v>
      </c>
      <c r="FA64" s="25" t="s">
        <v>22</v>
      </c>
      <c r="FB64" s="26">
        <v>2011</v>
      </c>
      <c r="FC64" s="27">
        <v>0.88681299999999996</v>
      </c>
      <c r="FD64" s="27">
        <v>0.41237230000000002</v>
      </c>
      <c r="FE64" s="27">
        <v>7.9290000000000003E-4</v>
      </c>
      <c r="FF64" s="27">
        <v>7.1087399999999995E-2</v>
      </c>
      <c r="FG64" s="27">
        <v>16.346050000000002</v>
      </c>
      <c r="FH64" s="28">
        <v>16.88992</v>
      </c>
    </row>
    <row r="65" spans="1:164" x14ac:dyDescent="0.25">
      <c r="A65" s="17" t="s">
        <v>112</v>
      </c>
      <c r="B65" s="18">
        <v>1625229.8278000001</v>
      </c>
      <c r="C65" s="18">
        <v>1770801.8637999999</v>
      </c>
      <c r="D65" s="18">
        <v>2183420.1760999998</v>
      </c>
      <c r="E65" s="18">
        <v>2379072.6296999999</v>
      </c>
      <c r="F65" s="18">
        <v>2826265.4267000002</v>
      </c>
      <c r="G65" s="18">
        <v>3832978.4660999998</v>
      </c>
      <c r="H65" s="18">
        <v>3908582.0153999999</v>
      </c>
      <c r="I65" s="18">
        <v>3885273.6759000001</v>
      </c>
      <c r="J65" s="18">
        <v>4154562.6425000001</v>
      </c>
      <c r="K65" s="18">
        <v>3846139.5545999999</v>
      </c>
      <c r="L65" s="18">
        <v>3723009.7733999998</v>
      </c>
      <c r="M65" s="18">
        <v>3327102.0347000002</v>
      </c>
      <c r="N65" s="18">
        <v>3308006.9079999998</v>
      </c>
      <c r="O65" s="18">
        <v>3584724.8917</v>
      </c>
      <c r="P65" s="18">
        <v>793575.80302999995</v>
      </c>
      <c r="Q65" s="18">
        <v>1013467.0792</v>
      </c>
      <c r="R65" s="18">
        <v>1263269.7138</v>
      </c>
      <c r="S65" s="18">
        <v>1626796.5707</v>
      </c>
      <c r="T65" s="18">
        <v>1640488.7559</v>
      </c>
      <c r="U65" s="18">
        <v>2240330.1875</v>
      </c>
      <c r="V65" s="18">
        <v>2262980.0490000001</v>
      </c>
      <c r="W65" s="18">
        <v>2388276.7655000002</v>
      </c>
      <c r="X65" s="18">
        <v>2571609.0580000002</v>
      </c>
      <c r="Y65" s="18">
        <v>2431988.4597</v>
      </c>
      <c r="Z65" s="18">
        <v>2310868.7722999998</v>
      </c>
      <c r="AA65" s="18">
        <v>2004219.3959999999</v>
      </c>
      <c r="AB65" s="18">
        <v>1979598.7475000001</v>
      </c>
      <c r="AC65" s="18">
        <v>2401440.3530000001</v>
      </c>
      <c r="AD65" s="18">
        <v>930871.11297000002</v>
      </c>
      <c r="AE65" s="18">
        <v>827557.41371999995</v>
      </c>
      <c r="AF65" s="18">
        <v>1263246.7376999999</v>
      </c>
      <c r="AG65" s="18">
        <v>1170400.6476</v>
      </c>
      <c r="AH65" s="18">
        <v>1016826.4162</v>
      </c>
      <c r="AI65" s="18">
        <v>1556520.1235</v>
      </c>
      <c r="AJ65" s="18">
        <v>1635010.6068</v>
      </c>
      <c r="AK65" s="18">
        <v>1993072.9724999999</v>
      </c>
      <c r="AL65" s="18">
        <v>1582375.1268</v>
      </c>
      <c r="AM65" s="18">
        <v>1337493.6233999999</v>
      </c>
      <c r="AN65" s="18">
        <v>1759256.2862</v>
      </c>
      <c r="AO65" s="18">
        <v>1357575.7708000001</v>
      </c>
      <c r="AP65" s="18">
        <v>1689148.9809999999</v>
      </c>
      <c r="AQ65" s="18">
        <v>1628174.5066</v>
      </c>
      <c r="AR65" s="18">
        <v>442861.74531000003</v>
      </c>
      <c r="AS65" s="18">
        <v>496590.44873</v>
      </c>
      <c r="AT65" s="18">
        <v>519238.67455</v>
      </c>
      <c r="AU65" s="18">
        <v>884568.79353999998</v>
      </c>
      <c r="AV65" s="18">
        <v>1359181.1487</v>
      </c>
      <c r="AW65" s="18">
        <v>1869416.4251000001</v>
      </c>
      <c r="AX65" s="18">
        <v>1676503.2915000001</v>
      </c>
      <c r="AY65" s="18">
        <v>1583576.4491000001</v>
      </c>
      <c r="AZ65" s="18">
        <v>2891912.8701999998</v>
      </c>
      <c r="BA65" s="18">
        <v>2091929</v>
      </c>
      <c r="BB65" s="18">
        <v>2084774</v>
      </c>
      <c r="BC65" s="18">
        <v>1738338</v>
      </c>
      <c r="BD65" s="18">
        <v>1474716</v>
      </c>
      <c r="BE65" s="18">
        <v>2205268</v>
      </c>
      <c r="BF65" s="18">
        <v>2418805.6307999999</v>
      </c>
      <c r="BG65" s="18">
        <v>2784268.943</v>
      </c>
      <c r="BH65" s="18">
        <v>3446689.8898999998</v>
      </c>
      <c r="BI65" s="18">
        <v>4005869.2004</v>
      </c>
      <c r="BJ65" s="18">
        <v>4466754.1825999999</v>
      </c>
      <c r="BK65" s="18">
        <v>6073308.6535999998</v>
      </c>
      <c r="BL65" s="18">
        <v>6171562.0643999996</v>
      </c>
      <c r="BM65" s="18">
        <v>6273550.4413999999</v>
      </c>
      <c r="BN65" s="18">
        <v>6726171.7005000003</v>
      </c>
      <c r="BO65" s="18">
        <v>6278128.0142999999</v>
      </c>
      <c r="BP65" s="18">
        <v>6033878.5458000004</v>
      </c>
      <c r="BQ65" s="18">
        <v>5331321.4307000004</v>
      </c>
      <c r="BR65" s="18">
        <v>5287605.6553999996</v>
      </c>
      <c r="BS65" s="18">
        <v>5986165.2446999997</v>
      </c>
      <c r="BT65" s="18">
        <v>2418805.6307999999</v>
      </c>
      <c r="BU65" s="18">
        <v>2784268.943</v>
      </c>
      <c r="BV65" s="18">
        <v>3446689.8898999998</v>
      </c>
      <c r="BW65" s="18">
        <v>4005869.2004</v>
      </c>
      <c r="BX65" s="18">
        <v>4466754.1825999999</v>
      </c>
      <c r="BY65" s="18">
        <v>6073308.6535999998</v>
      </c>
      <c r="BZ65" s="18">
        <v>6171562.0643999996</v>
      </c>
      <c r="CA65" s="18">
        <v>6273550.4413999999</v>
      </c>
      <c r="CB65" s="18">
        <v>6726171.7005000003</v>
      </c>
      <c r="CC65" s="18">
        <v>6278128.0142999999</v>
      </c>
      <c r="CD65" s="18">
        <v>6033878.5458000004</v>
      </c>
      <c r="CE65" s="18">
        <v>5331321.4307000004</v>
      </c>
      <c r="CF65" s="18">
        <v>5287605.6553999996</v>
      </c>
      <c r="CG65" s="18">
        <v>5986165.2446999997</v>
      </c>
      <c r="CH65" s="18">
        <v>3993980.3065999998</v>
      </c>
      <c r="CI65" s="18">
        <v>4042118.2116</v>
      </c>
      <c r="CJ65" s="18">
        <v>4844553.5652999999</v>
      </c>
      <c r="CK65" s="18">
        <v>5531215.7293999996</v>
      </c>
      <c r="CL65" s="18">
        <v>4280117.0214</v>
      </c>
      <c r="CM65" s="18">
        <v>6085953.5897000004</v>
      </c>
      <c r="CN65" s="18">
        <v>6386462.3343000002</v>
      </c>
      <c r="CO65" s="18">
        <v>5084003.2988</v>
      </c>
      <c r="CP65" s="18">
        <v>5830261.3629999999</v>
      </c>
      <c r="CQ65" s="18">
        <v>4867824.8005999997</v>
      </c>
      <c r="CR65" s="18">
        <v>3607619.3390000002</v>
      </c>
      <c r="CS65" s="18">
        <v>2873546.2779000001</v>
      </c>
      <c r="CT65" s="18">
        <v>3124002.1658000001</v>
      </c>
      <c r="CU65" s="18">
        <v>4370677.4473000001</v>
      </c>
      <c r="CV65" s="18">
        <v>244423.44318999999</v>
      </c>
      <c r="CW65" s="18">
        <v>266768.38986</v>
      </c>
      <c r="CX65" s="18">
        <v>331926.06404000003</v>
      </c>
      <c r="CY65" s="18">
        <v>417824.47804999998</v>
      </c>
      <c r="CZ65" s="18">
        <v>240822.70254</v>
      </c>
      <c r="DA65" s="18">
        <v>408285.62812000001</v>
      </c>
      <c r="DB65" s="18">
        <v>413557.79161000001</v>
      </c>
      <c r="DC65" s="18">
        <v>61790.471117000001</v>
      </c>
      <c r="DD65" s="18">
        <v>322211.90006999997</v>
      </c>
      <c r="DE65" s="18">
        <v>260161.59972</v>
      </c>
      <c r="DF65" s="18">
        <v>-28666.319852000001</v>
      </c>
      <c r="DG65" s="18">
        <v>-73596.967961000002</v>
      </c>
      <c r="DH65" s="18">
        <v>49690.301062999999</v>
      </c>
      <c r="DI65" s="18">
        <v>155565.73465</v>
      </c>
      <c r="DJ65" s="18">
        <v>473992.27481999999</v>
      </c>
      <c r="DK65" s="18">
        <v>512378.59016999998</v>
      </c>
      <c r="DL65" s="18">
        <v>655373.94920000003</v>
      </c>
      <c r="DM65" s="18">
        <v>759037.58718000003</v>
      </c>
      <c r="DN65" s="18">
        <v>484668.03764</v>
      </c>
      <c r="DO65" s="18">
        <v>759309.84042999998</v>
      </c>
      <c r="DP65" s="18">
        <v>798718.81582999998</v>
      </c>
      <c r="DQ65" s="18">
        <v>191855.04297000001</v>
      </c>
      <c r="DR65" s="18">
        <v>564577.44819999998</v>
      </c>
      <c r="DS65" s="18">
        <v>426562.17291000002</v>
      </c>
      <c r="DT65" s="18">
        <v>-7082.7739279999996</v>
      </c>
      <c r="DU65" s="18">
        <v>1183.8155251000001</v>
      </c>
      <c r="DV65" s="18">
        <v>163759.28469999999</v>
      </c>
      <c r="DW65" s="18">
        <v>327308.48466000002</v>
      </c>
      <c r="DX65" s="18">
        <v>590128.89142999996</v>
      </c>
      <c r="DY65" s="18">
        <v>778918.97799000004</v>
      </c>
      <c r="DZ65" s="18">
        <v>995113.80004999996</v>
      </c>
      <c r="EA65" s="18">
        <v>1313569.68</v>
      </c>
      <c r="EB65" s="18">
        <v>1334970.6244999999</v>
      </c>
      <c r="EC65" s="18">
        <v>1789714.216</v>
      </c>
      <c r="ED65" s="18">
        <v>1818298.1342</v>
      </c>
      <c r="EE65" s="18">
        <v>1962974.7616999999</v>
      </c>
      <c r="EF65" s="18">
        <v>1898640.7010999999</v>
      </c>
      <c r="EG65" s="18">
        <v>1805300.3938</v>
      </c>
      <c r="EH65" s="18">
        <v>1691081.2407</v>
      </c>
      <c r="EI65" s="18">
        <v>1416058.0098999999</v>
      </c>
      <c r="EJ65" s="18">
        <v>1407835.8388</v>
      </c>
      <c r="EK65" s="18">
        <v>1517541.8496999999</v>
      </c>
      <c r="EL65" s="18">
        <v>690723.96609999996</v>
      </c>
      <c r="EM65" s="18">
        <v>1051389.4188999999</v>
      </c>
      <c r="EN65" s="18">
        <v>1192735.0183000001</v>
      </c>
      <c r="EO65" s="18">
        <v>1423683.1557</v>
      </c>
      <c r="EP65" s="18">
        <v>1532355.1163000001</v>
      </c>
      <c r="EQ65" s="18">
        <v>1918006.2327000001</v>
      </c>
      <c r="ER65" s="18">
        <v>2080891.0216000001</v>
      </c>
      <c r="ES65" s="18">
        <v>1988200.8137000001</v>
      </c>
      <c r="ET65" s="18">
        <v>1832972.0456000001</v>
      </c>
      <c r="EU65" s="18">
        <v>1844181.1273000001</v>
      </c>
      <c r="EV65" s="18">
        <v>1486780.7509999999</v>
      </c>
      <c r="EW65" s="18">
        <v>1547564.4737</v>
      </c>
      <c r="EX65" s="18">
        <v>1523561.0948999999</v>
      </c>
      <c r="EY65" s="18">
        <v>1566035.9831000001</v>
      </c>
      <c r="FA65" s="25" t="s">
        <v>22</v>
      </c>
      <c r="FB65" s="26">
        <v>2012</v>
      </c>
      <c r="FC65" s="27">
        <v>0.88244339999999999</v>
      </c>
      <c r="FD65" s="27">
        <v>0.42743229999999999</v>
      </c>
      <c r="FE65" s="27">
        <v>5.9650000000000002E-4</v>
      </c>
      <c r="FF65" s="27">
        <v>0.21274129999999999</v>
      </c>
      <c r="FG65" s="27">
        <v>15.93512</v>
      </c>
      <c r="FH65" s="28">
        <v>17.073370000000001</v>
      </c>
    </row>
    <row r="66" spans="1:164" x14ac:dyDescent="0.25">
      <c r="A66" s="17" t="s">
        <v>114</v>
      </c>
      <c r="B66" s="18">
        <v>2647277.0241</v>
      </c>
      <c r="C66" s="18">
        <v>4341166.8905999996</v>
      </c>
      <c r="D66" s="18">
        <v>4351101.7275</v>
      </c>
      <c r="E66" s="18">
        <v>6003190.2858999996</v>
      </c>
      <c r="F66" s="18">
        <v>5734596.0203999998</v>
      </c>
      <c r="G66" s="18">
        <v>4424030.6332</v>
      </c>
      <c r="H66" s="18">
        <v>4551208.4981000004</v>
      </c>
      <c r="I66" s="18">
        <v>5335659.8804000001</v>
      </c>
      <c r="J66" s="18">
        <v>5905648.6560000004</v>
      </c>
      <c r="K66" s="18">
        <v>3367804.2494000001</v>
      </c>
      <c r="L66" s="18">
        <v>1455177.7279999999</v>
      </c>
      <c r="M66" s="18">
        <v>2519581.0554</v>
      </c>
      <c r="N66" s="18">
        <v>4687581.8667000001</v>
      </c>
      <c r="O66" s="18">
        <v>4177282.2897999999</v>
      </c>
      <c r="P66" s="18">
        <v>2830235.6699000001</v>
      </c>
      <c r="Q66" s="18">
        <v>13431426.325999999</v>
      </c>
      <c r="R66" s="18">
        <v>14112935.856000001</v>
      </c>
      <c r="S66" s="18">
        <v>15267733.198999999</v>
      </c>
      <c r="T66" s="18">
        <v>15713224.653000001</v>
      </c>
      <c r="U66" s="18">
        <v>16064195.911</v>
      </c>
      <c r="V66" s="18">
        <v>17178684.436000001</v>
      </c>
      <c r="W66" s="18">
        <v>20291687.583999999</v>
      </c>
      <c r="X66" s="18">
        <v>19976516.853</v>
      </c>
      <c r="Y66" s="18">
        <v>16875339.732000001</v>
      </c>
      <c r="Z66" s="18">
        <v>16140523.204</v>
      </c>
      <c r="AA66" s="18">
        <v>22702275.629999999</v>
      </c>
      <c r="AB66" s="18">
        <v>23214296.596000001</v>
      </c>
      <c r="AC66" s="18">
        <v>23644798.153999999</v>
      </c>
      <c r="AD66" s="18">
        <v>1450485.4665999999</v>
      </c>
      <c r="AE66" s="18">
        <v>2481028.2264</v>
      </c>
      <c r="AF66" s="18">
        <v>3867498.9756</v>
      </c>
      <c r="AG66" s="18">
        <v>4157320.2009000001</v>
      </c>
      <c r="AH66" s="18">
        <v>2883040.3103999998</v>
      </c>
      <c r="AI66" s="18">
        <v>2788043.9509999999</v>
      </c>
      <c r="AJ66" s="18">
        <v>2982628.5954</v>
      </c>
      <c r="AK66" s="18">
        <v>3602948.3357000002</v>
      </c>
      <c r="AL66" s="18">
        <v>3867104.8095</v>
      </c>
      <c r="AM66" s="18">
        <v>11483257.540999999</v>
      </c>
      <c r="AN66" s="18">
        <v>3642934.2710000002</v>
      </c>
      <c r="AO66" s="18">
        <v>3716087.8276</v>
      </c>
      <c r="AP66" s="18">
        <v>3735900.6940000001</v>
      </c>
      <c r="AQ66" s="18">
        <v>2536027.3379000002</v>
      </c>
      <c r="AR66" s="18">
        <v>2080747.1823</v>
      </c>
      <c r="AS66" s="18">
        <v>10357994.791999999</v>
      </c>
      <c r="AT66" s="18">
        <v>9703193.3913000003</v>
      </c>
      <c r="AU66" s="18">
        <v>12567724.812999999</v>
      </c>
      <c r="AV66" s="18">
        <v>11916980.148</v>
      </c>
      <c r="AW66" s="18">
        <v>11435848.18</v>
      </c>
      <c r="AX66" s="18">
        <v>12466569.629000001</v>
      </c>
      <c r="AY66" s="18">
        <v>15815994.210999999</v>
      </c>
      <c r="AZ66" s="18">
        <v>15711962.262</v>
      </c>
      <c r="BA66" s="18">
        <v>4649769</v>
      </c>
      <c r="BB66" s="18">
        <v>9738421</v>
      </c>
      <c r="BC66" s="18">
        <v>13962685</v>
      </c>
      <c r="BD66" s="18">
        <v>14698154</v>
      </c>
      <c r="BE66" s="18">
        <v>16366172</v>
      </c>
      <c r="BF66" s="18">
        <v>5477512.6941</v>
      </c>
      <c r="BG66" s="18">
        <v>17772593.217</v>
      </c>
      <c r="BH66" s="18">
        <v>18464037.583999999</v>
      </c>
      <c r="BI66" s="18">
        <v>21270923.484999999</v>
      </c>
      <c r="BJ66" s="18">
        <v>21447820.673</v>
      </c>
      <c r="BK66" s="18">
        <v>20488226.544</v>
      </c>
      <c r="BL66" s="18">
        <v>21729892.934</v>
      </c>
      <c r="BM66" s="18">
        <v>25627347.464000002</v>
      </c>
      <c r="BN66" s="18">
        <v>25882165.509</v>
      </c>
      <c r="BO66" s="18">
        <v>20243143.982000001</v>
      </c>
      <c r="BP66" s="18">
        <v>17595700.932</v>
      </c>
      <c r="BQ66" s="18">
        <v>25221856.686000001</v>
      </c>
      <c r="BR66" s="18">
        <v>27901878.463</v>
      </c>
      <c r="BS66" s="18">
        <v>27822080.443</v>
      </c>
      <c r="BT66" s="18">
        <v>5477512.6941</v>
      </c>
      <c r="BU66" s="18">
        <v>17772593.217</v>
      </c>
      <c r="BV66" s="18">
        <v>18464037.583999999</v>
      </c>
      <c r="BW66" s="18">
        <v>21270923.484999999</v>
      </c>
      <c r="BX66" s="18">
        <v>21447820.673</v>
      </c>
      <c r="BY66" s="18">
        <v>20488226.544</v>
      </c>
      <c r="BZ66" s="18">
        <v>21729892.934</v>
      </c>
      <c r="CA66" s="18">
        <v>25627347.464000002</v>
      </c>
      <c r="CB66" s="18">
        <v>25882165.509</v>
      </c>
      <c r="CC66" s="18">
        <v>20243143.982000001</v>
      </c>
      <c r="CD66" s="18">
        <v>17595700.932</v>
      </c>
      <c r="CE66" s="18">
        <v>25221856.686000001</v>
      </c>
      <c r="CF66" s="18">
        <v>27901878.463</v>
      </c>
      <c r="CG66" s="18">
        <v>27822080.443</v>
      </c>
      <c r="CH66" s="18">
        <v>2242245.9580999999</v>
      </c>
      <c r="CI66" s="18">
        <v>3452294.9276000001</v>
      </c>
      <c r="CJ66" s="18">
        <v>4057453.8369</v>
      </c>
      <c r="CK66" s="18">
        <v>4536419.5628000004</v>
      </c>
      <c r="CL66" s="18">
        <v>4283789.5893000001</v>
      </c>
      <c r="CM66" s="18">
        <v>4506046.7983999997</v>
      </c>
      <c r="CN66" s="18">
        <v>4875766.9086999996</v>
      </c>
      <c r="CO66" s="18">
        <v>5180774.3019000003</v>
      </c>
      <c r="CP66" s="18">
        <v>4991494.9691000003</v>
      </c>
      <c r="CQ66" s="18">
        <v>4722863.8949999996</v>
      </c>
      <c r="CR66" s="18">
        <v>4829108.5943999998</v>
      </c>
      <c r="CS66" s="18">
        <v>4721806.4655999998</v>
      </c>
      <c r="CT66" s="18">
        <v>6325481.0762999998</v>
      </c>
      <c r="CU66" s="18">
        <v>6751892.6859999998</v>
      </c>
      <c r="CV66" s="18">
        <v>353156.47684000002</v>
      </c>
      <c r="CW66" s="18">
        <v>152121.36279000001</v>
      </c>
      <c r="CX66" s="18">
        <v>415107.18487</v>
      </c>
      <c r="CY66" s="18">
        <v>319502.09512999997</v>
      </c>
      <c r="CZ66" s="18">
        <v>54859.740940000003</v>
      </c>
      <c r="DA66" s="18">
        <v>402342.00082999998</v>
      </c>
      <c r="DB66" s="18">
        <v>376367.41457999998</v>
      </c>
      <c r="DC66" s="18">
        <v>344528.11553000001</v>
      </c>
      <c r="DD66" s="18">
        <v>17859.538530000002</v>
      </c>
      <c r="DE66" s="18">
        <v>-2624262.7168999999</v>
      </c>
      <c r="DF66" s="18">
        <v>-1369580.3389999999</v>
      </c>
      <c r="DG66" s="18">
        <v>-1164355.3939</v>
      </c>
      <c r="DH66" s="18">
        <v>-277435.74134000001</v>
      </c>
      <c r="DI66" s="18">
        <v>271059.59645000001</v>
      </c>
      <c r="DJ66" s="18">
        <v>432757.88647999999</v>
      </c>
      <c r="DK66" s="18">
        <v>213643.91394</v>
      </c>
      <c r="DL66" s="18">
        <v>509119.61959000002</v>
      </c>
      <c r="DM66" s="18">
        <v>338125.22405000002</v>
      </c>
      <c r="DN66" s="18">
        <v>-377515.36700000003</v>
      </c>
      <c r="DO66" s="18">
        <v>341383.81904999999</v>
      </c>
      <c r="DP66" s="18">
        <v>359774.33568000002</v>
      </c>
      <c r="DQ66" s="18">
        <v>334008.54986999999</v>
      </c>
      <c r="DR66" s="18">
        <v>232773.01988000001</v>
      </c>
      <c r="DS66" s="18">
        <v>-2598457.3080000002</v>
      </c>
      <c r="DT66" s="18">
        <v>-1483793.997</v>
      </c>
      <c r="DU66" s="18">
        <v>-1276457.5771000001</v>
      </c>
      <c r="DV66" s="18">
        <v>-265428.03200000001</v>
      </c>
      <c r="DW66" s="18">
        <v>555135.04084999999</v>
      </c>
      <c r="DX66" s="18">
        <v>1754576.9613000001</v>
      </c>
      <c r="DY66" s="18">
        <v>5680970.8932999996</v>
      </c>
      <c r="DZ66" s="18">
        <v>6724053.6220000004</v>
      </c>
      <c r="EA66" s="18">
        <v>8540941.8812000006</v>
      </c>
      <c r="EB66" s="18">
        <v>9099383.9923999999</v>
      </c>
      <c r="EC66" s="18">
        <v>9838331.4297000002</v>
      </c>
      <c r="ED66" s="18">
        <v>11158159.492000001</v>
      </c>
      <c r="EE66" s="18">
        <v>11565623.664000001</v>
      </c>
      <c r="EF66" s="18">
        <v>11748285.175000001</v>
      </c>
      <c r="EG66" s="18">
        <v>11025397.034</v>
      </c>
      <c r="EH66" s="18">
        <v>10500496.938999999</v>
      </c>
      <c r="EI66" s="18">
        <v>11320297.832</v>
      </c>
      <c r="EJ66" s="18">
        <v>11984602.365</v>
      </c>
      <c r="EK66" s="18">
        <v>12218961.017999999</v>
      </c>
      <c r="EL66" s="18">
        <v>1928310.5241</v>
      </c>
      <c r="EM66" s="18">
        <v>4882683.7418</v>
      </c>
      <c r="EN66" s="18">
        <v>4860803.4082000004</v>
      </c>
      <c r="EO66" s="18">
        <v>4511662.2452999996</v>
      </c>
      <c r="EP66" s="18">
        <v>6614138.7642999999</v>
      </c>
      <c r="EQ66" s="18">
        <v>6232678.7059000004</v>
      </c>
      <c r="ER66" s="18">
        <v>6177353.2779000001</v>
      </c>
      <c r="ES66" s="18">
        <v>6102898.5802999996</v>
      </c>
      <c r="ET66" s="18">
        <v>5965164.0020000003</v>
      </c>
      <c r="EU66" s="18">
        <v>2428324.7924000002</v>
      </c>
      <c r="EV66" s="18">
        <v>2373372.9427999998</v>
      </c>
      <c r="EW66" s="18">
        <v>5918743.6166000003</v>
      </c>
      <c r="EX66" s="18">
        <v>8245683.7873999998</v>
      </c>
      <c r="EY66" s="18">
        <v>8231749.6878000004</v>
      </c>
      <c r="FA66" s="25" t="s">
        <v>22</v>
      </c>
      <c r="FB66" s="26">
        <v>2013</v>
      </c>
      <c r="FC66" s="27">
        <v>0.67524949999999995</v>
      </c>
      <c r="FD66" s="27">
        <v>0.4227474</v>
      </c>
      <c r="FE66" s="27">
        <v>5.4149999999999999E-4</v>
      </c>
      <c r="FF66" s="27">
        <v>7.7353900000000003E-2</v>
      </c>
      <c r="FG66" s="27">
        <v>15.087680000000001</v>
      </c>
      <c r="FH66" s="28">
        <v>17.065840000000001</v>
      </c>
    </row>
    <row r="67" spans="1:164" x14ac:dyDescent="0.25">
      <c r="A67" s="17" t="s">
        <v>116</v>
      </c>
      <c r="B67" s="18">
        <v>3559219.3889000001</v>
      </c>
      <c r="C67" s="18">
        <v>3838098.3838</v>
      </c>
      <c r="D67" s="18">
        <v>4259226.0696</v>
      </c>
      <c r="E67" s="18">
        <v>4040174.0126999998</v>
      </c>
      <c r="F67" s="18">
        <v>4381444.5384</v>
      </c>
      <c r="G67" s="18">
        <v>5850142.7956999997</v>
      </c>
      <c r="H67" s="18">
        <v>5692404.8361</v>
      </c>
      <c r="I67" s="18">
        <v>4835280.7555999998</v>
      </c>
      <c r="J67" s="18">
        <v>4460548.9413999999</v>
      </c>
      <c r="K67" s="18">
        <v>4142166.1897999998</v>
      </c>
      <c r="L67" s="18">
        <v>4016093.4454000001</v>
      </c>
      <c r="M67" s="18">
        <v>4187306.6378000001</v>
      </c>
      <c r="N67" s="18">
        <v>4865723.1704000002</v>
      </c>
      <c r="O67" s="18">
        <v>5744283.1312999995</v>
      </c>
      <c r="P67" s="18">
        <v>32406982.305</v>
      </c>
      <c r="Q67" s="18">
        <v>32162130.125999998</v>
      </c>
      <c r="R67" s="18">
        <v>31475064.838</v>
      </c>
      <c r="S67" s="18">
        <v>32323626.66</v>
      </c>
      <c r="T67" s="18">
        <v>32994162.636999998</v>
      </c>
      <c r="U67" s="18">
        <v>32268031.061000001</v>
      </c>
      <c r="V67" s="18">
        <v>32749568.824000001</v>
      </c>
      <c r="W67" s="18">
        <v>33588415.677000001</v>
      </c>
      <c r="X67" s="18">
        <v>34296519.376000002</v>
      </c>
      <c r="Y67" s="18">
        <v>34961994.273999996</v>
      </c>
      <c r="Z67" s="18">
        <v>35217485.329000004</v>
      </c>
      <c r="AA67" s="18">
        <v>36052602.446999997</v>
      </c>
      <c r="AB67" s="18">
        <v>37202154.641000003</v>
      </c>
      <c r="AC67" s="18">
        <v>38925399.549000002</v>
      </c>
      <c r="AD67" s="18">
        <v>3490278.8086999999</v>
      </c>
      <c r="AE67" s="18">
        <v>4203909.6610000003</v>
      </c>
      <c r="AF67" s="18">
        <v>4700022.4428000003</v>
      </c>
      <c r="AG67" s="18">
        <v>5454230.1261999998</v>
      </c>
      <c r="AH67" s="18">
        <v>5389591.2850000001</v>
      </c>
      <c r="AI67" s="18">
        <v>5730537.1153999995</v>
      </c>
      <c r="AJ67" s="18">
        <v>6078770.5065000001</v>
      </c>
      <c r="AK67" s="18">
        <v>5456046.9164000005</v>
      </c>
      <c r="AL67" s="18">
        <v>4074399.6466999999</v>
      </c>
      <c r="AM67" s="18">
        <v>4483710.4127000002</v>
      </c>
      <c r="AN67" s="18">
        <v>4353625.7432000004</v>
      </c>
      <c r="AO67" s="18">
        <v>4711725.9643000001</v>
      </c>
      <c r="AP67" s="18">
        <v>5076129.3422999997</v>
      </c>
      <c r="AQ67" s="18">
        <v>5535510.7346999999</v>
      </c>
      <c r="AR67" s="18">
        <v>14977664.925000001</v>
      </c>
      <c r="AS67" s="18">
        <v>13759193.262</v>
      </c>
      <c r="AT67" s="18">
        <v>12301081.251</v>
      </c>
      <c r="AU67" s="18">
        <v>13647940.414999999</v>
      </c>
      <c r="AV67" s="18">
        <v>13739927.414000001</v>
      </c>
      <c r="AW67" s="18">
        <v>16543746.153999999</v>
      </c>
      <c r="AX67" s="18">
        <v>16159028.289999999</v>
      </c>
      <c r="AY67" s="18">
        <v>15959261.23</v>
      </c>
      <c r="AZ67" s="18">
        <v>16957736.697000001</v>
      </c>
      <c r="BA67" s="18">
        <v>13570461</v>
      </c>
      <c r="BB67" s="18">
        <v>16249692</v>
      </c>
      <c r="BC67" s="18">
        <v>17023315</v>
      </c>
      <c r="BD67" s="18">
        <v>17261555</v>
      </c>
      <c r="BE67" s="18">
        <v>18614798</v>
      </c>
      <c r="BF67" s="18">
        <v>35966201.693999998</v>
      </c>
      <c r="BG67" s="18">
        <v>36000228.509999998</v>
      </c>
      <c r="BH67" s="18">
        <v>35734290.906999998</v>
      </c>
      <c r="BI67" s="18">
        <v>36363800.673</v>
      </c>
      <c r="BJ67" s="18">
        <v>37375607.175999999</v>
      </c>
      <c r="BK67" s="18">
        <v>38118173.857000001</v>
      </c>
      <c r="BL67" s="18">
        <v>38441973.659999996</v>
      </c>
      <c r="BM67" s="18">
        <v>38423696.432999998</v>
      </c>
      <c r="BN67" s="18">
        <v>38757068.318000004</v>
      </c>
      <c r="BO67" s="18">
        <v>39104160.464000002</v>
      </c>
      <c r="BP67" s="18">
        <v>39233578.773999996</v>
      </c>
      <c r="BQ67" s="18">
        <v>40239909.085000001</v>
      </c>
      <c r="BR67" s="18">
        <v>42067877.810999997</v>
      </c>
      <c r="BS67" s="18">
        <v>44669682.68</v>
      </c>
      <c r="BT67" s="18">
        <v>35966201.693999998</v>
      </c>
      <c r="BU67" s="18">
        <v>36000228.509999998</v>
      </c>
      <c r="BV67" s="18">
        <v>35734290.906999998</v>
      </c>
      <c r="BW67" s="18">
        <v>36363800.673</v>
      </c>
      <c r="BX67" s="18">
        <v>37375607.175999999</v>
      </c>
      <c r="BY67" s="18">
        <v>38118173.857000001</v>
      </c>
      <c r="BZ67" s="18">
        <v>38441973.659999996</v>
      </c>
      <c r="CA67" s="18">
        <v>38423696.432999998</v>
      </c>
      <c r="CB67" s="18">
        <v>38757068.318000004</v>
      </c>
      <c r="CC67" s="18">
        <v>39104160.464000002</v>
      </c>
      <c r="CD67" s="18">
        <v>39233578.773999996</v>
      </c>
      <c r="CE67" s="18">
        <v>40239909.085000001</v>
      </c>
      <c r="CF67" s="18">
        <v>42067877.810999997</v>
      </c>
      <c r="CG67" s="18">
        <v>44669682.68</v>
      </c>
      <c r="CH67" s="18">
        <v>10218064.612</v>
      </c>
      <c r="CI67" s="18">
        <v>11054765.034</v>
      </c>
      <c r="CJ67" s="18">
        <v>11432219.175000001</v>
      </c>
      <c r="CK67" s="18">
        <v>11483157.607999999</v>
      </c>
      <c r="CL67" s="18">
        <v>11665120.676999999</v>
      </c>
      <c r="CM67" s="18">
        <v>15105142.881999999</v>
      </c>
      <c r="CN67" s="18">
        <v>15253901.112</v>
      </c>
      <c r="CO67" s="18">
        <v>15588630.189999999</v>
      </c>
      <c r="CP67" s="18">
        <v>15510845.408</v>
      </c>
      <c r="CQ67" s="18">
        <v>14444969.263</v>
      </c>
      <c r="CR67" s="18">
        <v>13631946.683</v>
      </c>
      <c r="CS67" s="18">
        <v>15439109.627</v>
      </c>
      <c r="CT67" s="18">
        <v>15539636.404999999</v>
      </c>
      <c r="CU67" s="18">
        <v>16492920.892999999</v>
      </c>
      <c r="CV67" s="18">
        <v>1785703.3651000001</v>
      </c>
      <c r="CW67" s="18">
        <v>1557823.9558999999</v>
      </c>
      <c r="CX67" s="18">
        <v>2007924.9369000001</v>
      </c>
      <c r="CY67" s="18">
        <v>114929.70864</v>
      </c>
      <c r="CZ67" s="18">
        <v>2381153.3195000002</v>
      </c>
      <c r="DA67" s="18">
        <v>2668163.3453000002</v>
      </c>
      <c r="DB67" s="18">
        <v>1879830.3537000001</v>
      </c>
      <c r="DC67" s="18">
        <v>2775649.6811000002</v>
      </c>
      <c r="DD67" s="18">
        <v>2636723.9293999998</v>
      </c>
      <c r="DE67" s="18">
        <v>1163231.1088</v>
      </c>
      <c r="DF67" s="18">
        <v>624214.11985999998</v>
      </c>
      <c r="DG67" s="18">
        <v>3227400.8941000002</v>
      </c>
      <c r="DH67" s="18">
        <v>2679938.1823</v>
      </c>
      <c r="DI67" s="18">
        <v>2906949.2692999998</v>
      </c>
      <c r="DJ67" s="18">
        <v>2510798.6044000001</v>
      </c>
      <c r="DK67" s="18">
        <v>2379631.3180999998</v>
      </c>
      <c r="DL67" s="18">
        <v>2834237.1998999999</v>
      </c>
      <c r="DM67" s="18">
        <v>834893.25587999995</v>
      </c>
      <c r="DN67" s="18">
        <v>3358742.7067999998</v>
      </c>
      <c r="DO67" s="18">
        <v>3752806.5928000002</v>
      </c>
      <c r="DP67" s="18">
        <v>2645115.6290000002</v>
      </c>
      <c r="DQ67" s="18">
        <v>3698647.9284999999</v>
      </c>
      <c r="DR67" s="18">
        <v>3640169.8259000001</v>
      </c>
      <c r="DS67" s="18">
        <v>1642264.6233999999</v>
      </c>
      <c r="DT67" s="18">
        <v>683867.72114000004</v>
      </c>
      <c r="DU67" s="18">
        <v>4521774.4951999998</v>
      </c>
      <c r="DV67" s="18">
        <v>3727000.2241000002</v>
      </c>
      <c r="DW67" s="18">
        <v>4011513.2541</v>
      </c>
      <c r="DX67" s="18">
        <v>29119451.101</v>
      </c>
      <c r="DY67" s="18">
        <v>27675243.93</v>
      </c>
      <c r="DZ67" s="18">
        <v>26920463.840999998</v>
      </c>
      <c r="EA67" s="18">
        <v>26985427.250999998</v>
      </c>
      <c r="EB67" s="18">
        <v>26761834.013</v>
      </c>
      <c r="EC67" s="18">
        <v>337739.41983999999</v>
      </c>
      <c r="ED67" s="18">
        <v>279012.33737000002</v>
      </c>
      <c r="EE67" s="18">
        <v>285578.76916999999</v>
      </c>
      <c r="EF67" s="18">
        <v>273459.70516999997</v>
      </c>
      <c r="EG67" s="18">
        <v>392704.16758000001</v>
      </c>
      <c r="EH67" s="18">
        <v>378379.59201999998</v>
      </c>
      <c r="EI67" s="18">
        <v>331143.09892000002</v>
      </c>
      <c r="EJ67" s="18">
        <v>271311.68192</v>
      </c>
      <c r="EK67" s="18">
        <v>274397.12482000003</v>
      </c>
      <c r="EL67" s="18">
        <v>17498257.960000001</v>
      </c>
      <c r="EM67" s="18">
        <v>18037125.587000001</v>
      </c>
      <c r="EN67" s="18">
        <v>18733187.213</v>
      </c>
      <c r="EO67" s="18">
        <v>17261630.131000001</v>
      </c>
      <c r="EP67" s="18">
        <v>18246088.476</v>
      </c>
      <c r="EQ67" s="18">
        <v>15843890.586999999</v>
      </c>
      <c r="ER67" s="18">
        <v>16204174.863</v>
      </c>
      <c r="ES67" s="18">
        <v>17008388.285999998</v>
      </c>
      <c r="ET67" s="18">
        <v>17724931.973999999</v>
      </c>
      <c r="EU67" s="18">
        <v>17138855.829</v>
      </c>
      <c r="EV67" s="18">
        <v>15965755.029999999</v>
      </c>
      <c r="EW67" s="18">
        <v>16885755.195999999</v>
      </c>
      <c r="EX67" s="18">
        <v>18629617.436999999</v>
      </c>
      <c r="EY67" s="18">
        <v>20047408.085000001</v>
      </c>
      <c r="FA67" s="25" t="s">
        <v>22</v>
      </c>
      <c r="FB67" s="26">
        <v>2014</v>
      </c>
      <c r="FC67" s="27">
        <v>1.414568</v>
      </c>
      <c r="FD67" s="27">
        <v>0.36000850000000001</v>
      </c>
      <c r="FE67" s="27">
        <v>5.4310000000000003E-4</v>
      </c>
      <c r="FF67" s="27">
        <v>5.3820600000000003E-2</v>
      </c>
      <c r="FG67" s="27">
        <v>14.992470000000001</v>
      </c>
      <c r="FH67" s="28">
        <v>17.057500000000001</v>
      </c>
    </row>
    <row r="68" spans="1:164" x14ac:dyDescent="0.25">
      <c r="A68" s="17" t="s">
        <v>117</v>
      </c>
      <c r="B68" s="18">
        <v>779228.65355000005</v>
      </c>
      <c r="C68" s="18">
        <v>621353.56643000001</v>
      </c>
      <c r="D68" s="18">
        <v>691618.73829999997</v>
      </c>
      <c r="E68" s="18">
        <v>763125.23832999996</v>
      </c>
      <c r="F68" s="18">
        <v>721013.98566000001</v>
      </c>
      <c r="G68" s="18">
        <v>625522.58690999995</v>
      </c>
      <c r="H68" s="18">
        <v>747937.75606000004</v>
      </c>
      <c r="I68" s="18">
        <v>933189.71172000002</v>
      </c>
      <c r="J68" s="18">
        <v>823989.67844000005</v>
      </c>
      <c r="K68" s="18">
        <v>719567.95724000002</v>
      </c>
      <c r="L68" s="18">
        <v>859457.66003000003</v>
      </c>
      <c r="M68" s="18">
        <v>1431573.5496</v>
      </c>
      <c r="N68" s="18">
        <v>1318224.7975000001</v>
      </c>
      <c r="O68" s="18">
        <v>1091520.4523</v>
      </c>
      <c r="P68" s="18">
        <v>7201233.4855000004</v>
      </c>
      <c r="Q68" s="18">
        <v>7692484.9135999996</v>
      </c>
      <c r="R68" s="18">
        <v>7782598.6749</v>
      </c>
      <c r="S68" s="18">
        <v>7676668.5197000001</v>
      </c>
      <c r="T68" s="18">
        <v>7699078.4025999997</v>
      </c>
      <c r="U68" s="18">
        <v>8058977.6497999998</v>
      </c>
      <c r="V68" s="18">
        <v>7801466.7538999999</v>
      </c>
      <c r="W68" s="18">
        <v>8026833.6456000004</v>
      </c>
      <c r="X68" s="18">
        <v>8425887.3812000006</v>
      </c>
      <c r="Y68" s="18">
        <v>9008652.5408999994</v>
      </c>
      <c r="Z68" s="18">
        <v>8737119.0260000005</v>
      </c>
      <c r="AA68" s="18">
        <v>8921740.8340000007</v>
      </c>
      <c r="AB68" s="18">
        <v>9449855.5576000009</v>
      </c>
      <c r="AC68" s="18">
        <v>9963154.8182999995</v>
      </c>
      <c r="AD68" s="18">
        <v>727925.47488999995</v>
      </c>
      <c r="AE68" s="18">
        <v>732292.56029000005</v>
      </c>
      <c r="AF68" s="18">
        <v>770049.55159000005</v>
      </c>
      <c r="AG68" s="18">
        <v>748461.39998999995</v>
      </c>
      <c r="AH68" s="18">
        <v>739404.55562999996</v>
      </c>
      <c r="AI68" s="18">
        <v>730283.92712999997</v>
      </c>
      <c r="AJ68" s="18">
        <v>878549.67183000001</v>
      </c>
      <c r="AK68" s="18">
        <v>877848.02760999999</v>
      </c>
      <c r="AL68" s="18">
        <v>745829.35248</v>
      </c>
      <c r="AM68" s="18">
        <v>984811.54269999999</v>
      </c>
      <c r="AN68" s="18">
        <v>863086.92692999996</v>
      </c>
      <c r="AO68" s="18">
        <v>1059321.0603</v>
      </c>
      <c r="AP68" s="18">
        <v>1336765.0496</v>
      </c>
      <c r="AQ68" s="18">
        <v>1393284.2844</v>
      </c>
      <c r="AR68" s="18">
        <v>2853451.0287000001</v>
      </c>
      <c r="AS68" s="18">
        <v>2910402.0729999999</v>
      </c>
      <c r="AT68" s="18">
        <v>2844400.2924000002</v>
      </c>
      <c r="AU68" s="18">
        <v>4189902.0890000002</v>
      </c>
      <c r="AV68" s="18">
        <v>4152662.1044000001</v>
      </c>
      <c r="AW68" s="18">
        <v>4387092.4297000002</v>
      </c>
      <c r="AX68" s="18">
        <v>4120837.9026000001</v>
      </c>
      <c r="AY68" s="18">
        <v>4556059.3115999997</v>
      </c>
      <c r="AZ68" s="18">
        <v>3614788.9665999999</v>
      </c>
      <c r="BA68" s="18">
        <v>2986173</v>
      </c>
      <c r="BB68" s="18">
        <v>3322867</v>
      </c>
      <c r="BC68" s="18">
        <v>3678128</v>
      </c>
      <c r="BD68" s="18">
        <v>3713374</v>
      </c>
      <c r="BE68" s="18">
        <v>3705302</v>
      </c>
      <c r="BF68" s="18">
        <v>7980462.1390000004</v>
      </c>
      <c r="BG68" s="18">
        <v>8313838.4800000004</v>
      </c>
      <c r="BH68" s="18">
        <v>8474217.4132000003</v>
      </c>
      <c r="BI68" s="18">
        <v>8439793.7580999993</v>
      </c>
      <c r="BJ68" s="18">
        <v>8420092.3882999998</v>
      </c>
      <c r="BK68" s="18">
        <v>8684500.2367000002</v>
      </c>
      <c r="BL68" s="18">
        <v>8549404.5099999998</v>
      </c>
      <c r="BM68" s="18">
        <v>8960023.3573000003</v>
      </c>
      <c r="BN68" s="18">
        <v>9249877.0595999993</v>
      </c>
      <c r="BO68" s="18">
        <v>9728220.4981999993</v>
      </c>
      <c r="BP68" s="18">
        <v>9596576.6861000005</v>
      </c>
      <c r="BQ68" s="18">
        <v>10353314.382999999</v>
      </c>
      <c r="BR68" s="18">
        <v>10768080.355</v>
      </c>
      <c r="BS68" s="18">
        <v>11054675.27</v>
      </c>
      <c r="BT68" s="18">
        <v>7980462.1390000004</v>
      </c>
      <c r="BU68" s="18">
        <v>8313838.4800000004</v>
      </c>
      <c r="BV68" s="18">
        <v>8474217.4132000003</v>
      </c>
      <c r="BW68" s="18">
        <v>8439793.7580999993</v>
      </c>
      <c r="BX68" s="18">
        <v>8420092.3882999998</v>
      </c>
      <c r="BY68" s="18">
        <v>8684500.2367000002</v>
      </c>
      <c r="BZ68" s="18">
        <v>8549404.5099999998</v>
      </c>
      <c r="CA68" s="18">
        <v>8960023.3573000003</v>
      </c>
      <c r="CB68" s="18">
        <v>9249877.0595999993</v>
      </c>
      <c r="CC68" s="18">
        <v>9728220.4981999993</v>
      </c>
      <c r="CD68" s="18">
        <v>9596576.6861000005</v>
      </c>
      <c r="CE68" s="18">
        <v>10353314.382999999</v>
      </c>
      <c r="CF68" s="18">
        <v>10768080.355</v>
      </c>
      <c r="CG68" s="18">
        <v>11054675.27</v>
      </c>
      <c r="CH68" s="18">
        <v>2305662.2154000001</v>
      </c>
      <c r="CI68" s="18">
        <v>2307638.6730999998</v>
      </c>
      <c r="CJ68" s="18">
        <v>2332328.2447000002</v>
      </c>
      <c r="CK68" s="18">
        <v>2336738.9545999998</v>
      </c>
      <c r="CL68" s="18">
        <v>2408057.1757</v>
      </c>
      <c r="CM68" s="18">
        <v>2422411.0490999999</v>
      </c>
      <c r="CN68" s="18">
        <v>2677256.9405999999</v>
      </c>
      <c r="CO68" s="18">
        <v>3082692.9519000002</v>
      </c>
      <c r="CP68" s="18">
        <v>3248929.5551999998</v>
      </c>
      <c r="CQ68" s="18">
        <v>3371295.2966999998</v>
      </c>
      <c r="CR68" s="18">
        <v>3458378.2503</v>
      </c>
      <c r="CS68" s="18">
        <v>3808277.5984999998</v>
      </c>
      <c r="CT68" s="18">
        <v>4116109.3642000002</v>
      </c>
      <c r="CU68" s="18">
        <v>4267734.9479999999</v>
      </c>
      <c r="CV68" s="18">
        <v>398229.83645</v>
      </c>
      <c r="CW68" s="18">
        <v>354163.17278999998</v>
      </c>
      <c r="CX68" s="18">
        <v>300515.82816999999</v>
      </c>
      <c r="CY68" s="18">
        <v>256504.17741</v>
      </c>
      <c r="CZ68" s="18">
        <v>238952.62197000001</v>
      </c>
      <c r="DA68" s="18">
        <v>221758.50125</v>
      </c>
      <c r="DB68" s="18">
        <v>436801.00899</v>
      </c>
      <c r="DC68" s="18">
        <v>487442.35281000001</v>
      </c>
      <c r="DD68" s="18">
        <v>552281.79538000003</v>
      </c>
      <c r="DE68" s="18">
        <v>543091.01081999997</v>
      </c>
      <c r="DF68" s="18">
        <v>510336.84996999998</v>
      </c>
      <c r="DG68" s="18">
        <v>686467.35475000006</v>
      </c>
      <c r="DH68" s="18">
        <v>729921.50326999999</v>
      </c>
      <c r="DI68" s="18">
        <v>915115.41610999999</v>
      </c>
      <c r="DJ68" s="18">
        <v>543351.61442</v>
      </c>
      <c r="DK68" s="18">
        <v>489418.38448000001</v>
      </c>
      <c r="DL68" s="18">
        <v>419509.02163999999</v>
      </c>
      <c r="DM68" s="18">
        <v>350013.94318</v>
      </c>
      <c r="DN68" s="18">
        <v>325856.77419000003</v>
      </c>
      <c r="DO68" s="18">
        <v>301149.78262000001</v>
      </c>
      <c r="DP68" s="18">
        <v>565456.91128999996</v>
      </c>
      <c r="DQ68" s="18">
        <v>646718.10057999997</v>
      </c>
      <c r="DR68" s="18">
        <v>745867.73355</v>
      </c>
      <c r="DS68" s="18">
        <v>710053.24326999998</v>
      </c>
      <c r="DT68" s="18">
        <v>628910.74973000004</v>
      </c>
      <c r="DU68" s="18">
        <v>864683.60907000001</v>
      </c>
      <c r="DV68" s="18">
        <v>972353.19753999996</v>
      </c>
      <c r="DW68" s="18">
        <v>1194539.8532</v>
      </c>
      <c r="DX68" s="18">
        <v>6752069.7211999996</v>
      </c>
      <c r="DY68" s="18">
        <v>7089507.5118000004</v>
      </c>
      <c r="DZ68" s="18">
        <v>7183860.7987000002</v>
      </c>
      <c r="EA68" s="18">
        <v>7066462.2927999999</v>
      </c>
      <c r="EB68" s="18">
        <v>7044787.6440000003</v>
      </c>
      <c r="EC68" s="18">
        <v>7170814.4866000004</v>
      </c>
      <c r="ED68" s="18">
        <v>7035825.0016000001</v>
      </c>
      <c r="EE68" s="18">
        <v>6910628.7522999998</v>
      </c>
      <c r="EF68" s="18">
        <v>6982831.4590999996</v>
      </c>
      <c r="EG68" s="18">
        <v>131835.34093999999</v>
      </c>
      <c r="EH68" s="18">
        <v>151366.50286000001</v>
      </c>
      <c r="EI68" s="18">
        <v>143753.09560999999</v>
      </c>
      <c r="EJ68" s="18">
        <v>138230.13725999999</v>
      </c>
      <c r="EK68" s="18">
        <v>173050.07680000001</v>
      </c>
      <c r="EL68" s="18">
        <v>4399085.6354</v>
      </c>
      <c r="EM68" s="18">
        <v>4671143.8466999996</v>
      </c>
      <c r="EN68" s="18">
        <v>4859767.5692999996</v>
      </c>
      <c r="EO68" s="18">
        <v>3501430.2691000002</v>
      </c>
      <c r="EP68" s="18">
        <v>3528025.7283000001</v>
      </c>
      <c r="EQ68" s="18">
        <v>3567123.8799000001</v>
      </c>
      <c r="ER68" s="18">
        <v>3550016.9355000001</v>
      </c>
      <c r="ES68" s="18">
        <v>3526116.0181</v>
      </c>
      <c r="ET68" s="18">
        <v>4889258.7405000003</v>
      </c>
      <c r="EU68" s="18">
        <v>4896593.091</v>
      </c>
      <c r="EV68" s="18">
        <v>4865763.2588999998</v>
      </c>
      <c r="EW68" s="18">
        <v>5266033.0736999996</v>
      </c>
      <c r="EX68" s="18">
        <v>5481181.0355000002</v>
      </c>
      <c r="EY68" s="18">
        <v>5862143.5109000001</v>
      </c>
      <c r="FA68" s="25" t="s">
        <v>22</v>
      </c>
      <c r="FB68" s="26">
        <v>2015</v>
      </c>
      <c r="FC68" s="27">
        <v>1.075691</v>
      </c>
      <c r="FD68" s="27">
        <v>0.3918162</v>
      </c>
      <c r="FE68" s="27">
        <v>5.421E-4</v>
      </c>
      <c r="FF68" s="27">
        <v>5.2899999999999996E-4</v>
      </c>
      <c r="FG68" s="27">
        <v>15.16422</v>
      </c>
      <c r="FH68" s="28">
        <v>16.99671</v>
      </c>
    </row>
    <row r="69" spans="1:164" x14ac:dyDescent="0.25">
      <c r="A69" s="17" t="s">
        <v>118</v>
      </c>
      <c r="B69" s="18"/>
      <c r="C69" s="18"/>
      <c r="D69" s="18"/>
      <c r="E69" s="18"/>
      <c r="F69" s="18"/>
      <c r="G69" s="18">
        <v>45176.149429999998</v>
      </c>
      <c r="H69" s="18">
        <v>86883.567565000005</v>
      </c>
      <c r="I69" s="18">
        <v>107511.23863000001</v>
      </c>
      <c r="J69" s="18">
        <v>557087.65477999998</v>
      </c>
      <c r="K69" s="18">
        <v>462925.74536</v>
      </c>
      <c r="L69" s="18">
        <v>579029.86331000004</v>
      </c>
      <c r="M69" s="18">
        <v>768981.81559999997</v>
      </c>
      <c r="N69" s="18">
        <v>1346145.2747</v>
      </c>
      <c r="O69" s="18">
        <v>1172635.2084999999</v>
      </c>
      <c r="P69" s="18"/>
      <c r="Q69" s="18"/>
      <c r="R69" s="18"/>
      <c r="S69" s="18"/>
      <c r="T69" s="18"/>
      <c r="U69" s="18">
        <v>300167.90586</v>
      </c>
      <c r="V69" s="18">
        <v>353967.75682000001</v>
      </c>
      <c r="W69" s="18">
        <v>443134.16291000001</v>
      </c>
      <c r="X69" s="18">
        <v>544127.18683999998</v>
      </c>
      <c r="Y69" s="18">
        <v>1146257.6629000001</v>
      </c>
      <c r="Z69" s="18">
        <v>1572676.1170000001</v>
      </c>
      <c r="AA69" s="18">
        <v>1441570.8223999999</v>
      </c>
      <c r="AB69" s="18">
        <v>1321627.7619</v>
      </c>
      <c r="AC69" s="18">
        <v>1318524.6743000001</v>
      </c>
      <c r="AD69" s="18"/>
      <c r="AE69" s="18"/>
      <c r="AF69" s="18"/>
      <c r="AG69" s="18"/>
      <c r="AH69" s="18"/>
      <c r="AI69" s="18">
        <v>40530.235925000001</v>
      </c>
      <c r="AJ69" s="18">
        <v>65455.002117000004</v>
      </c>
      <c r="AK69" s="18">
        <v>125042.88021</v>
      </c>
      <c r="AL69" s="18">
        <v>126715.13245999999</v>
      </c>
      <c r="AM69" s="18">
        <v>253363.71919</v>
      </c>
      <c r="AN69" s="18">
        <v>315164.23424999998</v>
      </c>
      <c r="AO69" s="18">
        <v>399768.26069999998</v>
      </c>
      <c r="AP69" s="18">
        <v>314007.76887999999</v>
      </c>
      <c r="AQ69" s="18">
        <v>417590.93403</v>
      </c>
      <c r="AR69" s="18"/>
      <c r="AS69" s="18"/>
      <c r="AT69" s="18"/>
      <c r="AU69" s="18"/>
      <c r="AV69" s="18"/>
      <c r="AW69" s="18">
        <v>115262.51209</v>
      </c>
      <c r="AX69" s="18">
        <v>158842.73701000001</v>
      </c>
      <c r="AY69" s="18">
        <v>145122.3879</v>
      </c>
      <c r="AZ69" s="18">
        <v>355788.49047000002</v>
      </c>
      <c r="BA69" s="18">
        <v>425832</v>
      </c>
      <c r="BB69" s="18">
        <v>820589</v>
      </c>
      <c r="BC69" s="18">
        <v>703116</v>
      </c>
      <c r="BD69" s="18">
        <v>704297</v>
      </c>
      <c r="BE69" s="18">
        <v>551752</v>
      </c>
      <c r="BF69" s="18"/>
      <c r="BG69" s="18"/>
      <c r="BH69" s="18"/>
      <c r="BI69" s="18"/>
      <c r="BJ69" s="18"/>
      <c r="BK69" s="18">
        <v>345344.05528999999</v>
      </c>
      <c r="BL69" s="18">
        <v>440851.32438000001</v>
      </c>
      <c r="BM69" s="18">
        <v>550645.40153999999</v>
      </c>
      <c r="BN69" s="18">
        <v>1101214.8415999999</v>
      </c>
      <c r="BO69" s="18">
        <v>1609183.4081999999</v>
      </c>
      <c r="BP69" s="18">
        <v>2151705.9802999999</v>
      </c>
      <c r="BQ69" s="18">
        <v>2210552.6379999998</v>
      </c>
      <c r="BR69" s="18">
        <v>2667773.0366000002</v>
      </c>
      <c r="BS69" s="18">
        <v>2491159.8827999998</v>
      </c>
      <c r="BT69" s="18"/>
      <c r="BU69" s="18"/>
      <c r="BV69" s="18"/>
      <c r="BW69" s="18"/>
      <c r="BX69" s="18"/>
      <c r="BY69" s="18">
        <v>345344.05528999999</v>
      </c>
      <c r="BZ69" s="18">
        <v>440851.32438000001</v>
      </c>
      <c r="CA69" s="18">
        <v>550645.40153999999</v>
      </c>
      <c r="CB69" s="18">
        <v>1101214.8415999999</v>
      </c>
      <c r="CC69" s="18">
        <v>1609183.4081999999</v>
      </c>
      <c r="CD69" s="18">
        <v>2151705.9802999999</v>
      </c>
      <c r="CE69" s="18">
        <v>2210552.6379999998</v>
      </c>
      <c r="CF69" s="18">
        <v>2667773.0366000002</v>
      </c>
      <c r="CG69" s="18">
        <v>2491159.8827999998</v>
      </c>
      <c r="CH69" s="18"/>
      <c r="CI69" s="18"/>
      <c r="CJ69" s="18"/>
      <c r="CK69" s="18"/>
      <c r="CL69" s="18"/>
      <c r="CM69" s="18">
        <v>231225.42960999999</v>
      </c>
      <c r="CN69" s="18">
        <v>281980.92968</v>
      </c>
      <c r="CO69" s="18">
        <v>411266.23772999999</v>
      </c>
      <c r="CP69" s="18">
        <v>626106.43016999995</v>
      </c>
      <c r="CQ69" s="18">
        <v>908273.87465999997</v>
      </c>
      <c r="CR69" s="18">
        <v>1187555.959</v>
      </c>
      <c r="CS69" s="18">
        <v>1232416.5732</v>
      </c>
      <c r="CT69" s="18">
        <v>1310322.1333999999</v>
      </c>
      <c r="CU69" s="18">
        <v>1294495.4953999999</v>
      </c>
      <c r="CV69" s="18"/>
      <c r="CW69" s="18"/>
      <c r="CX69" s="18"/>
      <c r="CY69" s="18"/>
      <c r="CZ69" s="18"/>
      <c r="DA69" s="18">
        <v>58441.304369999998</v>
      </c>
      <c r="DB69" s="18">
        <v>48482.398221000003</v>
      </c>
      <c r="DC69" s="18">
        <v>93260.609794999997</v>
      </c>
      <c r="DD69" s="18">
        <v>159445.96836999999</v>
      </c>
      <c r="DE69" s="18">
        <v>275501.59620000003</v>
      </c>
      <c r="DF69" s="18">
        <v>187475.26420999999</v>
      </c>
      <c r="DG69" s="18">
        <v>252366.25359000001</v>
      </c>
      <c r="DH69" s="18">
        <v>210065.76902000001</v>
      </c>
      <c r="DI69" s="18">
        <v>206382.29558000001</v>
      </c>
      <c r="DJ69" s="18"/>
      <c r="DK69" s="18"/>
      <c r="DL69" s="18"/>
      <c r="DM69" s="18"/>
      <c r="DN69" s="18"/>
      <c r="DO69" s="18">
        <v>60148.133459999997</v>
      </c>
      <c r="DP69" s="18">
        <v>51142.146305000002</v>
      </c>
      <c r="DQ69" s="18">
        <v>97250.089015999998</v>
      </c>
      <c r="DR69" s="18">
        <v>166540.98498000001</v>
      </c>
      <c r="DS69" s="18">
        <v>296496.83156000002</v>
      </c>
      <c r="DT69" s="18">
        <v>200835.34294999999</v>
      </c>
      <c r="DU69" s="18">
        <v>258329.13568000001</v>
      </c>
      <c r="DV69" s="18">
        <v>214788.85808999999</v>
      </c>
      <c r="DW69" s="18">
        <v>213900.19357999999</v>
      </c>
      <c r="DX69" s="18"/>
      <c r="DY69" s="18"/>
      <c r="DZ69" s="18"/>
      <c r="EA69" s="18"/>
      <c r="EB69" s="18"/>
      <c r="EC69" s="18">
        <v>249192.13774000001</v>
      </c>
      <c r="ED69" s="18">
        <v>299844.72589</v>
      </c>
      <c r="EE69" s="18">
        <v>387702.46872</v>
      </c>
      <c r="EF69" s="18">
        <v>432495.81844</v>
      </c>
      <c r="EG69" s="18">
        <v>677323.70929000003</v>
      </c>
      <c r="EH69" s="18">
        <v>712932.11965999997</v>
      </c>
      <c r="EI69" s="18">
        <v>683915.74496000004</v>
      </c>
      <c r="EJ69" s="18">
        <v>709351.59935999999</v>
      </c>
      <c r="EK69" s="18">
        <v>707382.72886000003</v>
      </c>
      <c r="EL69" s="18"/>
      <c r="EM69" s="18"/>
      <c r="EN69" s="18"/>
      <c r="EO69" s="18"/>
      <c r="EP69" s="18"/>
      <c r="EQ69" s="18">
        <v>189539.85204</v>
      </c>
      <c r="ER69" s="18">
        <v>216544.36603</v>
      </c>
      <c r="ES69" s="18">
        <v>280446.74258999998</v>
      </c>
      <c r="ET69" s="18">
        <v>618711.21869000001</v>
      </c>
      <c r="EU69" s="18">
        <v>807258.94149999996</v>
      </c>
      <c r="EV69" s="18">
        <v>881398.54556999996</v>
      </c>
      <c r="EW69" s="18">
        <v>1040793.964</v>
      </c>
      <c r="EX69" s="18">
        <v>1604563.1362000001</v>
      </c>
      <c r="EY69" s="18">
        <v>1507827.6427</v>
      </c>
      <c r="FA69" s="25" t="s">
        <v>22</v>
      </c>
      <c r="FB69" s="26">
        <v>2016</v>
      </c>
      <c r="FC69" s="27">
        <v>1.171095</v>
      </c>
      <c r="FD69" s="27">
        <v>0.3980802</v>
      </c>
      <c r="FE69" s="27">
        <v>5.5159999999999996E-4</v>
      </c>
      <c r="FF69" s="27">
        <v>1.8278699999999998E-2</v>
      </c>
      <c r="FG69" s="27">
        <v>15.082800000000001</v>
      </c>
      <c r="FH69" s="28">
        <v>16.871759999999998</v>
      </c>
    </row>
    <row r="70" spans="1:164" x14ac:dyDescent="0.25">
      <c r="A70" s="17" t="s">
        <v>119</v>
      </c>
      <c r="B70" s="18">
        <v>16841307.039999999</v>
      </c>
      <c r="C70" s="18">
        <v>15855666.043</v>
      </c>
      <c r="D70" s="18">
        <v>16075875.515000001</v>
      </c>
      <c r="E70" s="18">
        <v>33136369.583000001</v>
      </c>
      <c r="F70" s="18">
        <v>23516556.147999998</v>
      </c>
      <c r="G70" s="18">
        <v>25845758.5</v>
      </c>
      <c r="H70" s="18">
        <v>33718270.281000003</v>
      </c>
      <c r="I70" s="18">
        <v>30664323.397999998</v>
      </c>
      <c r="J70" s="18">
        <v>22483145.374000002</v>
      </c>
      <c r="K70" s="18">
        <v>20528262.061000001</v>
      </c>
      <c r="L70" s="18">
        <v>19124875.897</v>
      </c>
      <c r="M70" s="18">
        <v>13628572.744999999</v>
      </c>
      <c r="N70" s="18">
        <v>12639045.926000001</v>
      </c>
      <c r="O70" s="18">
        <v>12319102.25</v>
      </c>
      <c r="P70" s="18">
        <v>33590749.002999999</v>
      </c>
      <c r="Q70" s="18">
        <v>34201384.395000003</v>
      </c>
      <c r="R70" s="18">
        <v>35720361.649999999</v>
      </c>
      <c r="S70" s="18">
        <v>23807700.625</v>
      </c>
      <c r="T70" s="18">
        <v>27034935.103</v>
      </c>
      <c r="U70" s="18">
        <v>36014463.637000002</v>
      </c>
      <c r="V70" s="18">
        <v>38298829.737000003</v>
      </c>
      <c r="W70" s="18">
        <v>40901283.527000003</v>
      </c>
      <c r="X70" s="18">
        <v>46606277.244999997</v>
      </c>
      <c r="Y70" s="18">
        <v>43582179.568000004</v>
      </c>
      <c r="Z70" s="18">
        <v>37502366.082000002</v>
      </c>
      <c r="AA70" s="18">
        <v>34724567.309</v>
      </c>
      <c r="AB70" s="18">
        <v>35453457.505999997</v>
      </c>
      <c r="AC70" s="18">
        <v>36208379.740000002</v>
      </c>
      <c r="AD70" s="18">
        <v>9942248.6576000005</v>
      </c>
      <c r="AE70" s="18">
        <v>8635637.3629000001</v>
      </c>
      <c r="AF70" s="18">
        <v>13104319.771</v>
      </c>
      <c r="AG70" s="18">
        <v>17415867.098999999</v>
      </c>
      <c r="AH70" s="18">
        <v>8887988.6282000002</v>
      </c>
      <c r="AI70" s="18">
        <v>7291997.7154999999</v>
      </c>
      <c r="AJ70" s="18">
        <v>9982808.9777000006</v>
      </c>
      <c r="AK70" s="18">
        <v>9303088.0831000004</v>
      </c>
      <c r="AL70" s="18">
        <v>7627183.9801000003</v>
      </c>
      <c r="AM70" s="18">
        <v>8196795.9803999998</v>
      </c>
      <c r="AN70" s="18">
        <v>6198819.2983999997</v>
      </c>
      <c r="AO70" s="18">
        <v>6019480.7328000003</v>
      </c>
      <c r="AP70" s="18">
        <v>11350359.583000001</v>
      </c>
      <c r="AQ70" s="18">
        <v>11728568.901000001</v>
      </c>
      <c r="AR70" s="18">
        <v>27125562.447999999</v>
      </c>
      <c r="AS70" s="18">
        <v>29162431.252999999</v>
      </c>
      <c r="AT70" s="18">
        <v>24241108.493999999</v>
      </c>
      <c r="AU70" s="18">
        <v>27467131.899</v>
      </c>
      <c r="AV70" s="18">
        <v>31969079.443</v>
      </c>
      <c r="AW70" s="18">
        <v>41766698.592</v>
      </c>
      <c r="AX70" s="18">
        <v>49100985.559</v>
      </c>
      <c r="AY70" s="18">
        <v>49185631.669</v>
      </c>
      <c r="AZ70" s="18">
        <v>50401553.234999999</v>
      </c>
      <c r="BA70" s="18">
        <v>37669187</v>
      </c>
      <c r="BB70" s="18">
        <v>34588740</v>
      </c>
      <c r="BC70" s="18">
        <v>31272419</v>
      </c>
      <c r="BD70" s="18">
        <v>26251691</v>
      </c>
      <c r="BE70" s="18">
        <v>25875532</v>
      </c>
      <c r="BF70" s="18">
        <v>50432056.042000003</v>
      </c>
      <c r="BG70" s="18">
        <v>50057050.439000003</v>
      </c>
      <c r="BH70" s="18">
        <v>51796237.163999997</v>
      </c>
      <c r="BI70" s="18">
        <v>56944070.208999999</v>
      </c>
      <c r="BJ70" s="18">
        <v>50551491.251000002</v>
      </c>
      <c r="BK70" s="18">
        <v>61860222.137000002</v>
      </c>
      <c r="BL70" s="18">
        <v>72017100.017000005</v>
      </c>
      <c r="BM70" s="18">
        <v>71565606.924999997</v>
      </c>
      <c r="BN70" s="18">
        <v>69089422.618000001</v>
      </c>
      <c r="BO70" s="18">
        <v>64110441.629000001</v>
      </c>
      <c r="BP70" s="18">
        <v>56627241.979000002</v>
      </c>
      <c r="BQ70" s="18">
        <v>48353140.053999998</v>
      </c>
      <c r="BR70" s="18">
        <v>48092503.431999996</v>
      </c>
      <c r="BS70" s="18">
        <v>48527481.990000002</v>
      </c>
      <c r="BT70" s="18">
        <v>50432056.042000003</v>
      </c>
      <c r="BU70" s="18">
        <v>50057050.439000003</v>
      </c>
      <c r="BV70" s="18">
        <v>51796237.163999997</v>
      </c>
      <c r="BW70" s="18">
        <v>56944070.208999999</v>
      </c>
      <c r="BX70" s="18">
        <v>50551491.251000002</v>
      </c>
      <c r="BY70" s="18">
        <v>61860222.137000002</v>
      </c>
      <c r="BZ70" s="18">
        <v>72017100.017000005</v>
      </c>
      <c r="CA70" s="18">
        <v>71565606.924999997</v>
      </c>
      <c r="CB70" s="18">
        <v>69089422.618000001</v>
      </c>
      <c r="CC70" s="18">
        <v>64110441.629000001</v>
      </c>
      <c r="CD70" s="18">
        <v>56627241.979000002</v>
      </c>
      <c r="CE70" s="18">
        <v>48353140.053999998</v>
      </c>
      <c r="CF70" s="18">
        <v>48092503.431999996</v>
      </c>
      <c r="CG70" s="18">
        <v>48527481.990000002</v>
      </c>
      <c r="CH70" s="18">
        <v>20706076.361000001</v>
      </c>
      <c r="CI70" s="18">
        <v>18080899.978999998</v>
      </c>
      <c r="CJ70" s="18">
        <v>21905756.978</v>
      </c>
      <c r="CK70" s="18">
        <v>25315723.901999999</v>
      </c>
      <c r="CL70" s="18">
        <v>19027270.874000002</v>
      </c>
      <c r="CM70" s="18">
        <v>23647699.743000001</v>
      </c>
      <c r="CN70" s="18">
        <v>25382976.260000002</v>
      </c>
      <c r="CO70" s="18">
        <v>24529583.024</v>
      </c>
      <c r="CP70" s="18">
        <v>23731065.035999998</v>
      </c>
      <c r="CQ70" s="18">
        <v>20773962.223000001</v>
      </c>
      <c r="CR70" s="18">
        <v>17845857.291000001</v>
      </c>
      <c r="CS70" s="18">
        <v>18780011.162</v>
      </c>
      <c r="CT70" s="18">
        <v>19705707.329</v>
      </c>
      <c r="CU70" s="18">
        <v>23551245.848999999</v>
      </c>
      <c r="CV70" s="18">
        <v>4136603.9684000001</v>
      </c>
      <c r="CW70" s="18">
        <v>2335070.9188999999</v>
      </c>
      <c r="CX70" s="18">
        <v>5595349.1497</v>
      </c>
      <c r="CY70" s="18">
        <v>10439056.523</v>
      </c>
      <c r="CZ70" s="18">
        <v>4503904.4857999999</v>
      </c>
      <c r="DA70" s="18">
        <v>4117951.8292999999</v>
      </c>
      <c r="DB70" s="18">
        <v>5694462.2610999998</v>
      </c>
      <c r="DC70" s="18">
        <v>-609909.78318999999</v>
      </c>
      <c r="DD70" s="18">
        <v>697747.45571000001</v>
      </c>
      <c r="DE70" s="18">
        <v>-135542.80734</v>
      </c>
      <c r="DF70" s="18">
        <v>1883066.8991</v>
      </c>
      <c r="DG70" s="18">
        <v>-1023652.1837000001</v>
      </c>
      <c r="DH70" s="18">
        <v>10926.930393000001</v>
      </c>
      <c r="DI70" s="18">
        <v>5202787.3537999997</v>
      </c>
      <c r="DJ70" s="18">
        <v>5929873.8820000002</v>
      </c>
      <c r="DK70" s="18">
        <v>3374040.2264999999</v>
      </c>
      <c r="DL70" s="18">
        <v>7537855.4014999997</v>
      </c>
      <c r="DM70" s="18">
        <v>12165233.095000001</v>
      </c>
      <c r="DN70" s="18">
        <v>5701619.1686000004</v>
      </c>
      <c r="DO70" s="18">
        <v>5051572.6133000003</v>
      </c>
      <c r="DP70" s="18">
        <v>5763738.6343999999</v>
      </c>
      <c r="DQ70" s="18">
        <v>-1960924.8546</v>
      </c>
      <c r="DR70" s="18">
        <v>833630.18304000003</v>
      </c>
      <c r="DS70" s="18">
        <v>-339340.09684999997</v>
      </c>
      <c r="DT70" s="18">
        <v>2100476.0495000002</v>
      </c>
      <c r="DU70" s="18">
        <v>-631825.67163</v>
      </c>
      <c r="DV70" s="18">
        <v>553514.12644000002</v>
      </c>
      <c r="DW70" s="18">
        <v>5589121.3861999996</v>
      </c>
      <c r="DX70" s="18">
        <v>28133615.243000001</v>
      </c>
      <c r="DY70" s="18">
        <v>27896771.914999999</v>
      </c>
      <c r="DZ70" s="18">
        <v>29286176.351</v>
      </c>
      <c r="EA70" s="18">
        <v>18230412.493000001</v>
      </c>
      <c r="EB70" s="18">
        <v>19316996.443999998</v>
      </c>
      <c r="EC70" s="18">
        <v>22544818.135000002</v>
      </c>
      <c r="ED70" s="18">
        <v>26700545.702</v>
      </c>
      <c r="EE70" s="18">
        <v>29628919.976</v>
      </c>
      <c r="EF70" s="18">
        <v>20439879.284000002</v>
      </c>
      <c r="EG70" s="18">
        <v>20127162.633000001</v>
      </c>
      <c r="EH70" s="18">
        <v>20802053.484000001</v>
      </c>
      <c r="EI70" s="18">
        <v>19860809.548999999</v>
      </c>
      <c r="EJ70" s="18">
        <v>19110255.576000001</v>
      </c>
      <c r="EK70" s="18">
        <v>18504430.27</v>
      </c>
      <c r="EL70" s="18">
        <v>13351700.721000001</v>
      </c>
      <c r="EM70" s="18">
        <v>12248397.728</v>
      </c>
      <c r="EN70" s="18">
        <v>14440975.130000001</v>
      </c>
      <c r="EO70" s="18">
        <v>12045262.973999999</v>
      </c>
      <c r="EP70" s="18">
        <v>9550466.8388</v>
      </c>
      <c r="EQ70" s="18">
        <v>12490716.015000001</v>
      </c>
      <c r="ER70" s="18">
        <v>12270521.149</v>
      </c>
      <c r="ES70" s="18">
        <v>12509800.413000001</v>
      </c>
      <c r="ET70" s="18">
        <v>11098396.183</v>
      </c>
      <c r="EU70" s="18">
        <v>7338243.1205000002</v>
      </c>
      <c r="EV70" s="18">
        <v>8921556.3214999996</v>
      </c>
      <c r="EW70" s="18">
        <v>6783698.8134000003</v>
      </c>
      <c r="EX70" s="18">
        <v>7475429.8691999996</v>
      </c>
      <c r="EY70" s="18">
        <v>8923387.0754000004</v>
      </c>
      <c r="FA70" s="25" t="s">
        <v>22</v>
      </c>
      <c r="FB70" s="26">
        <v>2017</v>
      </c>
      <c r="FC70" s="27">
        <v>2.7391489999999998</v>
      </c>
      <c r="FD70" s="27">
        <v>0.34966370000000002</v>
      </c>
      <c r="FE70" s="27">
        <v>6.4740000000000002E-4</v>
      </c>
      <c r="FF70" s="27">
        <v>-7.8394699999999998E-2</v>
      </c>
      <c r="FG70" s="27">
        <v>14.229380000000001</v>
      </c>
      <c r="FH70" s="28">
        <v>16.767890000000001</v>
      </c>
    </row>
    <row r="71" spans="1:164" x14ac:dyDescent="0.25">
      <c r="A71" s="17" t="s">
        <v>120</v>
      </c>
      <c r="B71" s="18"/>
      <c r="C71" s="18">
        <v>431769.86803999997</v>
      </c>
      <c r="D71" s="18">
        <v>841422.87450999999</v>
      </c>
      <c r="E71" s="18">
        <v>1415732.0323999999</v>
      </c>
      <c r="F71" s="18">
        <v>1246340.2441</v>
      </c>
      <c r="G71" s="18">
        <v>1207505.4857000001</v>
      </c>
      <c r="H71" s="18">
        <v>1516709.4372</v>
      </c>
      <c r="I71" s="18">
        <v>1560573.0655</v>
      </c>
      <c r="J71" s="18">
        <v>1992752.4776999999</v>
      </c>
      <c r="K71" s="18">
        <v>2078451.0079999999</v>
      </c>
      <c r="L71" s="18">
        <v>2533791.6614000001</v>
      </c>
      <c r="M71" s="18">
        <v>2553983.983</v>
      </c>
      <c r="N71" s="18">
        <v>2393817.9141000002</v>
      </c>
      <c r="O71" s="18">
        <v>2647491.5572000002</v>
      </c>
      <c r="P71" s="18"/>
      <c r="Q71" s="18">
        <v>467500.18813000002</v>
      </c>
      <c r="R71" s="18">
        <v>781483.98796000006</v>
      </c>
      <c r="S71" s="18">
        <v>1371776.6753</v>
      </c>
      <c r="T71" s="18">
        <v>1501179.0186000001</v>
      </c>
      <c r="U71" s="18">
        <v>3892645.48</v>
      </c>
      <c r="V71" s="18">
        <v>3990940.4772000001</v>
      </c>
      <c r="W71" s="18">
        <v>3833689.1869000001</v>
      </c>
      <c r="X71" s="18">
        <v>3848132.2196999998</v>
      </c>
      <c r="Y71" s="18">
        <v>3716731.2</v>
      </c>
      <c r="Z71" s="18">
        <v>3646476.2398999999</v>
      </c>
      <c r="AA71" s="18">
        <v>3418070.7563</v>
      </c>
      <c r="AB71" s="18">
        <v>3237386.0888</v>
      </c>
      <c r="AC71" s="18">
        <v>3253973.2672000001</v>
      </c>
      <c r="AD71" s="18"/>
      <c r="AE71" s="18">
        <v>271554.43274000002</v>
      </c>
      <c r="AF71" s="18">
        <v>387350.14802999998</v>
      </c>
      <c r="AG71" s="18">
        <v>781124.64338999998</v>
      </c>
      <c r="AH71" s="18">
        <v>687643.70632</v>
      </c>
      <c r="AI71" s="18">
        <v>806822.85652999999</v>
      </c>
      <c r="AJ71" s="18">
        <v>1256261.5575999999</v>
      </c>
      <c r="AK71" s="18">
        <v>1161900.9807</v>
      </c>
      <c r="AL71" s="18">
        <v>1639072.2050000001</v>
      </c>
      <c r="AM71" s="18">
        <v>1730433.5333</v>
      </c>
      <c r="AN71" s="18">
        <v>2034589.3743</v>
      </c>
      <c r="AO71" s="18">
        <v>2013226.6880999999</v>
      </c>
      <c r="AP71" s="18">
        <v>1768213.9175</v>
      </c>
      <c r="AQ71" s="18">
        <v>1938115.5395</v>
      </c>
      <c r="AR71" s="18"/>
      <c r="AS71" s="18">
        <v>189845.70074</v>
      </c>
      <c r="AT71" s="18">
        <v>190820.29427000001</v>
      </c>
      <c r="AU71" s="18">
        <v>711320.00006999995</v>
      </c>
      <c r="AV71" s="18">
        <v>649309.65425000002</v>
      </c>
      <c r="AW71" s="18">
        <v>1224974.7095999999</v>
      </c>
      <c r="AX71" s="18">
        <v>1300871.8788999999</v>
      </c>
      <c r="AY71" s="18">
        <v>1338065.2335000001</v>
      </c>
      <c r="AZ71" s="18">
        <v>1272497.2605999999</v>
      </c>
      <c r="BA71" s="18">
        <v>762340</v>
      </c>
      <c r="BB71" s="18">
        <v>1169400</v>
      </c>
      <c r="BC71" s="18">
        <v>986114</v>
      </c>
      <c r="BD71" s="18">
        <v>929626</v>
      </c>
      <c r="BE71" s="18">
        <v>1070593</v>
      </c>
      <c r="BF71" s="18"/>
      <c r="BG71" s="18">
        <v>899270.05616000004</v>
      </c>
      <c r="BH71" s="18">
        <v>1622906.8625</v>
      </c>
      <c r="BI71" s="18">
        <v>2787508.7077000001</v>
      </c>
      <c r="BJ71" s="18">
        <v>2747519.2626999998</v>
      </c>
      <c r="BK71" s="18">
        <v>5100150.9655999998</v>
      </c>
      <c r="BL71" s="18">
        <v>5507649.9144000001</v>
      </c>
      <c r="BM71" s="18">
        <v>5394262.2523999996</v>
      </c>
      <c r="BN71" s="18">
        <v>5840884.6973000001</v>
      </c>
      <c r="BO71" s="18">
        <v>5795182.2079999996</v>
      </c>
      <c r="BP71" s="18">
        <v>6180267.9013</v>
      </c>
      <c r="BQ71" s="18">
        <v>5972054.7392999995</v>
      </c>
      <c r="BR71" s="18">
        <v>5631204.0028999997</v>
      </c>
      <c r="BS71" s="18">
        <v>5901464.8243000004</v>
      </c>
      <c r="BT71" s="18"/>
      <c r="BU71" s="18">
        <v>899270.05616000004</v>
      </c>
      <c r="BV71" s="18">
        <v>1622906.8625</v>
      </c>
      <c r="BW71" s="18">
        <v>2787508.7077000001</v>
      </c>
      <c r="BX71" s="18">
        <v>2747519.2626999998</v>
      </c>
      <c r="BY71" s="18">
        <v>5100150.9655999998</v>
      </c>
      <c r="BZ71" s="18">
        <v>5507649.9144000001</v>
      </c>
      <c r="CA71" s="18">
        <v>5394262.2523999996</v>
      </c>
      <c r="CB71" s="18">
        <v>5840884.6973000001</v>
      </c>
      <c r="CC71" s="18">
        <v>5795182.2079999996</v>
      </c>
      <c r="CD71" s="18">
        <v>6180267.9013</v>
      </c>
      <c r="CE71" s="18">
        <v>5972054.7392999995</v>
      </c>
      <c r="CF71" s="18">
        <v>5631204.0028999997</v>
      </c>
      <c r="CG71" s="18">
        <v>5901464.8243000004</v>
      </c>
      <c r="CH71" s="18"/>
      <c r="CI71" s="18">
        <v>422299.78320000001</v>
      </c>
      <c r="CJ71" s="18">
        <v>514480.70831000002</v>
      </c>
      <c r="CK71" s="18">
        <v>747853.94718999998</v>
      </c>
      <c r="CL71" s="18">
        <v>1034653.7088</v>
      </c>
      <c r="CM71" s="18">
        <v>1454344.3921000001</v>
      </c>
      <c r="CN71" s="18">
        <v>1545204.5430000001</v>
      </c>
      <c r="CO71" s="18">
        <v>1624163.7383000001</v>
      </c>
      <c r="CP71" s="18">
        <v>1619571.8754</v>
      </c>
      <c r="CQ71" s="18">
        <v>1931251.1946</v>
      </c>
      <c r="CR71" s="18">
        <v>2050432.2069000001</v>
      </c>
      <c r="CS71" s="18">
        <v>1817500.6961000001</v>
      </c>
      <c r="CT71" s="18">
        <v>2361439.2237</v>
      </c>
      <c r="CU71" s="18">
        <v>2895055.159</v>
      </c>
      <c r="CV71" s="18"/>
      <c r="CW71" s="18">
        <v>-40010.358435000002</v>
      </c>
      <c r="CX71" s="18">
        <v>60497.971524</v>
      </c>
      <c r="CY71" s="18">
        <v>80652.014790000001</v>
      </c>
      <c r="CZ71" s="18">
        <v>19468.596024999999</v>
      </c>
      <c r="DA71" s="18">
        <v>48948.192625000003</v>
      </c>
      <c r="DB71" s="18">
        <v>125453.75614</v>
      </c>
      <c r="DC71" s="18">
        <v>55319.907474</v>
      </c>
      <c r="DD71" s="18">
        <v>131006.95954</v>
      </c>
      <c r="DE71" s="18">
        <v>87466.835835000005</v>
      </c>
      <c r="DF71" s="18">
        <v>142619.24796000001</v>
      </c>
      <c r="DG71" s="18">
        <v>32793.113690999999</v>
      </c>
      <c r="DH71" s="18">
        <v>379060.87452999997</v>
      </c>
      <c r="DI71" s="18">
        <v>390916.34096</v>
      </c>
      <c r="DJ71" s="18"/>
      <c r="DK71" s="18">
        <v>-33532.300401</v>
      </c>
      <c r="DL71" s="18">
        <v>85666.368386999995</v>
      </c>
      <c r="DM71" s="18">
        <v>109290.88337</v>
      </c>
      <c r="DN71" s="18">
        <v>18666.142543000002</v>
      </c>
      <c r="DO71" s="18">
        <v>137286.00768000001</v>
      </c>
      <c r="DP71" s="18">
        <v>370580.81070999999</v>
      </c>
      <c r="DQ71" s="18">
        <v>105298.73268</v>
      </c>
      <c r="DR71" s="18">
        <v>172144.62252</v>
      </c>
      <c r="DS71" s="18">
        <v>114743.37979000001</v>
      </c>
      <c r="DT71" s="18">
        <v>193980.70767</v>
      </c>
      <c r="DU71" s="18">
        <v>-4556.7589269999999</v>
      </c>
      <c r="DV71" s="18">
        <v>532932.52118000004</v>
      </c>
      <c r="DW71" s="18">
        <v>599915.34080999997</v>
      </c>
      <c r="DX71" s="18"/>
      <c r="DY71" s="18">
        <v>312470.79929</v>
      </c>
      <c r="DZ71" s="18">
        <v>592335.20455999998</v>
      </c>
      <c r="EA71" s="18">
        <v>1219099.9217999999</v>
      </c>
      <c r="EB71" s="18">
        <v>1360221.0452000001</v>
      </c>
      <c r="EC71" s="18">
        <v>3664121.8478999999</v>
      </c>
      <c r="ED71" s="18">
        <v>3917154.3635</v>
      </c>
      <c r="EE71" s="18">
        <v>3766734.7502000001</v>
      </c>
      <c r="EF71" s="18">
        <v>3680941.4978999998</v>
      </c>
      <c r="EG71" s="18">
        <v>3539755.7165999999</v>
      </c>
      <c r="EH71" s="18">
        <v>3213074.4939999999</v>
      </c>
      <c r="EI71" s="18">
        <v>2941539.5603</v>
      </c>
      <c r="EJ71" s="18">
        <v>2816808.8358</v>
      </c>
      <c r="EK71" s="18">
        <v>2854858.1929000001</v>
      </c>
      <c r="EL71" s="18"/>
      <c r="EM71" s="18">
        <v>383769.43802</v>
      </c>
      <c r="EN71" s="18">
        <v>1001556.6798</v>
      </c>
      <c r="EO71" s="18">
        <v>1295064.0643</v>
      </c>
      <c r="EP71" s="18">
        <v>1410565.9021000001</v>
      </c>
      <c r="EQ71" s="18">
        <v>3068353.3996000001</v>
      </c>
      <c r="ER71" s="18">
        <v>2950516.4780000001</v>
      </c>
      <c r="ES71" s="18">
        <v>2827343.0532999998</v>
      </c>
      <c r="ET71" s="18">
        <v>2753396.9265999999</v>
      </c>
      <c r="EU71" s="18">
        <v>2838401.7508</v>
      </c>
      <c r="EV71" s="18">
        <v>2567383.9136999999</v>
      </c>
      <c r="EW71" s="18">
        <v>2684156.6009999998</v>
      </c>
      <c r="EX71" s="18">
        <v>2673437.5521999998</v>
      </c>
      <c r="EY71" s="18">
        <v>2664042.8269000002</v>
      </c>
      <c r="FA71" s="29" t="s">
        <v>22</v>
      </c>
      <c r="FB71" s="30">
        <v>2018</v>
      </c>
      <c r="FC71" s="31">
        <v>1.3757950000000001</v>
      </c>
      <c r="FD71" s="31">
        <v>0.33654430000000002</v>
      </c>
      <c r="FE71" s="31">
        <v>7.963E-4</v>
      </c>
      <c r="FF71" s="31">
        <v>9.6716999999999997E-2</v>
      </c>
      <c r="FG71" s="31">
        <v>15.15709</v>
      </c>
      <c r="FH71" s="32">
        <v>16.73817</v>
      </c>
    </row>
    <row r="72" spans="1:164" x14ac:dyDescent="0.25">
      <c r="A72" s="17" t="s">
        <v>122</v>
      </c>
      <c r="B72" s="18"/>
      <c r="C72" s="18"/>
      <c r="D72" s="18"/>
      <c r="E72" s="18"/>
      <c r="F72" s="18"/>
      <c r="G72" s="18"/>
      <c r="H72" s="18"/>
      <c r="I72" s="18">
        <v>133386.08915000001</v>
      </c>
      <c r="J72" s="18">
        <v>1143366.8617</v>
      </c>
      <c r="K72" s="18">
        <v>946002.94897999999</v>
      </c>
      <c r="L72" s="18">
        <v>1684638.6518000001</v>
      </c>
      <c r="M72" s="18">
        <v>1547854.6782</v>
      </c>
      <c r="N72" s="18">
        <v>2022920.3245999999</v>
      </c>
      <c r="O72" s="18">
        <v>2425772.0114000002</v>
      </c>
      <c r="P72" s="18"/>
      <c r="Q72" s="18"/>
      <c r="R72" s="18"/>
      <c r="S72" s="18"/>
      <c r="T72" s="18"/>
      <c r="U72" s="18"/>
      <c r="V72" s="18"/>
      <c r="W72" s="18">
        <v>0</v>
      </c>
      <c r="X72" s="18">
        <v>1521582.2390999999</v>
      </c>
      <c r="Y72" s="18">
        <v>1072882.5486999999</v>
      </c>
      <c r="Z72" s="18">
        <v>253687.8517</v>
      </c>
      <c r="AA72" s="18">
        <v>562291.56732000003</v>
      </c>
      <c r="AB72" s="18">
        <v>286405.35554000002</v>
      </c>
      <c r="AC72" s="18">
        <v>276167.91175999999</v>
      </c>
      <c r="AD72" s="18"/>
      <c r="AE72" s="18"/>
      <c r="AF72" s="18"/>
      <c r="AG72" s="18"/>
      <c r="AH72" s="18"/>
      <c r="AI72" s="18"/>
      <c r="AJ72" s="18"/>
      <c r="AK72" s="18">
        <v>133385.94396999999</v>
      </c>
      <c r="AL72" s="18">
        <v>471703.46143999998</v>
      </c>
      <c r="AM72" s="18">
        <v>912428.34968999994</v>
      </c>
      <c r="AN72" s="18">
        <v>1111298.287</v>
      </c>
      <c r="AO72" s="18">
        <v>1162795.9550999999</v>
      </c>
      <c r="AP72" s="18">
        <v>1166259.4066000001</v>
      </c>
      <c r="AQ72" s="18">
        <v>1381853.6342</v>
      </c>
      <c r="AR72" s="18"/>
      <c r="AS72" s="18"/>
      <c r="AT72" s="18"/>
      <c r="AU72" s="18"/>
      <c r="AV72" s="18"/>
      <c r="AW72" s="18"/>
      <c r="AX72" s="18"/>
      <c r="AY72" s="18">
        <v>0</v>
      </c>
      <c r="AZ72" s="18">
        <v>371438.37544999999</v>
      </c>
      <c r="BA72" s="18">
        <v>452874</v>
      </c>
      <c r="BB72" s="18">
        <v>222582</v>
      </c>
      <c r="BC72" s="18">
        <v>229725</v>
      </c>
      <c r="BD72" s="18">
        <v>202835</v>
      </c>
      <c r="BE72" s="18">
        <v>273214</v>
      </c>
      <c r="BF72" s="18"/>
      <c r="BG72" s="18"/>
      <c r="BH72" s="18"/>
      <c r="BI72" s="18"/>
      <c r="BJ72" s="18"/>
      <c r="BK72" s="18"/>
      <c r="BL72" s="18"/>
      <c r="BM72" s="18">
        <v>133386.08915000001</v>
      </c>
      <c r="BN72" s="18">
        <v>2664949.1006999998</v>
      </c>
      <c r="BO72" s="18">
        <v>2018885.4976999999</v>
      </c>
      <c r="BP72" s="18">
        <v>1938326.5035000001</v>
      </c>
      <c r="BQ72" s="18">
        <v>2110146.2455000002</v>
      </c>
      <c r="BR72" s="18">
        <v>2309325.6801</v>
      </c>
      <c r="BS72" s="18">
        <v>2701939.9232000001</v>
      </c>
      <c r="BT72" s="18"/>
      <c r="BU72" s="18"/>
      <c r="BV72" s="18"/>
      <c r="BW72" s="18"/>
      <c r="BX72" s="18"/>
      <c r="BY72" s="18"/>
      <c r="BZ72" s="18"/>
      <c r="CA72" s="18">
        <v>133386.08915000001</v>
      </c>
      <c r="CB72" s="18">
        <v>2664949.1006999998</v>
      </c>
      <c r="CC72" s="18">
        <v>2018885.4976999999</v>
      </c>
      <c r="CD72" s="18">
        <v>1938326.5035000001</v>
      </c>
      <c r="CE72" s="18">
        <v>2110146.2455000002</v>
      </c>
      <c r="CF72" s="18">
        <v>2309325.6801</v>
      </c>
      <c r="CG72" s="18">
        <v>2701939.9232000001</v>
      </c>
      <c r="CH72" s="18"/>
      <c r="CI72" s="18"/>
      <c r="CJ72" s="18"/>
      <c r="CK72" s="18"/>
      <c r="CL72" s="18"/>
      <c r="CM72" s="18"/>
      <c r="CN72" s="18"/>
      <c r="CO72" s="18">
        <v>0</v>
      </c>
      <c r="CP72" s="18">
        <v>785915.64803000004</v>
      </c>
      <c r="CQ72" s="18">
        <v>1040947.8398</v>
      </c>
      <c r="CR72" s="18">
        <v>1419489.1608</v>
      </c>
      <c r="CS72" s="18">
        <v>1695351.96</v>
      </c>
      <c r="CT72" s="18">
        <v>1919158.1</v>
      </c>
      <c r="CU72" s="18">
        <v>1012479.9878</v>
      </c>
      <c r="CV72" s="18"/>
      <c r="CW72" s="18"/>
      <c r="CX72" s="18"/>
      <c r="CY72" s="18"/>
      <c r="CZ72" s="18"/>
      <c r="DA72" s="18"/>
      <c r="DB72" s="18"/>
      <c r="DC72" s="18">
        <v>0</v>
      </c>
      <c r="DD72" s="18">
        <v>284902.74972999998</v>
      </c>
      <c r="DE72" s="18">
        <v>365774.15191999997</v>
      </c>
      <c r="DF72" s="18">
        <v>430579.11207999999</v>
      </c>
      <c r="DG72" s="18">
        <v>600420.06420999998</v>
      </c>
      <c r="DH72" s="18">
        <v>809110.89962000004</v>
      </c>
      <c r="DI72" s="18">
        <v>662216.89567</v>
      </c>
      <c r="DJ72" s="18"/>
      <c r="DK72" s="18"/>
      <c r="DL72" s="18"/>
      <c r="DM72" s="18"/>
      <c r="DN72" s="18"/>
      <c r="DO72" s="18"/>
      <c r="DP72" s="18"/>
      <c r="DQ72" s="18">
        <v>0</v>
      </c>
      <c r="DR72" s="18">
        <v>424108.18192</v>
      </c>
      <c r="DS72" s="18">
        <v>536527.58437000006</v>
      </c>
      <c r="DT72" s="18">
        <v>638570.55923999997</v>
      </c>
      <c r="DU72" s="18">
        <v>897366.1165</v>
      </c>
      <c r="DV72" s="18">
        <v>903924.78521</v>
      </c>
      <c r="DW72" s="18">
        <v>987922.75150999997</v>
      </c>
      <c r="DX72" s="18"/>
      <c r="DY72" s="18"/>
      <c r="DZ72" s="18"/>
      <c r="EA72" s="18"/>
      <c r="EB72" s="18"/>
      <c r="EC72" s="18"/>
      <c r="ED72" s="18"/>
      <c r="EE72" s="18">
        <v>0</v>
      </c>
      <c r="EF72" s="18">
        <v>1558.5459596999999</v>
      </c>
      <c r="EG72" s="18">
        <v>2057.2702705000002</v>
      </c>
      <c r="EH72" s="18">
        <v>1891.4556504</v>
      </c>
      <c r="EI72" s="18">
        <v>1892.3526618000001</v>
      </c>
      <c r="EJ72" s="18">
        <v>2931.7192525999999</v>
      </c>
      <c r="EK72" s="18">
        <v>2987.8825378000001</v>
      </c>
      <c r="EL72" s="18"/>
      <c r="EM72" s="18"/>
      <c r="EN72" s="18"/>
      <c r="EO72" s="18"/>
      <c r="EP72" s="18"/>
      <c r="EQ72" s="18"/>
      <c r="ER72" s="18"/>
      <c r="ES72" s="18">
        <v>0.14517755536999999</v>
      </c>
      <c r="ET72" s="18">
        <v>1821807.2638999999</v>
      </c>
      <c r="EU72" s="18">
        <v>523060.64422999998</v>
      </c>
      <c r="EV72" s="18">
        <v>567948.84313000005</v>
      </c>
      <c r="EW72" s="18">
        <v>695775.80244999996</v>
      </c>
      <c r="EX72" s="18">
        <v>927298.75731999998</v>
      </c>
      <c r="EY72" s="18">
        <v>1039945.1291</v>
      </c>
      <c r="FA72" s="25" t="s">
        <v>29</v>
      </c>
      <c r="FB72" s="26">
        <v>2005</v>
      </c>
      <c r="FC72" s="27">
        <v>1.9369749999999999</v>
      </c>
      <c r="FD72" s="27">
        <v>0.35226800000000003</v>
      </c>
      <c r="FE72" s="27">
        <v>0.30469689999999999</v>
      </c>
      <c r="FF72" s="27">
        <v>0.29519580000000001</v>
      </c>
      <c r="FG72" s="27">
        <v>0.70594670000000004</v>
      </c>
      <c r="FH72" s="28">
        <v>15.82944</v>
      </c>
    </row>
    <row r="73" spans="1:164" x14ac:dyDescent="0.25">
      <c r="A73" s="17" t="s">
        <v>124</v>
      </c>
      <c r="B73" s="18">
        <v>4986673.0906999996</v>
      </c>
      <c r="C73" s="18">
        <v>5961651.4078000002</v>
      </c>
      <c r="D73" s="18">
        <v>5961151.5504000001</v>
      </c>
      <c r="E73" s="18">
        <v>7966870.0565999998</v>
      </c>
      <c r="F73" s="18">
        <v>7189593.2345000003</v>
      </c>
      <c r="G73" s="18">
        <v>8875876.1983000003</v>
      </c>
      <c r="H73" s="18">
        <v>8254516.6572000002</v>
      </c>
      <c r="I73" s="18">
        <v>9707963.6048000008</v>
      </c>
      <c r="J73" s="18">
        <v>8871120.2348999996</v>
      </c>
      <c r="K73" s="18">
        <v>8514321.5406999998</v>
      </c>
      <c r="L73" s="18">
        <v>7669438.2883000001</v>
      </c>
      <c r="M73" s="18">
        <v>8793204.3125999998</v>
      </c>
      <c r="N73" s="18">
        <v>7230235.5932999998</v>
      </c>
      <c r="O73" s="18">
        <v>31579777.484999999</v>
      </c>
      <c r="P73" s="18">
        <v>10154046.002</v>
      </c>
      <c r="Q73" s="18">
        <v>14359692.642000001</v>
      </c>
      <c r="R73" s="18">
        <v>15975154.060000001</v>
      </c>
      <c r="S73" s="18">
        <v>15460702.514</v>
      </c>
      <c r="T73" s="18">
        <v>14923752.546</v>
      </c>
      <c r="U73" s="18">
        <v>22075348.493000001</v>
      </c>
      <c r="V73" s="18">
        <v>25022418.289999999</v>
      </c>
      <c r="W73" s="18">
        <v>27099536.434</v>
      </c>
      <c r="X73" s="18">
        <v>28343918.324000001</v>
      </c>
      <c r="Y73" s="18">
        <v>27709423.513999999</v>
      </c>
      <c r="Z73" s="18">
        <v>25224412.978999998</v>
      </c>
      <c r="AA73" s="18">
        <v>23402321.272999998</v>
      </c>
      <c r="AB73" s="18">
        <v>23111337.510000002</v>
      </c>
      <c r="AC73" s="18">
        <v>23720292.943</v>
      </c>
      <c r="AD73" s="18">
        <v>2966237.5704000001</v>
      </c>
      <c r="AE73" s="18">
        <v>1993125.8555000001</v>
      </c>
      <c r="AF73" s="18">
        <v>2573345.5614</v>
      </c>
      <c r="AG73" s="18">
        <v>4260473.2799000004</v>
      </c>
      <c r="AH73" s="18">
        <v>3709052.6477000001</v>
      </c>
      <c r="AI73" s="18">
        <v>3396054.7661000001</v>
      </c>
      <c r="AJ73" s="18">
        <v>4739554.3102000002</v>
      </c>
      <c r="AK73" s="18">
        <v>4146067.7327999999</v>
      </c>
      <c r="AL73" s="18">
        <v>3127221.7828000002</v>
      </c>
      <c r="AM73" s="18">
        <v>3951768.8535000002</v>
      </c>
      <c r="AN73" s="18">
        <v>4086212.3253000001</v>
      </c>
      <c r="AO73" s="18">
        <v>4194139.0384</v>
      </c>
      <c r="AP73" s="18">
        <v>3944803.7746000001</v>
      </c>
      <c r="AQ73" s="18">
        <v>6212291.7633999996</v>
      </c>
      <c r="AR73" s="18">
        <v>5760043.2390000001</v>
      </c>
      <c r="AS73" s="18">
        <v>10301174.283</v>
      </c>
      <c r="AT73" s="18">
        <v>10954368.106000001</v>
      </c>
      <c r="AU73" s="18">
        <v>12411611.251</v>
      </c>
      <c r="AV73" s="18">
        <v>10806497.185000001</v>
      </c>
      <c r="AW73" s="18">
        <v>13415046.608999999</v>
      </c>
      <c r="AX73" s="18">
        <v>13673600.494000001</v>
      </c>
      <c r="AY73" s="18">
        <v>16688884.426000001</v>
      </c>
      <c r="AZ73" s="18">
        <v>19438253.747000001</v>
      </c>
      <c r="BA73" s="18">
        <v>14736679</v>
      </c>
      <c r="BB73" s="18">
        <v>15557330</v>
      </c>
      <c r="BC73" s="18">
        <v>15425945</v>
      </c>
      <c r="BD73" s="18">
        <v>13193065</v>
      </c>
      <c r="BE73" s="18">
        <v>35848031</v>
      </c>
      <c r="BF73" s="18">
        <v>15140719.092</v>
      </c>
      <c r="BG73" s="18">
        <v>20321344.050000001</v>
      </c>
      <c r="BH73" s="18">
        <v>21936305.611000001</v>
      </c>
      <c r="BI73" s="18">
        <v>23427572.570999999</v>
      </c>
      <c r="BJ73" s="18">
        <v>22113345.780999999</v>
      </c>
      <c r="BK73" s="18">
        <v>30951224.691</v>
      </c>
      <c r="BL73" s="18">
        <v>33276934.947000001</v>
      </c>
      <c r="BM73" s="18">
        <v>36807500.038999997</v>
      </c>
      <c r="BN73" s="18">
        <v>37215038.559</v>
      </c>
      <c r="BO73" s="18">
        <v>36223745.055</v>
      </c>
      <c r="BP73" s="18">
        <v>32893851.267999999</v>
      </c>
      <c r="BQ73" s="18">
        <v>32195525.585000001</v>
      </c>
      <c r="BR73" s="18">
        <v>30341573.103</v>
      </c>
      <c r="BS73" s="18">
        <v>55300070.428000003</v>
      </c>
      <c r="BT73" s="18">
        <v>15140719.092</v>
      </c>
      <c r="BU73" s="18">
        <v>20321344.050000001</v>
      </c>
      <c r="BV73" s="18">
        <v>21936305.611000001</v>
      </c>
      <c r="BW73" s="18">
        <v>23427572.570999999</v>
      </c>
      <c r="BX73" s="18">
        <v>22113345.780999999</v>
      </c>
      <c r="BY73" s="18">
        <v>30951224.691</v>
      </c>
      <c r="BZ73" s="18">
        <v>33276934.947000001</v>
      </c>
      <c r="CA73" s="18">
        <v>36807500.038999997</v>
      </c>
      <c r="CB73" s="18">
        <v>37215038.559</v>
      </c>
      <c r="CC73" s="18">
        <v>36223745.055</v>
      </c>
      <c r="CD73" s="18">
        <v>32893851.267999999</v>
      </c>
      <c r="CE73" s="18">
        <v>32195525.585000001</v>
      </c>
      <c r="CF73" s="18">
        <v>30341573.103</v>
      </c>
      <c r="CG73" s="18">
        <v>55300070.428000003</v>
      </c>
      <c r="CH73" s="18">
        <v>5749155.4956</v>
      </c>
      <c r="CI73" s="18">
        <v>6198035.5255000005</v>
      </c>
      <c r="CJ73" s="18">
        <v>6528404.5185000002</v>
      </c>
      <c r="CK73" s="18">
        <v>7346555.8874000004</v>
      </c>
      <c r="CL73" s="18">
        <v>6850744.6864999998</v>
      </c>
      <c r="CM73" s="18">
        <v>7386794.6431</v>
      </c>
      <c r="CN73" s="18">
        <v>7449120.0451999996</v>
      </c>
      <c r="CO73" s="18">
        <v>7538042.5932999998</v>
      </c>
      <c r="CP73" s="18">
        <v>7797698.7774999999</v>
      </c>
      <c r="CQ73" s="18">
        <v>9358324.0764000006</v>
      </c>
      <c r="CR73" s="18">
        <v>11900877.16</v>
      </c>
      <c r="CS73" s="18">
        <v>10822234.554</v>
      </c>
      <c r="CT73" s="18">
        <v>11191582.944</v>
      </c>
      <c r="CU73" s="18">
        <v>13778023.567</v>
      </c>
      <c r="CV73" s="18">
        <v>1030702.9316</v>
      </c>
      <c r="CW73" s="18">
        <v>887387.94972000003</v>
      </c>
      <c r="CX73" s="18">
        <v>1032685.4586</v>
      </c>
      <c r="CY73" s="18">
        <v>-815917.58739</v>
      </c>
      <c r="CZ73" s="18">
        <v>1521597.3868</v>
      </c>
      <c r="DA73" s="18">
        <v>1258433.7964000001</v>
      </c>
      <c r="DB73" s="18">
        <v>45928.671289999998</v>
      </c>
      <c r="DC73" s="18">
        <v>-264406.07449000003</v>
      </c>
      <c r="DD73" s="18">
        <v>-302194.7966</v>
      </c>
      <c r="DE73" s="18">
        <v>-336874.46422000002</v>
      </c>
      <c r="DF73" s="18">
        <v>-1077086.8012000001</v>
      </c>
      <c r="DG73" s="18">
        <v>1852926.4578</v>
      </c>
      <c r="DH73" s="18">
        <v>1922672.7590000001</v>
      </c>
      <c r="DI73" s="18">
        <v>326410.27426999999</v>
      </c>
      <c r="DJ73" s="18">
        <v>1334548.9468</v>
      </c>
      <c r="DK73" s="18">
        <v>1195278.7080000001</v>
      </c>
      <c r="DL73" s="18">
        <v>1562883.7302000001</v>
      </c>
      <c r="DM73" s="18">
        <v>-1149429.0628</v>
      </c>
      <c r="DN73" s="18">
        <v>2135425.7716999999</v>
      </c>
      <c r="DO73" s="18">
        <v>1471288.3119000001</v>
      </c>
      <c r="DP73" s="18">
        <v>-151049.41391</v>
      </c>
      <c r="DQ73" s="18">
        <v>-451478.96879000001</v>
      </c>
      <c r="DR73" s="18">
        <v>-383775.15084999998</v>
      </c>
      <c r="DS73" s="18">
        <v>-468834.76147000003</v>
      </c>
      <c r="DT73" s="18">
        <v>-1581281.3672</v>
      </c>
      <c r="DU73" s="18">
        <v>2648190.9493</v>
      </c>
      <c r="DV73" s="18">
        <v>2381825.0973999999</v>
      </c>
      <c r="DW73" s="18">
        <v>167384.99408999999</v>
      </c>
      <c r="DX73" s="18">
        <v>8427447.5294000003</v>
      </c>
      <c r="DY73" s="18">
        <v>11886508.486</v>
      </c>
      <c r="DZ73" s="18">
        <v>13041267.623</v>
      </c>
      <c r="EA73" s="18">
        <v>12432490.632999999</v>
      </c>
      <c r="EB73" s="18">
        <v>12065115.140000001</v>
      </c>
      <c r="EC73" s="18">
        <v>17900419.991999999</v>
      </c>
      <c r="ED73" s="18">
        <v>20084834.901999999</v>
      </c>
      <c r="EE73" s="18">
        <v>21991237.671</v>
      </c>
      <c r="EF73" s="18">
        <v>22688299.094999999</v>
      </c>
      <c r="EG73" s="18">
        <v>21488945.443</v>
      </c>
      <c r="EH73" s="18">
        <v>19026570.254000001</v>
      </c>
      <c r="EI73" s="18">
        <v>17779441.738000002</v>
      </c>
      <c r="EJ73" s="18">
        <v>17244836.443</v>
      </c>
      <c r="EK73" s="18">
        <v>17451796.381000001</v>
      </c>
      <c r="EL73" s="18">
        <v>6414438.2834999999</v>
      </c>
      <c r="EM73" s="18">
        <v>8027043.9106999999</v>
      </c>
      <c r="EN73" s="18">
        <v>8408591.9432999995</v>
      </c>
      <c r="EO73" s="18">
        <v>6755488.0395999998</v>
      </c>
      <c r="EP73" s="18">
        <v>7597795.9479</v>
      </c>
      <c r="EQ73" s="18">
        <v>14140123.316</v>
      </c>
      <c r="ER73" s="18">
        <v>14863780.142000001</v>
      </c>
      <c r="ES73" s="18">
        <v>15972547.880000001</v>
      </c>
      <c r="ET73" s="18">
        <v>14649563.028000001</v>
      </c>
      <c r="EU73" s="18">
        <v>13288049.092</v>
      </c>
      <c r="EV73" s="18">
        <v>10699331.413000001</v>
      </c>
      <c r="EW73" s="18">
        <v>11108256.869000001</v>
      </c>
      <c r="EX73" s="18">
        <v>12362530.335999999</v>
      </c>
      <c r="EY73" s="18">
        <v>12316563.471999999</v>
      </c>
      <c r="FA73" s="25" t="s">
        <v>29</v>
      </c>
      <c r="FB73" s="26">
        <v>2006</v>
      </c>
      <c r="FC73" s="27">
        <v>2.2732019999999999</v>
      </c>
      <c r="FD73" s="27">
        <v>0.29692639999999998</v>
      </c>
      <c r="FE73" s="27">
        <v>0.3251619</v>
      </c>
      <c r="FF73" s="27">
        <v>5.5705499999999998E-2</v>
      </c>
      <c r="FG73" s="27">
        <v>0.9269944</v>
      </c>
      <c r="FH73" s="28">
        <v>16.083390000000001</v>
      </c>
    </row>
    <row r="74" spans="1:164" x14ac:dyDescent="0.25">
      <c r="A74" s="17" t="s">
        <v>125</v>
      </c>
      <c r="B74" s="18"/>
      <c r="C74" s="18">
        <v>1240905.1166999999</v>
      </c>
      <c r="D74" s="18">
        <v>687075.21560999996</v>
      </c>
      <c r="E74" s="18">
        <v>657914.77451999998</v>
      </c>
      <c r="F74" s="18">
        <v>411584.11018000002</v>
      </c>
      <c r="G74" s="18">
        <v>1769662.6562999999</v>
      </c>
      <c r="H74" s="18">
        <v>2405882.736</v>
      </c>
      <c r="I74" s="18">
        <v>5493508.5328000002</v>
      </c>
      <c r="J74" s="18">
        <v>2450944.4284999999</v>
      </c>
      <c r="K74" s="18">
        <v>2301960.4764</v>
      </c>
      <c r="L74" s="18">
        <v>2423637.9402000001</v>
      </c>
      <c r="M74" s="18">
        <v>2140809.3673999999</v>
      </c>
      <c r="N74" s="18">
        <v>2070922.4404</v>
      </c>
      <c r="O74" s="18">
        <v>1976545.82</v>
      </c>
      <c r="P74" s="18"/>
      <c r="Q74" s="18">
        <v>4285232.3894999996</v>
      </c>
      <c r="R74" s="18">
        <v>4513288.0640000002</v>
      </c>
      <c r="S74" s="18">
        <v>5190460.0177999996</v>
      </c>
      <c r="T74" s="18">
        <v>5679257.9271</v>
      </c>
      <c r="U74" s="18">
        <v>5718505.8523000004</v>
      </c>
      <c r="V74" s="18">
        <v>7567143.1013000002</v>
      </c>
      <c r="W74" s="18">
        <v>8496329.1490000002</v>
      </c>
      <c r="X74" s="18">
        <v>10097035.202</v>
      </c>
      <c r="Y74" s="18">
        <v>8852370.8519000001</v>
      </c>
      <c r="Z74" s="18">
        <v>7892021.2972999997</v>
      </c>
      <c r="AA74" s="18">
        <v>7069753.9818000002</v>
      </c>
      <c r="AB74" s="18">
        <v>6497463.2165000001</v>
      </c>
      <c r="AC74" s="18">
        <v>6858208.6012000004</v>
      </c>
      <c r="AD74" s="18"/>
      <c r="AE74" s="18">
        <v>508480.55524999998</v>
      </c>
      <c r="AF74" s="18">
        <v>404764.11298999999</v>
      </c>
      <c r="AG74" s="18">
        <v>1277646.8015000001</v>
      </c>
      <c r="AH74" s="18">
        <v>1273228.5018</v>
      </c>
      <c r="AI74" s="18">
        <v>504383.54245000001</v>
      </c>
      <c r="AJ74" s="18">
        <v>2547454.7806000002</v>
      </c>
      <c r="AK74" s="18">
        <v>947897.64985000005</v>
      </c>
      <c r="AL74" s="18">
        <v>1504497.1758999999</v>
      </c>
      <c r="AM74" s="18">
        <v>968433.24950999999</v>
      </c>
      <c r="AN74" s="18">
        <v>1173778.0141</v>
      </c>
      <c r="AO74" s="18">
        <v>1176551.6506000001</v>
      </c>
      <c r="AP74" s="18">
        <v>685888.27150999999</v>
      </c>
      <c r="AQ74" s="18">
        <v>663204.31189999997</v>
      </c>
      <c r="AR74" s="18"/>
      <c r="AS74" s="18">
        <v>2371511.2453000001</v>
      </c>
      <c r="AT74" s="18">
        <v>2138373.6282000002</v>
      </c>
      <c r="AU74" s="18">
        <v>1902077.5482000001</v>
      </c>
      <c r="AV74" s="18">
        <v>1569749.7951</v>
      </c>
      <c r="AW74" s="18">
        <v>2878960.8289999999</v>
      </c>
      <c r="AX74" s="18">
        <v>3964561.1847999999</v>
      </c>
      <c r="AY74" s="18">
        <v>7093662.807</v>
      </c>
      <c r="AZ74" s="18">
        <v>5142303.8239000002</v>
      </c>
      <c r="BA74" s="18">
        <v>3682389</v>
      </c>
      <c r="BB74" s="18">
        <v>3476969</v>
      </c>
      <c r="BC74" s="18">
        <v>3028662</v>
      </c>
      <c r="BD74" s="18">
        <v>3062490</v>
      </c>
      <c r="BE74" s="18">
        <v>3397437</v>
      </c>
      <c r="BF74" s="18"/>
      <c r="BG74" s="18">
        <v>5526137.5061999997</v>
      </c>
      <c r="BH74" s="18">
        <v>5200363.2796</v>
      </c>
      <c r="BI74" s="18">
        <v>5848374.7922999999</v>
      </c>
      <c r="BJ74" s="18">
        <v>6090842.0373</v>
      </c>
      <c r="BK74" s="18">
        <v>7488168.5085000005</v>
      </c>
      <c r="BL74" s="18">
        <v>9973025.8373000007</v>
      </c>
      <c r="BM74" s="18">
        <v>13989837.681</v>
      </c>
      <c r="BN74" s="18">
        <v>12547979.630000001</v>
      </c>
      <c r="BO74" s="18">
        <v>11154331.328</v>
      </c>
      <c r="BP74" s="18">
        <v>10315659.237</v>
      </c>
      <c r="BQ74" s="18">
        <v>9210563.3491999991</v>
      </c>
      <c r="BR74" s="18">
        <v>8568385.6568999998</v>
      </c>
      <c r="BS74" s="18">
        <v>8834754.4211999997</v>
      </c>
      <c r="BT74" s="18"/>
      <c r="BU74" s="18">
        <v>5526137.5061999997</v>
      </c>
      <c r="BV74" s="18">
        <v>5200363.2796</v>
      </c>
      <c r="BW74" s="18">
        <v>5848374.7922999999</v>
      </c>
      <c r="BX74" s="18">
        <v>6090842.0373</v>
      </c>
      <c r="BY74" s="18">
        <v>7488168.5085000005</v>
      </c>
      <c r="BZ74" s="18">
        <v>9973025.8373000007</v>
      </c>
      <c r="CA74" s="18">
        <v>13989837.681</v>
      </c>
      <c r="CB74" s="18">
        <v>12547979.630000001</v>
      </c>
      <c r="CC74" s="18">
        <v>11154331.328</v>
      </c>
      <c r="CD74" s="18">
        <v>10315659.237</v>
      </c>
      <c r="CE74" s="18">
        <v>9210563.3491999991</v>
      </c>
      <c r="CF74" s="18">
        <v>8568385.6568999998</v>
      </c>
      <c r="CG74" s="18">
        <v>8834754.4211999997</v>
      </c>
      <c r="CH74" s="18"/>
      <c r="CI74" s="18">
        <v>748918.70923000004</v>
      </c>
      <c r="CJ74" s="18">
        <v>973973.87843000004</v>
      </c>
      <c r="CK74" s="18">
        <v>1109185.3145999999</v>
      </c>
      <c r="CL74" s="18">
        <v>1304508.5891</v>
      </c>
      <c r="CM74" s="18">
        <v>1306868.1402</v>
      </c>
      <c r="CN74" s="18">
        <v>1532303.7660999999</v>
      </c>
      <c r="CO74" s="18">
        <v>1776502.9025000001</v>
      </c>
      <c r="CP74" s="18">
        <v>1984645.8455000001</v>
      </c>
      <c r="CQ74" s="18">
        <v>1926908.6410000001</v>
      </c>
      <c r="CR74" s="18">
        <v>1795387.1629999999</v>
      </c>
      <c r="CS74" s="18">
        <v>1523381.1266000001</v>
      </c>
      <c r="CT74" s="18">
        <v>1145730.9893</v>
      </c>
      <c r="CU74" s="18">
        <v>1676697.3499</v>
      </c>
      <c r="CV74" s="18"/>
      <c r="CW74" s="18">
        <v>192887.728</v>
      </c>
      <c r="CX74" s="18">
        <v>410220.93543999997</v>
      </c>
      <c r="CY74" s="18">
        <v>339061.71379000001</v>
      </c>
      <c r="CZ74" s="18">
        <v>498795.03187000001</v>
      </c>
      <c r="DA74" s="18">
        <v>701436.38811000006</v>
      </c>
      <c r="DB74" s="18">
        <v>761199.61956000002</v>
      </c>
      <c r="DC74" s="18">
        <v>855360.02428000001</v>
      </c>
      <c r="DD74" s="18">
        <v>1223879.3995000001</v>
      </c>
      <c r="DE74" s="18">
        <v>1165629.7545</v>
      </c>
      <c r="DF74" s="18">
        <v>1058543.5519999999</v>
      </c>
      <c r="DG74" s="18">
        <v>944058.38528000005</v>
      </c>
      <c r="DH74" s="18">
        <v>689618.87361999997</v>
      </c>
      <c r="DI74" s="18">
        <v>1098467.2279000001</v>
      </c>
      <c r="DJ74" s="18"/>
      <c r="DK74" s="18">
        <v>336999.01903000002</v>
      </c>
      <c r="DL74" s="18">
        <v>537135.13749999995</v>
      </c>
      <c r="DM74" s="18">
        <v>431164.93706000003</v>
      </c>
      <c r="DN74" s="18">
        <v>641872.66096999997</v>
      </c>
      <c r="DO74" s="18">
        <v>911675.83857999998</v>
      </c>
      <c r="DP74" s="18">
        <v>1097077.709</v>
      </c>
      <c r="DQ74" s="18">
        <v>1174399.3163999999</v>
      </c>
      <c r="DR74" s="18">
        <v>1304552.3154</v>
      </c>
      <c r="DS74" s="18">
        <v>1418881.3995000001</v>
      </c>
      <c r="DT74" s="18">
        <v>1244717.4946999999</v>
      </c>
      <c r="DU74" s="18">
        <v>1062628.297</v>
      </c>
      <c r="DV74" s="18">
        <v>748528.77220000001</v>
      </c>
      <c r="DW74" s="18">
        <v>1249566.5190999999</v>
      </c>
      <c r="DX74" s="18"/>
      <c r="DY74" s="18">
        <v>4179777.4448000002</v>
      </c>
      <c r="DZ74" s="18">
        <v>4158301.6598</v>
      </c>
      <c r="EA74" s="18">
        <v>5054773.8639000002</v>
      </c>
      <c r="EB74" s="18">
        <v>4260230.7335999999</v>
      </c>
      <c r="EC74" s="18">
        <v>20850.152860999999</v>
      </c>
      <c r="ED74" s="18">
        <v>21419.346216999998</v>
      </c>
      <c r="EE74" s="18">
        <v>25342.194065</v>
      </c>
      <c r="EF74" s="18">
        <v>31336.780286000001</v>
      </c>
      <c r="EG74" s="18">
        <v>31142.460106999999</v>
      </c>
      <c r="EH74" s="18">
        <v>26544.397604999998</v>
      </c>
      <c r="EI74" s="18">
        <v>23565.704242</v>
      </c>
      <c r="EJ74" s="18">
        <v>24761.113585999999</v>
      </c>
      <c r="EK74" s="18">
        <v>23806.676995000002</v>
      </c>
      <c r="EL74" s="18"/>
      <c r="EM74" s="18">
        <v>2631533.5747000002</v>
      </c>
      <c r="EN74" s="18">
        <v>2643236.9262000001</v>
      </c>
      <c r="EO74" s="18">
        <v>2668650.4427</v>
      </c>
      <c r="EP74" s="18">
        <v>3247863.7404</v>
      </c>
      <c r="EQ74" s="18">
        <v>4104824.1370999999</v>
      </c>
      <c r="ER74" s="18">
        <v>3461009.8717999998</v>
      </c>
      <c r="ES74" s="18">
        <v>5948277.2249999996</v>
      </c>
      <c r="ET74" s="18">
        <v>5901178.6310000001</v>
      </c>
      <c r="EU74" s="18">
        <v>5442210.2802999998</v>
      </c>
      <c r="EV74" s="18">
        <v>5094784.2010000004</v>
      </c>
      <c r="EW74" s="18">
        <v>4717289.1306999996</v>
      </c>
      <c r="EX74" s="18">
        <v>4624746.6982000005</v>
      </c>
      <c r="EY74" s="18">
        <v>4687973.3469000002</v>
      </c>
      <c r="FA74" s="25" t="s">
        <v>29</v>
      </c>
      <c r="FB74" s="26">
        <v>2007</v>
      </c>
      <c r="FC74" s="27">
        <v>1.9410970000000001</v>
      </c>
      <c r="FD74" s="27">
        <v>0.21029929999999999</v>
      </c>
      <c r="FE74" s="27">
        <v>0.3265805</v>
      </c>
      <c r="FF74" s="27">
        <v>9.9599800000000002E-2</v>
      </c>
      <c r="FG74" s="27">
        <v>0.98642439999999998</v>
      </c>
      <c r="FH74" s="28">
        <v>16.343499999999999</v>
      </c>
    </row>
    <row r="75" spans="1:164" x14ac:dyDescent="0.25">
      <c r="A75" s="17" t="s">
        <v>126</v>
      </c>
      <c r="B75" s="18">
        <v>10547162.023</v>
      </c>
      <c r="C75" s="18">
        <v>9358185.8358999994</v>
      </c>
      <c r="D75" s="18">
        <v>9960638.6155999992</v>
      </c>
      <c r="E75" s="18">
        <v>11678695.942</v>
      </c>
      <c r="F75" s="18">
        <v>12215796.146</v>
      </c>
      <c r="G75" s="18">
        <v>8423600.8552000001</v>
      </c>
      <c r="H75" s="18">
        <v>18146700.596000001</v>
      </c>
      <c r="I75" s="18">
        <v>23623207.607000001</v>
      </c>
      <c r="J75" s="18">
        <v>21845184.673</v>
      </c>
      <c r="K75" s="18">
        <v>19989617.947999999</v>
      </c>
      <c r="L75" s="18">
        <v>20845939.910999998</v>
      </c>
      <c r="M75" s="18">
        <v>20148950.903999999</v>
      </c>
      <c r="N75" s="18">
        <v>17798456.945</v>
      </c>
      <c r="O75" s="18">
        <v>18828573.486000001</v>
      </c>
      <c r="P75" s="18">
        <v>28335865.699000001</v>
      </c>
      <c r="Q75" s="18">
        <v>26933899.289000001</v>
      </c>
      <c r="R75" s="18">
        <v>26273876.333000001</v>
      </c>
      <c r="S75" s="18">
        <v>24464762.072999999</v>
      </c>
      <c r="T75" s="18">
        <v>23247155.355999999</v>
      </c>
      <c r="U75" s="18">
        <v>24250465.699999999</v>
      </c>
      <c r="V75" s="18">
        <v>82481162.062000006</v>
      </c>
      <c r="W75" s="18">
        <v>78370800.478</v>
      </c>
      <c r="X75" s="18">
        <v>73478440.194999993</v>
      </c>
      <c r="Y75" s="18">
        <v>74133766.403999999</v>
      </c>
      <c r="Z75" s="18">
        <v>97512699.393000007</v>
      </c>
      <c r="AA75" s="18">
        <v>91624982.487000003</v>
      </c>
      <c r="AB75" s="18">
        <v>90048425.949000001</v>
      </c>
      <c r="AC75" s="18">
        <v>86333118.726999998</v>
      </c>
      <c r="AD75" s="18">
        <v>11204187.206</v>
      </c>
      <c r="AE75" s="18">
        <v>12523258.189999999</v>
      </c>
      <c r="AF75" s="18">
        <v>11057431.207</v>
      </c>
      <c r="AG75" s="18">
        <v>10570535.704</v>
      </c>
      <c r="AH75" s="18">
        <v>13266507.591</v>
      </c>
      <c r="AI75" s="18">
        <v>9360306.3686999995</v>
      </c>
      <c r="AJ75" s="18">
        <v>19575904.168000001</v>
      </c>
      <c r="AK75" s="18">
        <v>19653369.456999999</v>
      </c>
      <c r="AL75" s="18">
        <v>18872859.329999998</v>
      </c>
      <c r="AM75" s="18">
        <v>20625527.015999999</v>
      </c>
      <c r="AN75" s="18">
        <v>20930223.175000001</v>
      </c>
      <c r="AO75" s="18">
        <v>22382518.405999999</v>
      </c>
      <c r="AP75" s="18">
        <v>19001424.539999999</v>
      </c>
      <c r="AQ75" s="18">
        <v>17595921.212000001</v>
      </c>
      <c r="AR75" s="18">
        <v>6593013.3646</v>
      </c>
      <c r="AS75" s="18">
        <v>2513468.5170999998</v>
      </c>
      <c r="AT75" s="18">
        <v>6195044.3631999996</v>
      </c>
      <c r="AU75" s="18">
        <v>7411363.5082999999</v>
      </c>
      <c r="AV75" s="18">
        <v>4765325.8053000001</v>
      </c>
      <c r="AW75" s="18">
        <v>4220980.1569999997</v>
      </c>
      <c r="AX75" s="18">
        <v>14472540.571</v>
      </c>
      <c r="AY75" s="18">
        <v>17473680.899</v>
      </c>
      <c r="AZ75" s="18">
        <v>17653088.077</v>
      </c>
      <c r="BA75" s="18">
        <v>12104187</v>
      </c>
      <c r="BB75" s="18">
        <v>15136109</v>
      </c>
      <c r="BC75" s="18">
        <v>12383265</v>
      </c>
      <c r="BD75" s="18">
        <v>14058946</v>
      </c>
      <c r="BE75" s="18">
        <v>13793471</v>
      </c>
      <c r="BF75" s="18">
        <v>38883027.722999997</v>
      </c>
      <c r="BG75" s="18">
        <v>36292085.125</v>
      </c>
      <c r="BH75" s="18">
        <v>36234514.949000001</v>
      </c>
      <c r="BI75" s="18">
        <v>36143458.016000003</v>
      </c>
      <c r="BJ75" s="18">
        <v>35462951.502999999</v>
      </c>
      <c r="BK75" s="18">
        <v>32674066.555</v>
      </c>
      <c r="BL75" s="18">
        <v>100627862.65000001</v>
      </c>
      <c r="BM75" s="18">
        <v>101994008.08</v>
      </c>
      <c r="BN75" s="18">
        <v>95323624.868000001</v>
      </c>
      <c r="BO75" s="18">
        <v>94123384.351999998</v>
      </c>
      <c r="BP75" s="18">
        <v>118358639.3</v>
      </c>
      <c r="BQ75" s="18">
        <v>111773933.39</v>
      </c>
      <c r="BR75" s="18">
        <v>107846882.89</v>
      </c>
      <c r="BS75" s="18">
        <v>105161692.20999999</v>
      </c>
      <c r="BT75" s="18">
        <v>38883027.722999997</v>
      </c>
      <c r="BU75" s="18">
        <v>36292085.125</v>
      </c>
      <c r="BV75" s="18">
        <v>36234514.949000001</v>
      </c>
      <c r="BW75" s="18">
        <v>36143458.016000003</v>
      </c>
      <c r="BX75" s="18">
        <v>35462951.502999999</v>
      </c>
      <c r="BY75" s="18">
        <v>32674066.555</v>
      </c>
      <c r="BZ75" s="18">
        <v>100627862.65000001</v>
      </c>
      <c r="CA75" s="18">
        <v>101994008.08</v>
      </c>
      <c r="CB75" s="18">
        <v>95323624.868000001</v>
      </c>
      <c r="CC75" s="18">
        <v>94123384.351999998</v>
      </c>
      <c r="CD75" s="18">
        <v>118358639.3</v>
      </c>
      <c r="CE75" s="18">
        <v>111773933.39</v>
      </c>
      <c r="CF75" s="18">
        <v>107846882.89</v>
      </c>
      <c r="CG75" s="18">
        <v>105161692.20999999</v>
      </c>
      <c r="CH75" s="18">
        <v>29694991.489</v>
      </c>
      <c r="CI75" s="18">
        <v>29286304.363000002</v>
      </c>
      <c r="CJ75" s="18">
        <v>28198488.037</v>
      </c>
      <c r="CK75" s="18">
        <v>28888331.006999999</v>
      </c>
      <c r="CL75" s="18">
        <v>27376619.102000002</v>
      </c>
      <c r="CM75" s="18">
        <v>25784319.197999999</v>
      </c>
      <c r="CN75" s="18">
        <v>44757429.479000002</v>
      </c>
      <c r="CO75" s="18">
        <v>49260808.961999997</v>
      </c>
      <c r="CP75" s="18">
        <v>47595138.331</v>
      </c>
      <c r="CQ75" s="18">
        <v>45087285.969999999</v>
      </c>
      <c r="CR75" s="18">
        <v>46892753.151000001</v>
      </c>
      <c r="CS75" s="18">
        <v>46551502.048</v>
      </c>
      <c r="CT75" s="18">
        <v>45961647.756999999</v>
      </c>
      <c r="CU75" s="18">
        <v>44564708.954000004</v>
      </c>
      <c r="CV75" s="18">
        <v>5243665.5033</v>
      </c>
      <c r="CW75" s="18">
        <v>5632352.4578</v>
      </c>
      <c r="CX75" s="18">
        <v>4524299.3573000003</v>
      </c>
      <c r="CY75" s="18">
        <v>4375054.0647999998</v>
      </c>
      <c r="CZ75" s="18">
        <v>3766111.7697999999</v>
      </c>
      <c r="DA75" s="18">
        <v>3925602.1732000001</v>
      </c>
      <c r="DB75" s="18">
        <v>6692113.6391000003</v>
      </c>
      <c r="DC75" s="18">
        <v>6465588.4079999998</v>
      </c>
      <c r="DD75" s="18">
        <v>5093642.0987</v>
      </c>
      <c r="DE75" s="18">
        <v>6359450.0916999998</v>
      </c>
      <c r="DF75" s="18">
        <v>3981076.4904999998</v>
      </c>
      <c r="DG75" s="18">
        <v>4473795.4704</v>
      </c>
      <c r="DH75" s="18">
        <v>4902640.9195999997</v>
      </c>
      <c r="DI75" s="18">
        <v>9154628.0615999997</v>
      </c>
      <c r="DJ75" s="18">
        <v>5019530.2290000003</v>
      </c>
      <c r="DK75" s="18">
        <v>6288572.3365000002</v>
      </c>
      <c r="DL75" s="18">
        <v>5166645.8608999997</v>
      </c>
      <c r="DM75" s="18">
        <v>5216978.2253</v>
      </c>
      <c r="DN75" s="18">
        <v>5480741.6813000003</v>
      </c>
      <c r="DO75" s="18">
        <v>5606498.2615999999</v>
      </c>
      <c r="DP75" s="18">
        <v>8693233.7295999993</v>
      </c>
      <c r="DQ75" s="18">
        <v>10048426.748</v>
      </c>
      <c r="DR75" s="18">
        <v>6390948.6146</v>
      </c>
      <c r="DS75" s="18">
        <v>6124113.5735999998</v>
      </c>
      <c r="DT75" s="18">
        <v>5113862.8777000001</v>
      </c>
      <c r="DU75" s="18">
        <v>5623093.0811999999</v>
      </c>
      <c r="DV75" s="18">
        <v>6096160.2092000004</v>
      </c>
      <c r="DW75" s="18">
        <v>11563423.280999999</v>
      </c>
      <c r="DX75" s="18">
        <v>25492797.015000001</v>
      </c>
      <c r="DY75" s="18">
        <v>21497318.585000001</v>
      </c>
      <c r="DZ75" s="18">
        <v>19684207.973000001</v>
      </c>
      <c r="EA75" s="18">
        <v>17841997.046999998</v>
      </c>
      <c r="EB75" s="18">
        <v>16763369.354</v>
      </c>
      <c r="EC75" s="18">
        <v>16693045.424000001</v>
      </c>
      <c r="ED75" s="18">
        <v>26357657.923999999</v>
      </c>
      <c r="EE75" s="18">
        <v>25567002.962000001</v>
      </c>
      <c r="EF75" s="18">
        <v>25278939.684999999</v>
      </c>
      <c r="EG75" s="18">
        <v>26348858.061999999</v>
      </c>
      <c r="EH75" s="18">
        <v>35474122.686999999</v>
      </c>
      <c r="EI75" s="18">
        <v>34961344.649999999</v>
      </c>
      <c r="EJ75" s="18">
        <v>35340530.998999998</v>
      </c>
      <c r="EK75" s="18">
        <v>34980298.494999997</v>
      </c>
      <c r="EL75" s="18">
        <v>21049789.092</v>
      </c>
      <c r="EM75" s="18">
        <v>21220418.103999998</v>
      </c>
      <c r="EN75" s="18">
        <v>18965314.695999999</v>
      </c>
      <c r="EO75" s="18">
        <v>18161558.802999999</v>
      </c>
      <c r="EP75" s="18">
        <v>17431118.107000001</v>
      </c>
      <c r="EQ75" s="18">
        <v>19092780.028999999</v>
      </c>
      <c r="ER75" s="18">
        <v>66571630.741999999</v>
      </c>
      <c r="ES75" s="18">
        <v>64866957.728</v>
      </c>
      <c r="ET75" s="18">
        <v>58797677.461000003</v>
      </c>
      <c r="EU75" s="18">
        <v>57905130.934</v>
      </c>
      <c r="EV75" s="18">
        <v>79810398.349000007</v>
      </c>
      <c r="EW75" s="18">
        <v>75830359.150000006</v>
      </c>
      <c r="EX75" s="18">
        <v>73890130.827999994</v>
      </c>
      <c r="EY75" s="18">
        <v>73422575.688999996</v>
      </c>
      <c r="FA75" s="25" t="s">
        <v>29</v>
      </c>
      <c r="FB75" s="26">
        <v>2008</v>
      </c>
      <c r="FC75" s="27">
        <v>1.9426859999999999</v>
      </c>
      <c r="FD75" s="27">
        <v>0.35896040000000001</v>
      </c>
      <c r="FE75" s="27">
        <v>0.26012259999999998</v>
      </c>
      <c r="FF75" s="27">
        <v>1.32272E-2</v>
      </c>
      <c r="FG75" s="27">
        <v>0.98477289999999995</v>
      </c>
      <c r="FH75" s="28">
        <v>16.825330000000001</v>
      </c>
    </row>
    <row r="76" spans="1:164" x14ac:dyDescent="0.25">
      <c r="A76" s="17" t="s">
        <v>128</v>
      </c>
      <c r="B76" s="18"/>
      <c r="C76" s="18">
        <v>76166.682344000001</v>
      </c>
      <c r="D76" s="18">
        <v>1195352.3784</v>
      </c>
      <c r="E76" s="18">
        <v>1443978.5877</v>
      </c>
      <c r="F76" s="18">
        <v>2252623.8426999999</v>
      </c>
      <c r="G76" s="18">
        <v>3862577.1409</v>
      </c>
      <c r="H76" s="18">
        <v>4228410.9605999999</v>
      </c>
      <c r="I76" s="18">
        <v>4394200.8551000003</v>
      </c>
      <c r="J76" s="18">
        <v>2668126.5057999999</v>
      </c>
      <c r="K76" s="18">
        <v>2034213.9003000001</v>
      </c>
      <c r="L76" s="18">
        <v>1593629.9537</v>
      </c>
      <c r="M76" s="18">
        <v>1333155.8796000001</v>
      </c>
      <c r="N76" s="18">
        <v>1502802.9057</v>
      </c>
      <c r="O76" s="18">
        <v>1833190.0048</v>
      </c>
      <c r="P76" s="18"/>
      <c r="Q76" s="18">
        <v>115157.03164</v>
      </c>
      <c r="R76" s="18">
        <v>490899.57663999998</v>
      </c>
      <c r="S76" s="18">
        <v>1347465.9079</v>
      </c>
      <c r="T76" s="18">
        <v>1866886.3606</v>
      </c>
      <c r="U76" s="18">
        <v>1486541.7672999999</v>
      </c>
      <c r="V76" s="18">
        <v>1131841.8918000001</v>
      </c>
      <c r="W76" s="18">
        <v>432642.18098</v>
      </c>
      <c r="X76" s="18">
        <v>768544.09750999999</v>
      </c>
      <c r="Y76" s="18">
        <v>703474.35831000004</v>
      </c>
      <c r="Z76" s="18">
        <v>624506.27700999996</v>
      </c>
      <c r="AA76" s="18">
        <v>706104.89405999996</v>
      </c>
      <c r="AB76" s="18">
        <v>768511.48126000003</v>
      </c>
      <c r="AC76" s="18">
        <v>854303.70108999999</v>
      </c>
      <c r="AD76" s="18"/>
      <c r="AE76" s="18">
        <v>78624.704364000005</v>
      </c>
      <c r="AF76" s="18">
        <v>250238.38935000001</v>
      </c>
      <c r="AG76" s="18">
        <v>481970.40925000003</v>
      </c>
      <c r="AH76" s="18">
        <v>667032.95727999997</v>
      </c>
      <c r="AI76" s="18">
        <v>1046912.9967</v>
      </c>
      <c r="AJ76" s="18">
        <v>1852149.6132</v>
      </c>
      <c r="AK76" s="18">
        <v>1101013.514</v>
      </c>
      <c r="AL76" s="18">
        <v>1147310.5175000001</v>
      </c>
      <c r="AM76" s="18">
        <v>865336.57010000001</v>
      </c>
      <c r="AN76" s="18">
        <v>585418.90949999995</v>
      </c>
      <c r="AO76" s="18">
        <v>387163.52740000002</v>
      </c>
      <c r="AP76" s="18">
        <v>431638.21697000001</v>
      </c>
      <c r="AQ76" s="18">
        <v>465083.29621</v>
      </c>
      <c r="AR76" s="18"/>
      <c r="AS76" s="18">
        <v>75924.680175999994</v>
      </c>
      <c r="AT76" s="18">
        <v>84103.993960000007</v>
      </c>
      <c r="AU76" s="18">
        <v>389064.48048000003</v>
      </c>
      <c r="AV76" s="18">
        <v>1492449.0873</v>
      </c>
      <c r="AW76" s="18">
        <v>1503516.7799</v>
      </c>
      <c r="AX76" s="18">
        <v>307066.45668</v>
      </c>
      <c r="AY76" s="18">
        <v>1044582.9981</v>
      </c>
      <c r="AZ76" s="18">
        <v>619940.78396999999</v>
      </c>
      <c r="BA76" s="18">
        <v>371107</v>
      </c>
      <c r="BB76" s="18">
        <v>275897</v>
      </c>
      <c r="BC76" s="18">
        <v>432989</v>
      </c>
      <c r="BD76" s="18">
        <v>565672</v>
      </c>
      <c r="BE76" s="18">
        <v>963682</v>
      </c>
      <c r="BF76" s="18"/>
      <c r="BG76" s="18">
        <v>191323.71398</v>
      </c>
      <c r="BH76" s="18">
        <v>1686251.9550000001</v>
      </c>
      <c r="BI76" s="18">
        <v>2791444.4956999999</v>
      </c>
      <c r="BJ76" s="18">
        <v>4119510.2033000002</v>
      </c>
      <c r="BK76" s="18">
        <v>5349118.9082000004</v>
      </c>
      <c r="BL76" s="18">
        <v>5360252.8524000002</v>
      </c>
      <c r="BM76" s="18">
        <v>4826843.0361000001</v>
      </c>
      <c r="BN76" s="18">
        <v>3436670.6033000001</v>
      </c>
      <c r="BO76" s="18">
        <v>2737688.2585999998</v>
      </c>
      <c r="BP76" s="18">
        <v>2218136.2307000002</v>
      </c>
      <c r="BQ76" s="18">
        <v>2039260.7736</v>
      </c>
      <c r="BR76" s="18">
        <v>2271314.3868999998</v>
      </c>
      <c r="BS76" s="18">
        <v>2687493.7058999999</v>
      </c>
      <c r="BT76" s="18"/>
      <c r="BU76" s="18">
        <v>191323.71398</v>
      </c>
      <c r="BV76" s="18">
        <v>1686251.9550000001</v>
      </c>
      <c r="BW76" s="18">
        <v>2791444.4956999999</v>
      </c>
      <c r="BX76" s="18">
        <v>4119510.2033000002</v>
      </c>
      <c r="BY76" s="18">
        <v>5349118.9082000004</v>
      </c>
      <c r="BZ76" s="18">
        <v>5360252.8524000002</v>
      </c>
      <c r="CA76" s="18">
        <v>4826843.0361000001</v>
      </c>
      <c r="CB76" s="18">
        <v>3436670.6033000001</v>
      </c>
      <c r="CC76" s="18">
        <v>2737688.2585999998</v>
      </c>
      <c r="CD76" s="18">
        <v>2218136.2307000002</v>
      </c>
      <c r="CE76" s="18">
        <v>2039260.7736</v>
      </c>
      <c r="CF76" s="18">
        <v>2271314.3868999998</v>
      </c>
      <c r="CG76" s="18">
        <v>2687493.7058999999</v>
      </c>
      <c r="CH76" s="18"/>
      <c r="CI76" s="18">
        <v>144301.29272999999</v>
      </c>
      <c r="CJ76" s="18">
        <v>457704.86410000001</v>
      </c>
      <c r="CK76" s="18">
        <v>877277.55200999998</v>
      </c>
      <c r="CL76" s="18">
        <v>1713132.4605</v>
      </c>
      <c r="CM76" s="18">
        <v>2106484.0213000001</v>
      </c>
      <c r="CN76" s="18">
        <v>685268.49818999995</v>
      </c>
      <c r="CO76" s="18">
        <v>1634220.1875</v>
      </c>
      <c r="CP76" s="18">
        <v>1120536.9734</v>
      </c>
      <c r="CQ76" s="18">
        <v>734457.08045999997</v>
      </c>
      <c r="CR76" s="18">
        <v>990496.54351999995</v>
      </c>
      <c r="CS76" s="18">
        <v>1152834.821</v>
      </c>
      <c r="CT76" s="18">
        <v>1444482.3295</v>
      </c>
      <c r="CU76" s="18">
        <v>1723881.0804000001</v>
      </c>
      <c r="CV76" s="18"/>
      <c r="CW76" s="18">
        <v>8002.0716869999997</v>
      </c>
      <c r="CX76" s="18">
        <v>-14310.277531</v>
      </c>
      <c r="CY76" s="18">
        <v>-69077.869428999998</v>
      </c>
      <c r="CZ76" s="18">
        <v>111702.21791000001</v>
      </c>
      <c r="DA76" s="18">
        <v>202551.35548999999</v>
      </c>
      <c r="DB76" s="18">
        <v>-1014204.5068</v>
      </c>
      <c r="DC76" s="18">
        <v>-178362.24098</v>
      </c>
      <c r="DD76" s="18">
        <v>-124637.07118</v>
      </c>
      <c r="DE76" s="18">
        <v>-182467.11971999999</v>
      </c>
      <c r="DF76" s="18">
        <v>35291.652505999999</v>
      </c>
      <c r="DG76" s="18">
        <v>62039.161252999998</v>
      </c>
      <c r="DH76" s="18">
        <v>113488.17133</v>
      </c>
      <c r="DI76" s="18">
        <v>205370.27085</v>
      </c>
      <c r="DJ76" s="18"/>
      <c r="DK76" s="18">
        <v>15232.136458000001</v>
      </c>
      <c r="DL76" s="18">
        <v>-22595.074278</v>
      </c>
      <c r="DM76" s="18">
        <v>-104753.06630000001</v>
      </c>
      <c r="DN76" s="18">
        <v>149710.43573999999</v>
      </c>
      <c r="DO76" s="18">
        <v>210987.31326</v>
      </c>
      <c r="DP76" s="18">
        <v>-953248.48936000001</v>
      </c>
      <c r="DQ76" s="18">
        <v>-168427.74085999999</v>
      </c>
      <c r="DR76" s="18">
        <v>-104136.09196000001</v>
      </c>
      <c r="DS76" s="18">
        <v>-175271.18251000001</v>
      </c>
      <c r="DT76" s="18">
        <v>42157.927510000001</v>
      </c>
      <c r="DU76" s="18">
        <v>74724.932799999995</v>
      </c>
      <c r="DV76" s="18">
        <v>130448.74163</v>
      </c>
      <c r="DW76" s="18">
        <v>233643.39134</v>
      </c>
      <c r="DX76" s="18"/>
      <c r="DY76" s="18">
        <v>3280.0293842999999</v>
      </c>
      <c r="DZ76" s="18">
        <v>14342.826999000001</v>
      </c>
      <c r="EA76" s="18">
        <v>31233.198259000001</v>
      </c>
      <c r="EB76" s="18">
        <v>36148.536214</v>
      </c>
      <c r="EC76" s="18">
        <v>35206.827459</v>
      </c>
      <c r="ED76" s="18">
        <v>35454.088566999999</v>
      </c>
      <c r="EE76" s="18">
        <v>25323.320983000001</v>
      </c>
      <c r="EF76" s="18">
        <v>28238.878906000002</v>
      </c>
      <c r="EG76" s="18">
        <v>31957.896601</v>
      </c>
      <c r="EH76" s="18">
        <v>28667.483824999999</v>
      </c>
      <c r="EI76" s="18">
        <v>33009.945766999997</v>
      </c>
      <c r="EJ76" s="18">
        <v>44490.648049000003</v>
      </c>
      <c r="EK76" s="18">
        <v>40007.275518000002</v>
      </c>
      <c r="EL76" s="18"/>
      <c r="EM76" s="18">
        <v>36774.329445000003</v>
      </c>
      <c r="EN76" s="18">
        <v>1351909.5717</v>
      </c>
      <c r="EO76" s="18">
        <v>1920371.6401</v>
      </c>
      <c r="EP76" s="18">
        <v>1960028.1588000001</v>
      </c>
      <c r="EQ76" s="18">
        <v>2798689.1315000001</v>
      </c>
      <c r="ER76" s="18">
        <v>3200973.7845000001</v>
      </c>
      <c r="ES76" s="18">
        <v>2679598.7587000001</v>
      </c>
      <c r="ET76" s="18">
        <v>1635683.7041</v>
      </c>
      <c r="EU76" s="18">
        <v>1363539.9275</v>
      </c>
      <c r="EV76" s="18">
        <v>1269819.7301</v>
      </c>
      <c r="EW76" s="18">
        <v>1148909.9413999999</v>
      </c>
      <c r="EX76" s="18">
        <v>1232568.8114</v>
      </c>
      <c r="EY76" s="18">
        <v>1228039.2047999999</v>
      </c>
      <c r="FA76" s="25" t="s">
        <v>29</v>
      </c>
      <c r="FB76" s="26">
        <v>2009</v>
      </c>
      <c r="FC76" s="27">
        <v>1.7775879999999999</v>
      </c>
      <c r="FD76" s="27">
        <v>0.26048749999999998</v>
      </c>
      <c r="FE76" s="27">
        <v>0.3606935</v>
      </c>
      <c r="FF76" s="27">
        <v>9.1686000000000007E-3</v>
      </c>
      <c r="FG76" s="27">
        <v>1.6166659999999999</v>
      </c>
      <c r="FH76" s="28">
        <v>17.612500000000001</v>
      </c>
    </row>
    <row r="77" spans="1:164" x14ac:dyDescent="0.25">
      <c r="A77" s="17" t="s">
        <v>129</v>
      </c>
      <c r="B77" s="18">
        <v>4772286.8644000003</v>
      </c>
      <c r="C77" s="18">
        <v>8886121.6067999993</v>
      </c>
      <c r="D77" s="18">
        <v>10090622.040999999</v>
      </c>
      <c r="E77" s="18">
        <v>10548802.995999999</v>
      </c>
      <c r="F77" s="18">
        <v>11727469.405999999</v>
      </c>
      <c r="G77" s="18">
        <v>10515769.113</v>
      </c>
      <c r="H77" s="18">
        <v>12733487.872</v>
      </c>
      <c r="I77" s="18">
        <v>14470887.866</v>
      </c>
      <c r="J77" s="18">
        <v>14722987.403000001</v>
      </c>
      <c r="K77" s="18">
        <v>14394985.454</v>
      </c>
      <c r="L77" s="18">
        <v>14006401.358999999</v>
      </c>
      <c r="M77" s="18">
        <v>11068728.82</v>
      </c>
      <c r="N77" s="18">
        <v>8092425.9294999996</v>
      </c>
      <c r="O77" s="18">
        <v>6150204.5076000001</v>
      </c>
      <c r="P77" s="18">
        <v>4273457.8276000004</v>
      </c>
      <c r="Q77" s="18">
        <v>19514342.82</v>
      </c>
      <c r="R77" s="18">
        <v>17760856.125999998</v>
      </c>
      <c r="S77" s="18">
        <v>18810453.988000002</v>
      </c>
      <c r="T77" s="18">
        <v>18515726.710999999</v>
      </c>
      <c r="U77" s="18">
        <v>21183879.677999999</v>
      </c>
      <c r="V77" s="18">
        <v>23280240.271000002</v>
      </c>
      <c r="W77" s="18">
        <v>23433486.673999999</v>
      </c>
      <c r="X77" s="18">
        <v>23847484.443999998</v>
      </c>
      <c r="Y77" s="18">
        <v>27723160.978</v>
      </c>
      <c r="Z77" s="18">
        <v>27202483.331</v>
      </c>
      <c r="AA77" s="18">
        <v>26883104.684</v>
      </c>
      <c r="AB77" s="18">
        <v>26586499.219999999</v>
      </c>
      <c r="AC77" s="18">
        <v>26617955.578000002</v>
      </c>
      <c r="AD77" s="18">
        <v>3053182.7403000002</v>
      </c>
      <c r="AE77" s="18">
        <v>8270318.0900999997</v>
      </c>
      <c r="AF77" s="18">
        <v>9647522.3143000007</v>
      </c>
      <c r="AG77" s="18">
        <v>10629773.199999999</v>
      </c>
      <c r="AH77" s="18">
        <v>9942951.5162000004</v>
      </c>
      <c r="AI77" s="18">
        <v>9313246.6523000002</v>
      </c>
      <c r="AJ77" s="18">
        <v>10441746.896</v>
      </c>
      <c r="AK77" s="18">
        <v>10707167.002</v>
      </c>
      <c r="AL77" s="18">
        <v>11031959.905999999</v>
      </c>
      <c r="AM77" s="18">
        <v>11752663.33</v>
      </c>
      <c r="AN77" s="18">
        <v>10078148.278000001</v>
      </c>
      <c r="AO77" s="18">
        <v>7974114.5755000003</v>
      </c>
      <c r="AP77" s="18">
        <v>7685058.4334000004</v>
      </c>
      <c r="AQ77" s="18">
        <v>7254770.5431000004</v>
      </c>
      <c r="AR77" s="18">
        <v>328082.48663</v>
      </c>
      <c r="AS77" s="18">
        <v>4357249.0346999997</v>
      </c>
      <c r="AT77" s="18">
        <v>3364297.6150000002</v>
      </c>
      <c r="AU77" s="18">
        <v>4645155.4222999997</v>
      </c>
      <c r="AV77" s="18">
        <v>5875640.6518000001</v>
      </c>
      <c r="AW77" s="18">
        <v>5529527.3064000001</v>
      </c>
      <c r="AX77" s="18">
        <v>5663456.4513999997</v>
      </c>
      <c r="AY77" s="18">
        <v>7114985.0345000001</v>
      </c>
      <c r="AZ77" s="18">
        <v>7532867.9612999996</v>
      </c>
      <c r="BA77" s="18">
        <v>8249821</v>
      </c>
      <c r="BB77" s="18">
        <v>9812202</v>
      </c>
      <c r="BC77" s="18">
        <v>10186612</v>
      </c>
      <c r="BD77" s="18">
        <v>7224744</v>
      </c>
      <c r="BE77" s="18">
        <v>5087673</v>
      </c>
      <c r="BF77" s="18">
        <v>9045744.6919999998</v>
      </c>
      <c r="BG77" s="18">
        <v>28400464.427000001</v>
      </c>
      <c r="BH77" s="18">
        <v>27851478.166999999</v>
      </c>
      <c r="BI77" s="18">
        <v>29359256.984000001</v>
      </c>
      <c r="BJ77" s="18">
        <v>30243196.118000001</v>
      </c>
      <c r="BK77" s="18">
        <v>31699648.791999999</v>
      </c>
      <c r="BL77" s="18">
        <v>36013728.142999999</v>
      </c>
      <c r="BM77" s="18">
        <v>37904374.541000001</v>
      </c>
      <c r="BN77" s="18">
        <v>38570471.847999997</v>
      </c>
      <c r="BO77" s="18">
        <v>42118146.431999996</v>
      </c>
      <c r="BP77" s="18">
        <v>41208884.689999998</v>
      </c>
      <c r="BQ77" s="18">
        <v>37951833.504000001</v>
      </c>
      <c r="BR77" s="18">
        <v>34678925.149999999</v>
      </c>
      <c r="BS77" s="18">
        <v>32768160.085000001</v>
      </c>
      <c r="BT77" s="18">
        <v>9045744.6919999998</v>
      </c>
      <c r="BU77" s="18">
        <v>28400464.427000001</v>
      </c>
      <c r="BV77" s="18">
        <v>27851478.166999999</v>
      </c>
      <c r="BW77" s="18">
        <v>29359256.984000001</v>
      </c>
      <c r="BX77" s="18">
        <v>30243196.118000001</v>
      </c>
      <c r="BY77" s="18">
        <v>31699648.791999999</v>
      </c>
      <c r="BZ77" s="18">
        <v>36013728.142999999</v>
      </c>
      <c r="CA77" s="18">
        <v>37904374.541000001</v>
      </c>
      <c r="CB77" s="18">
        <v>38570471.847999997</v>
      </c>
      <c r="CC77" s="18">
        <v>42118146.431999996</v>
      </c>
      <c r="CD77" s="18">
        <v>41208884.689999998</v>
      </c>
      <c r="CE77" s="18">
        <v>37951833.504000001</v>
      </c>
      <c r="CF77" s="18">
        <v>34678925.149999999</v>
      </c>
      <c r="CG77" s="18">
        <v>32768160.085000001</v>
      </c>
      <c r="CH77" s="18">
        <v>6019851.4472000003</v>
      </c>
      <c r="CI77" s="18">
        <v>20232407.252999999</v>
      </c>
      <c r="CJ77" s="18">
        <v>23821695.206</v>
      </c>
      <c r="CK77" s="18">
        <v>23649014.427999999</v>
      </c>
      <c r="CL77" s="18">
        <v>22714693.673999999</v>
      </c>
      <c r="CM77" s="18">
        <v>23659056.784000002</v>
      </c>
      <c r="CN77" s="18">
        <v>26253260.890999999</v>
      </c>
      <c r="CO77" s="18">
        <v>27241039.546</v>
      </c>
      <c r="CP77" s="18">
        <v>27307165.875</v>
      </c>
      <c r="CQ77" s="18">
        <v>25117717.710999999</v>
      </c>
      <c r="CR77" s="18">
        <v>19949154.809999999</v>
      </c>
      <c r="CS77" s="18">
        <v>17102808.484000001</v>
      </c>
      <c r="CT77" s="18">
        <v>17269016.743999999</v>
      </c>
      <c r="CU77" s="18">
        <v>17411879.337000001</v>
      </c>
      <c r="CV77" s="18">
        <v>823491.31154000002</v>
      </c>
      <c r="CW77" s="18">
        <v>-603371.40534000006</v>
      </c>
      <c r="CX77" s="18">
        <v>145697.15932000001</v>
      </c>
      <c r="CY77" s="18">
        <v>325695.94423999998</v>
      </c>
      <c r="CZ77" s="18">
        <v>372444.13831000001</v>
      </c>
      <c r="DA77" s="18">
        <v>3619385.9065999999</v>
      </c>
      <c r="DB77" s="18">
        <v>1968656.1058</v>
      </c>
      <c r="DC77" s="18">
        <v>2103460.1784999999</v>
      </c>
      <c r="DD77" s="18">
        <v>2063824.6407999999</v>
      </c>
      <c r="DE77" s="18">
        <v>1992111.3552999999</v>
      </c>
      <c r="DF77" s="18">
        <v>2410756.2541999999</v>
      </c>
      <c r="DG77" s="18">
        <v>821801.23319000006</v>
      </c>
      <c r="DH77" s="18">
        <v>1313217.6847999999</v>
      </c>
      <c r="DI77" s="18">
        <v>2609630.3483000002</v>
      </c>
      <c r="DJ77" s="18">
        <v>1136636.6725000001</v>
      </c>
      <c r="DK77" s="18">
        <v>-265720.38046999997</v>
      </c>
      <c r="DL77" s="18">
        <v>465135.71600000001</v>
      </c>
      <c r="DM77" s="18">
        <v>209531.44313999999</v>
      </c>
      <c r="DN77" s="18">
        <v>382004.25365000003</v>
      </c>
      <c r="DO77" s="18">
        <v>1562291.9224</v>
      </c>
      <c r="DP77" s="18">
        <v>2809689.6545000002</v>
      </c>
      <c r="DQ77" s="18">
        <v>3126369.6194000002</v>
      </c>
      <c r="DR77" s="18">
        <v>2928137.7549999999</v>
      </c>
      <c r="DS77" s="18">
        <v>2824936.0987999998</v>
      </c>
      <c r="DT77" s="18">
        <v>3468451.2700999998</v>
      </c>
      <c r="DU77" s="18">
        <v>1109693.9987999999</v>
      </c>
      <c r="DV77" s="18">
        <v>1527042.7775000001</v>
      </c>
      <c r="DW77" s="18">
        <v>1927860.9708</v>
      </c>
      <c r="DX77" s="18">
        <v>3767365.4819</v>
      </c>
      <c r="DY77" s="18">
        <v>14371856.751</v>
      </c>
      <c r="DZ77" s="18">
        <v>13444498.082</v>
      </c>
      <c r="EA77" s="18">
        <v>8676255.6087999996</v>
      </c>
      <c r="EB77" s="18">
        <v>9225916.8679000009</v>
      </c>
      <c r="EC77" s="18">
        <v>9595755.5047999993</v>
      </c>
      <c r="ED77" s="18">
        <v>10178155.259</v>
      </c>
      <c r="EE77" s="18">
        <v>10984874.244000001</v>
      </c>
      <c r="EF77" s="18">
        <v>11250100.140000001</v>
      </c>
      <c r="EG77" s="18">
        <v>11484294.549000001</v>
      </c>
      <c r="EH77" s="18">
        <v>12416501.937999999</v>
      </c>
      <c r="EI77" s="18">
        <v>12138796.209000001</v>
      </c>
      <c r="EJ77" s="18">
        <v>11529536.988</v>
      </c>
      <c r="EK77" s="18">
        <v>11487682.407</v>
      </c>
      <c r="EL77" s="18">
        <v>5664479.4652000004</v>
      </c>
      <c r="EM77" s="18">
        <v>15772897.301999999</v>
      </c>
      <c r="EN77" s="18">
        <v>14839658.237</v>
      </c>
      <c r="EO77" s="18">
        <v>14084328.361</v>
      </c>
      <c r="EP77" s="18">
        <v>14424603.948999999</v>
      </c>
      <c r="EQ77" s="18">
        <v>16856874.833000001</v>
      </c>
      <c r="ER77" s="18">
        <v>19908524.796</v>
      </c>
      <c r="ES77" s="18">
        <v>20082222.504000001</v>
      </c>
      <c r="ET77" s="18">
        <v>20005643.98</v>
      </c>
      <c r="EU77" s="18">
        <v>19737986.870999999</v>
      </c>
      <c r="EV77" s="18">
        <v>19709601.079</v>
      </c>
      <c r="EW77" s="18">
        <v>18822243.041000001</v>
      </c>
      <c r="EX77" s="18">
        <v>19308481.708999999</v>
      </c>
      <c r="EY77" s="18">
        <v>20296721.967</v>
      </c>
      <c r="FA77" s="25" t="s">
        <v>29</v>
      </c>
      <c r="FB77" s="26">
        <v>2010</v>
      </c>
      <c r="FC77" s="27">
        <v>1.732583</v>
      </c>
      <c r="FD77" s="27">
        <v>0.30371799999999999</v>
      </c>
      <c r="FE77" s="27">
        <v>0.32671450000000002</v>
      </c>
      <c r="FF77" s="27">
        <v>5.8999799999999998E-2</v>
      </c>
      <c r="FG77" s="27">
        <v>1.223546</v>
      </c>
      <c r="FH77" s="28">
        <v>17.631340000000002</v>
      </c>
    </row>
    <row r="78" spans="1:164" x14ac:dyDescent="0.25">
      <c r="A78" s="17" t="s">
        <v>130</v>
      </c>
      <c r="B78" s="18">
        <v>162198.08327999999</v>
      </c>
      <c r="C78" s="18">
        <v>398459.56962000002</v>
      </c>
      <c r="D78" s="18">
        <v>467473.53360999998</v>
      </c>
      <c r="E78" s="18">
        <v>623854.0281</v>
      </c>
      <c r="F78" s="18">
        <v>872086.68584000005</v>
      </c>
      <c r="G78" s="18">
        <v>865161.06383999996</v>
      </c>
      <c r="H78" s="18">
        <v>954712.81052000006</v>
      </c>
      <c r="I78" s="18">
        <v>1081543.7520000001</v>
      </c>
      <c r="J78" s="18">
        <v>1290903.7294999999</v>
      </c>
      <c r="K78" s="18">
        <v>1489376.0776</v>
      </c>
      <c r="L78" s="18">
        <v>1347499.7768000001</v>
      </c>
      <c r="M78" s="18">
        <v>1042257.0329</v>
      </c>
      <c r="N78" s="18">
        <v>1104549.6949</v>
      </c>
      <c r="O78" s="18">
        <v>1045998.8210999999</v>
      </c>
      <c r="P78" s="18">
        <v>92005.350667000006</v>
      </c>
      <c r="Q78" s="18">
        <v>447578.00965000002</v>
      </c>
      <c r="R78" s="18">
        <v>382917.67645999999</v>
      </c>
      <c r="S78" s="18">
        <v>1256959.0562</v>
      </c>
      <c r="T78" s="18">
        <v>1223483.3186000001</v>
      </c>
      <c r="U78" s="18">
        <v>1451081.2884</v>
      </c>
      <c r="V78" s="18">
        <v>1100942.1033000001</v>
      </c>
      <c r="W78" s="18">
        <v>980879.08687999996</v>
      </c>
      <c r="X78" s="18">
        <v>1243316.6745</v>
      </c>
      <c r="Y78" s="18">
        <v>1272372.0663000001</v>
      </c>
      <c r="Z78" s="18">
        <v>1751082.8698</v>
      </c>
      <c r="AA78" s="18">
        <v>1634099.0888</v>
      </c>
      <c r="AB78" s="18">
        <v>1548065.8426000001</v>
      </c>
      <c r="AC78" s="18">
        <v>1405907.4216</v>
      </c>
      <c r="AD78" s="18">
        <v>79380.684267000004</v>
      </c>
      <c r="AE78" s="18">
        <v>139973.25396</v>
      </c>
      <c r="AF78" s="18">
        <v>157941.50302</v>
      </c>
      <c r="AG78" s="18">
        <v>302983.35626999999</v>
      </c>
      <c r="AH78" s="18">
        <v>429146.22924999997</v>
      </c>
      <c r="AI78" s="18">
        <v>417649.45942000003</v>
      </c>
      <c r="AJ78" s="18">
        <v>484825.51874000003</v>
      </c>
      <c r="AK78" s="18">
        <v>484916.26335000002</v>
      </c>
      <c r="AL78" s="18">
        <v>503961.38761999999</v>
      </c>
      <c r="AM78" s="18">
        <v>489018.42495999997</v>
      </c>
      <c r="AN78" s="18">
        <v>766689.03520000004</v>
      </c>
      <c r="AO78" s="18">
        <v>683565.30929</v>
      </c>
      <c r="AP78" s="18">
        <v>658770.93218</v>
      </c>
      <c r="AQ78" s="18">
        <v>727603.74173999997</v>
      </c>
      <c r="AR78" s="18">
        <v>17076.305303000001</v>
      </c>
      <c r="AS78" s="18">
        <v>5656.0506701000004</v>
      </c>
      <c r="AT78" s="18">
        <v>7187.6882330999997</v>
      </c>
      <c r="AU78" s="18">
        <v>747609.88133</v>
      </c>
      <c r="AV78" s="18">
        <v>786101.10887999996</v>
      </c>
      <c r="AW78" s="18">
        <v>865043.23863000004</v>
      </c>
      <c r="AX78" s="18">
        <v>418629.90509000001</v>
      </c>
      <c r="AY78" s="18">
        <v>251823.53576999999</v>
      </c>
      <c r="AZ78" s="18">
        <v>563775.55779999995</v>
      </c>
      <c r="BA78" s="18">
        <v>646193</v>
      </c>
      <c r="BB78" s="18">
        <v>765660</v>
      </c>
      <c r="BC78" s="18">
        <v>598799</v>
      </c>
      <c r="BD78" s="18">
        <v>612762</v>
      </c>
      <c r="BE78" s="18">
        <v>393445</v>
      </c>
      <c r="BF78" s="18">
        <v>254203.43393999999</v>
      </c>
      <c r="BG78" s="18">
        <v>846037.57927999995</v>
      </c>
      <c r="BH78" s="18">
        <v>850391.21007000003</v>
      </c>
      <c r="BI78" s="18">
        <v>1880813.0843</v>
      </c>
      <c r="BJ78" s="18">
        <v>2095570.0044</v>
      </c>
      <c r="BK78" s="18">
        <v>2316242.3522000001</v>
      </c>
      <c r="BL78" s="18">
        <v>2055654.9138</v>
      </c>
      <c r="BM78" s="18">
        <v>2062422.8389000001</v>
      </c>
      <c r="BN78" s="18">
        <v>2534220.4040000001</v>
      </c>
      <c r="BO78" s="18">
        <v>2761748.1439</v>
      </c>
      <c r="BP78" s="18">
        <v>3098582.6466000001</v>
      </c>
      <c r="BQ78" s="18">
        <v>2676356.1217999998</v>
      </c>
      <c r="BR78" s="18">
        <v>2652615.5375000001</v>
      </c>
      <c r="BS78" s="18">
        <v>2451906.2428000001</v>
      </c>
      <c r="BT78" s="18">
        <v>254203.43393999999</v>
      </c>
      <c r="BU78" s="18">
        <v>846037.57927999995</v>
      </c>
      <c r="BV78" s="18">
        <v>850391.21007000003</v>
      </c>
      <c r="BW78" s="18">
        <v>1880813.0843</v>
      </c>
      <c r="BX78" s="18">
        <v>2095570.0044</v>
      </c>
      <c r="BY78" s="18">
        <v>2316242.3522000001</v>
      </c>
      <c r="BZ78" s="18">
        <v>2055654.9138</v>
      </c>
      <c r="CA78" s="18">
        <v>2062422.8389000001</v>
      </c>
      <c r="CB78" s="18">
        <v>2534220.4040000001</v>
      </c>
      <c r="CC78" s="18">
        <v>2761748.1439</v>
      </c>
      <c r="CD78" s="18">
        <v>3098582.6466000001</v>
      </c>
      <c r="CE78" s="18">
        <v>2676356.1217999998</v>
      </c>
      <c r="CF78" s="18">
        <v>2652615.5375000001</v>
      </c>
      <c r="CG78" s="18">
        <v>2451906.2428000001</v>
      </c>
      <c r="CH78" s="18">
        <v>452348.81079000002</v>
      </c>
      <c r="CI78" s="18">
        <v>699988.27089000004</v>
      </c>
      <c r="CJ78" s="18">
        <v>841842.18824000005</v>
      </c>
      <c r="CK78" s="18">
        <v>1227136.0162</v>
      </c>
      <c r="CL78" s="18">
        <v>1713539.7533</v>
      </c>
      <c r="CM78" s="18">
        <v>1848342.077</v>
      </c>
      <c r="CN78" s="18">
        <v>1965478.5443</v>
      </c>
      <c r="CO78" s="18">
        <v>2052775.7903</v>
      </c>
      <c r="CP78" s="18">
        <v>2209371.1754999999</v>
      </c>
      <c r="CQ78" s="18">
        <v>2283282.7296000002</v>
      </c>
      <c r="CR78" s="18">
        <v>2221717.7747</v>
      </c>
      <c r="CS78" s="18">
        <v>2391489.1493000002</v>
      </c>
      <c r="CT78" s="18">
        <v>2369341.8879</v>
      </c>
      <c r="CU78" s="18">
        <v>2379097.8820000002</v>
      </c>
      <c r="CV78" s="18">
        <v>31613.237347999999</v>
      </c>
      <c r="CW78" s="18">
        <v>22118.198146999999</v>
      </c>
      <c r="CX78" s="18">
        <v>71289.077246000001</v>
      </c>
      <c r="CY78" s="18">
        <v>87162.245569000006</v>
      </c>
      <c r="CZ78" s="18">
        <v>208492.31972</v>
      </c>
      <c r="DA78" s="18">
        <v>225607.45812</v>
      </c>
      <c r="DB78" s="18">
        <v>259525.95654000001</v>
      </c>
      <c r="DC78" s="18">
        <v>300732.40240000002</v>
      </c>
      <c r="DD78" s="18">
        <v>305008.95214000001</v>
      </c>
      <c r="DE78" s="18">
        <v>338747.52055999998</v>
      </c>
      <c r="DF78" s="18">
        <v>227590.41962</v>
      </c>
      <c r="DG78" s="18">
        <v>167177.53047</v>
      </c>
      <c r="DH78" s="18">
        <v>98909.356977000003</v>
      </c>
      <c r="DI78" s="18">
        <v>61057.800056</v>
      </c>
      <c r="DJ78" s="18">
        <v>47557.035812000002</v>
      </c>
      <c r="DK78" s="18">
        <v>12030.107771999999</v>
      </c>
      <c r="DL78" s="18">
        <v>91668.873078000004</v>
      </c>
      <c r="DM78" s="18">
        <v>62139.167478000003</v>
      </c>
      <c r="DN78" s="18">
        <v>217724.86765999999</v>
      </c>
      <c r="DO78" s="18">
        <v>265006.89932000003</v>
      </c>
      <c r="DP78" s="18">
        <v>320294.51633000001</v>
      </c>
      <c r="DQ78" s="18">
        <v>418397.35924999998</v>
      </c>
      <c r="DR78" s="18">
        <v>433660.95834000001</v>
      </c>
      <c r="DS78" s="18">
        <v>464087.71016000002</v>
      </c>
      <c r="DT78" s="18">
        <v>296619.82105999999</v>
      </c>
      <c r="DU78" s="18">
        <v>192215.06456</v>
      </c>
      <c r="DV78" s="18">
        <v>110792.60653</v>
      </c>
      <c r="DW78" s="18">
        <v>88921.804162</v>
      </c>
      <c r="DX78" s="18">
        <v>29331.720839000001</v>
      </c>
      <c r="DY78" s="18">
        <v>35858.321238999997</v>
      </c>
      <c r="DZ78" s="18">
        <v>35934.611815999997</v>
      </c>
      <c r="EA78" s="18">
        <v>57604.966202000003</v>
      </c>
      <c r="EB78" s="18">
        <v>56998.461450000003</v>
      </c>
      <c r="EC78" s="18">
        <v>59788.111984000003</v>
      </c>
      <c r="ED78" s="18">
        <v>90443.727190999998</v>
      </c>
      <c r="EE78" s="18">
        <v>84332.190138999998</v>
      </c>
      <c r="EF78" s="18">
        <v>96876.585009999995</v>
      </c>
      <c r="EG78" s="18">
        <v>101924.40893000001</v>
      </c>
      <c r="EH78" s="18">
        <v>132224.97167999999</v>
      </c>
      <c r="EI78" s="18">
        <v>193035.30306999999</v>
      </c>
      <c r="EJ78" s="18">
        <v>193627.50427999999</v>
      </c>
      <c r="EK78" s="18">
        <v>203867.10140000001</v>
      </c>
      <c r="EL78" s="18">
        <v>157096.64537000001</v>
      </c>
      <c r="EM78" s="18">
        <v>698910.26122999995</v>
      </c>
      <c r="EN78" s="18">
        <v>683737.93787999998</v>
      </c>
      <c r="EO78" s="18">
        <v>820202.29911999998</v>
      </c>
      <c r="EP78" s="18">
        <v>869129.91339999996</v>
      </c>
      <c r="EQ78" s="18">
        <v>1013286.9908</v>
      </c>
      <c r="ER78" s="18">
        <v>1152199.49</v>
      </c>
      <c r="ES78" s="18">
        <v>1325683.0397999999</v>
      </c>
      <c r="ET78" s="18">
        <v>1463444.4996</v>
      </c>
      <c r="EU78" s="18">
        <v>1438123.382</v>
      </c>
      <c r="EV78" s="18">
        <v>1440632.7250000001</v>
      </c>
      <c r="EW78" s="18">
        <v>1337337.0153000001</v>
      </c>
      <c r="EX78" s="18">
        <v>1341818.9676999999</v>
      </c>
      <c r="EY78" s="18">
        <v>1319674.0965</v>
      </c>
      <c r="FA78" s="25" t="s">
        <v>29</v>
      </c>
      <c r="FB78" s="26">
        <v>2011</v>
      </c>
      <c r="FC78" s="27">
        <v>1.3925879999999999</v>
      </c>
      <c r="FD78" s="27">
        <v>0.26300200000000001</v>
      </c>
      <c r="FE78" s="27">
        <v>0.32679249999999999</v>
      </c>
      <c r="FF78" s="27">
        <v>9.7183800000000001E-2</v>
      </c>
      <c r="FG78" s="27">
        <v>1.166388</v>
      </c>
      <c r="FH78" s="28">
        <v>17.645689999999998</v>
      </c>
    </row>
    <row r="79" spans="1:164" x14ac:dyDescent="0.25">
      <c r="A79" s="17" t="s">
        <v>131</v>
      </c>
      <c r="B79" s="18">
        <v>1991456.5475000001</v>
      </c>
      <c r="C79" s="18">
        <v>1936827.3511999999</v>
      </c>
      <c r="D79" s="18">
        <v>1039134.0824</v>
      </c>
      <c r="E79" s="18">
        <v>998567.43613000005</v>
      </c>
      <c r="F79" s="18">
        <v>1192574.1277000001</v>
      </c>
      <c r="G79" s="18">
        <v>2613011.3280000002</v>
      </c>
      <c r="H79" s="18">
        <v>2823796.6140999999</v>
      </c>
      <c r="I79" s="18">
        <v>4587885.1353000002</v>
      </c>
      <c r="J79" s="18">
        <v>2179725.9042000002</v>
      </c>
      <c r="K79" s="18">
        <v>1847764.9256</v>
      </c>
      <c r="L79" s="18">
        <v>1046208.9332</v>
      </c>
      <c r="M79" s="18">
        <v>1840164.0284</v>
      </c>
      <c r="N79" s="18">
        <v>2812268.7132000001</v>
      </c>
      <c r="O79" s="18">
        <v>2973162.551</v>
      </c>
      <c r="P79" s="18">
        <v>8271714.4305999996</v>
      </c>
      <c r="Q79" s="18">
        <v>8497358.1240999997</v>
      </c>
      <c r="R79" s="18">
        <v>8879084.9187000003</v>
      </c>
      <c r="S79" s="18">
        <v>9251480.8706</v>
      </c>
      <c r="T79" s="18">
        <v>9761156.8063999992</v>
      </c>
      <c r="U79" s="18">
        <v>8729985.6773000006</v>
      </c>
      <c r="V79" s="18">
        <v>10097717.470000001</v>
      </c>
      <c r="W79" s="18">
        <v>9692613.9818999991</v>
      </c>
      <c r="X79" s="18">
        <v>7430219.1361999996</v>
      </c>
      <c r="Y79" s="18">
        <v>7352805.0385999996</v>
      </c>
      <c r="Z79" s="18">
        <v>7495841.0707</v>
      </c>
      <c r="AA79" s="18">
        <v>14659879.757999999</v>
      </c>
      <c r="AB79" s="18">
        <v>15539882.132999999</v>
      </c>
      <c r="AC79" s="18">
        <v>16039187.244000001</v>
      </c>
      <c r="AD79" s="18">
        <v>951437.76722000004</v>
      </c>
      <c r="AE79" s="18">
        <v>1588192.2279000001</v>
      </c>
      <c r="AF79" s="18">
        <v>761475.63899000001</v>
      </c>
      <c r="AG79" s="18">
        <v>1299845.9472000001</v>
      </c>
      <c r="AH79" s="18">
        <v>2183581.6464</v>
      </c>
      <c r="AI79" s="18">
        <v>1332159.6488999999</v>
      </c>
      <c r="AJ79" s="18">
        <v>2951708.8317999998</v>
      </c>
      <c r="AK79" s="18">
        <v>2404751.5144000002</v>
      </c>
      <c r="AL79" s="18">
        <v>1040774.2373</v>
      </c>
      <c r="AM79" s="18">
        <v>612291.03861000005</v>
      </c>
      <c r="AN79" s="18">
        <v>491558.47827000002</v>
      </c>
      <c r="AO79" s="18">
        <v>654844.91524</v>
      </c>
      <c r="AP79" s="18">
        <v>839416.32406999997</v>
      </c>
      <c r="AQ79" s="18">
        <v>642587.51225000003</v>
      </c>
      <c r="AR79" s="18">
        <v>1174219.8092</v>
      </c>
      <c r="AS79" s="18">
        <v>1153924.3374999999</v>
      </c>
      <c r="AT79" s="18">
        <v>1436168.6543000001</v>
      </c>
      <c r="AU79" s="18">
        <v>1531873.0308999999</v>
      </c>
      <c r="AV79" s="18">
        <v>1516271.3833999999</v>
      </c>
      <c r="AW79" s="18">
        <v>2542298.2006999999</v>
      </c>
      <c r="AX79" s="18">
        <v>2994790.2973000002</v>
      </c>
      <c r="AY79" s="18">
        <v>4503297.4326999998</v>
      </c>
      <c r="AZ79" s="18">
        <v>1835420.2102000001</v>
      </c>
      <c r="BA79" s="18">
        <v>1438223</v>
      </c>
      <c r="BB79" s="18">
        <v>1401391</v>
      </c>
      <c r="BC79" s="18">
        <v>4171905</v>
      </c>
      <c r="BD79" s="18">
        <v>5263413</v>
      </c>
      <c r="BE79" s="18">
        <v>6616001</v>
      </c>
      <c r="BF79" s="18">
        <v>10263170.978</v>
      </c>
      <c r="BG79" s="18">
        <v>10434185.475</v>
      </c>
      <c r="BH79" s="18">
        <v>9918219.0011</v>
      </c>
      <c r="BI79" s="18">
        <v>10250048.306</v>
      </c>
      <c r="BJ79" s="18">
        <v>10953730.934</v>
      </c>
      <c r="BK79" s="18">
        <v>11342997.005000001</v>
      </c>
      <c r="BL79" s="18">
        <v>12921514.084000001</v>
      </c>
      <c r="BM79" s="18">
        <v>14280499.117000001</v>
      </c>
      <c r="BN79" s="18">
        <v>9609945.0404000003</v>
      </c>
      <c r="BO79" s="18">
        <v>9200569.9640999995</v>
      </c>
      <c r="BP79" s="18">
        <v>8542050.0039000008</v>
      </c>
      <c r="BQ79" s="18">
        <v>16500043.787</v>
      </c>
      <c r="BR79" s="18">
        <v>18352150.846999999</v>
      </c>
      <c r="BS79" s="18">
        <v>19012349.795000002</v>
      </c>
      <c r="BT79" s="18">
        <v>10263170.978</v>
      </c>
      <c r="BU79" s="18">
        <v>10434185.475</v>
      </c>
      <c r="BV79" s="18">
        <v>9918219.0011</v>
      </c>
      <c r="BW79" s="18">
        <v>10250048.306</v>
      </c>
      <c r="BX79" s="18">
        <v>10953730.934</v>
      </c>
      <c r="BY79" s="18">
        <v>11342997.005000001</v>
      </c>
      <c r="BZ79" s="18">
        <v>12921514.084000001</v>
      </c>
      <c r="CA79" s="18">
        <v>14280499.117000001</v>
      </c>
      <c r="CB79" s="18">
        <v>9609945.0404000003</v>
      </c>
      <c r="CC79" s="18">
        <v>9200569.9640999995</v>
      </c>
      <c r="CD79" s="18">
        <v>8542050.0039000008</v>
      </c>
      <c r="CE79" s="18">
        <v>16500043.787</v>
      </c>
      <c r="CF79" s="18">
        <v>18352150.846999999</v>
      </c>
      <c r="CG79" s="18">
        <v>19012349.795000002</v>
      </c>
      <c r="CH79" s="18">
        <v>2486178.4419999998</v>
      </c>
      <c r="CI79" s="18">
        <v>2646031.7045999998</v>
      </c>
      <c r="CJ79" s="18">
        <v>2518589.6987999999</v>
      </c>
      <c r="CK79" s="18">
        <v>2827671.1006</v>
      </c>
      <c r="CL79" s="18">
        <v>2870942.8475000001</v>
      </c>
      <c r="CM79" s="18">
        <v>3692324.6211999999</v>
      </c>
      <c r="CN79" s="18">
        <v>4457198.4650999997</v>
      </c>
      <c r="CO79" s="18">
        <v>4092537.8646</v>
      </c>
      <c r="CP79" s="18">
        <v>1344938.8058</v>
      </c>
      <c r="CQ79" s="18">
        <v>1420621.7703</v>
      </c>
      <c r="CR79" s="18">
        <v>1498184.1916</v>
      </c>
      <c r="CS79" s="18">
        <v>8530086.2543000001</v>
      </c>
      <c r="CT79" s="18">
        <v>2873417.8240999999</v>
      </c>
      <c r="CU79" s="18">
        <v>3265398.7905000001</v>
      </c>
      <c r="CV79" s="18">
        <v>965987.07638999994</v>
      </c>
      <c r="CW79" s="18">
        <v>235506.10980000001</v>
      </c>
      <c r="CX79" s="18">
        <v>1637971.5218</v>
      </c>
      <c r="CY79" s="18">
        <v>1495246.8811000001</v>
      </c>
      <c r="CZ79" s="18">
        <v>1435090.1284</v>
      </c>
      <c r="DA79" s="18">
        <v>499735.99248000002</v>
      </c>
      <c r="DB79" s="18">
        <v>1406332.1965000001</v>
      </c>
      <c r="DC79" s="18">
        <v>1224555.2582</v>
      </c>
      <c r="DD79" s="18">
        <v>43755.800861999996</v>
      </c>
      <c r="DE79" s="18">
        <v>487220.08477000002</v>
      </c>
      <c r="DF79" s="18">
        <v>587142.75308000005</v>
      </c>
      <c r="DG79" s="18">
        <v>5401431.5636999998</v>
      </c>
      <c r="DH79" s="18">
        <v>1452575.4064</v>
      </c>
      <c r="DI79" s="18">
        <v>1929376.4445</v>
      </c>
      <c r="DJ79" s="18">
        <v>739242.29186999996</v>
      </c>
      <c r="DK79" s="18">
        <v>211163.89172000001</v>
      </c>
      <c r="DL79" s="18">
        <v>1689744.3214</v>
      </c>
      <c r="DM79" s="18">
        <v>1529322.0907000001</v>
      </c>
      <c r="DN79" s="18">
        <v>1465345.9176</v>
      </c>
      <c r="DO79" s="18">
        <v>1292729.1148999999</v>
      </c>
      <c r="DP79" s="18">
        <v>1873200.1902000001</v>
      </c>
      <c r="DQ79" s="18">
        <v>1780910.493</v>
      </c>
      <c r="DR79" s="18">
        <v>-188160.49849999999</v>
      </c>
      <c r="DS79" s="18">
        <v>592842.94264000002</v>
      </c>
      <c r="DT79" s="18">
        <v>709536.81126999995</v>
      </c>
      <c r="DU79" s="18">
        <v>7975966.409</v>
      </c>
      <c r="DV79" s="18">
        <v>2107417.8772999998</v>
      </c>
      <c r="DW79" s="18">
        <v>2375380.9725000001</v>
      </c>
      <c r="DX79" s="18">
        <v>7474433.7418</v>
      </c>
      <c r="DY79" s="18">
        <v>7759209.5113000004</v>
      </c>
      <c r="DZ79" s="18">
        <v>7810238.9166000001</v>
      </c>
      <c r="EA79" s="18">
        <v>7655738.5164999999</v>
      </c>
      <c r="EB79" s="18">
        <v>8105255.0509000001</v>
      </c>
      <c r="EC79" s="18">
        <v>15045.624786</v>
      </c>
      <c r="ED79" s="18">
        <v>13496.953885999999</v>
      </c>
      <c r="EE79" s="18">
        <v>12463.493128</v>
      </c>
      <c r="EF79" s="18">
        <v>14214.706774</v>
      </c>
      <c r="EG79" s="18">
        <v>31629.403225999999</v>
      </c>
      <c r="EH79" s="18">
        <v>26997.182989000001</v>
      </c>
      <c r="EI79" s="18">
        <v>27878.253304999998</v>
      </c>
      <c r="EJ79" s="18">
        <v>24337.737583999999</v>
      </c>
      <c r="EK79" s="18">
        <v>26186.524410999999</v>
      </c>
      <c r="EL79" s="18">
        <v>7895169.3152000001</v>
      </c>
      <c r="EM79" s="18">
        <v>7491077.1092999997</v>
      </c>
      <c r="EN79" s="18">
        <v>7560680.2367000002</v>
      </c>
      <c r="EO79" s="18">
        <v>7418329.3285999997</v>
      </c>
      <c r="EP79" s="18">
        <v>7253877.9042999996</v>
      </c>
      <c r="EQ79" s="18">
        <v>7468539.1557999998</v>
      </c>
      <c r="ER79" s="18">
        <v>6975014.9552999996</v>
      </c>
      <c r="ES79" s="18">
        <v>7372450.1700999998</v>
      </c>
      <c r="ET79" s="18">
        <v>6733750.5928999996</v>
      </c>
      <c r="EU79" s="18">
        <v>6653659.0635000002</v>
      </c>
      <c r="EV79" s="18">
        <v>6211196.9841</v>
      </c>
      <c r="EW79" s="18">
        <v>11080765.189999999</v>
      </c>
      <c r="EX79" s="18">
        <v>11685089.373</v>
      </c>
      <c r="EY79" s="18">
        <v>11349285.205</v>
      </c>
      <c r="FA79" s="25" t="s">
        <v>29</v>
      </c>
      <c r="FB79" s="26">
        <v>2012</v>
      </c>
      <c r="FC79" s="27">
        <v>1.5527390000000001</v>
      </c>
      <c r="FD79" s="27">
        <v>0.28376190000000001</v>
      </c>
      <c r="FE79" s="27">
        <v>0.34676370000000001</v>
      </c>
      <c r="FF79" s="27">
        <v>5.5936E-2</v>
      </c>
      <c r="FG79" s="27">
        <v>1.07907</v>
      </c>
      <c r="FH79" s="28">
        <v>17.614909999999998</v>
      </c>
    </row>
    <row r="80" spans="1:164" x14ac:dyDescent="0.25">
      <c r="A80" s="17" t="s">
        <v>132</v>
      </c>
      <c r="B80" s="18">
        <v>3895291.3089999999</v>
      </c>
      <c r="C80" s="18">
        <v>3614174.3777999999</v>
      </c>
      <c r="D80" s="18">
        <v>10905415.620999999</v>
      </c>
      <c r="E80" s="18">
        <v>9285006.4800000004</v>
      </c>
      <c r="F80" s="18">
        <v>9320573.4485999998</v>
      </c>
      <c r="G80" s="18">
        <v>10567427.285</v>
      </c>
      <c r="H80" s="18">
        <v>10103499.464</v>
      </c>
      <c r="I80" s="18">
        <v>10418768.885</v>
      </c>
      <c r="J80" s="18">
        <v>10834349.437999999</v>
      </c>
      <c r="K80" s="18">
        <v>12241024.768999999</v>
      </c>
      <c r="L80" s="18">
        <v>11536539.734999999</v>
      </c>
      <c r="M80" s="18">
        <v>14249367.357999999</v>
      </c>
      <c r="N80" s="18">
        <v>16170507.072000001</v>
      </c>
      <c r="O80" s="18">
        <v>16622744.082</v>
      </c>
      <c r="P80" s="18">
        <v>3595494.6762999999</v>
      </c>
      <c r="Q80" s="18">
        <v>4085582.6009</v>
      </c>
      <c r="R80" s="18">
        <v>6756507.3554999996</v>
      </c>
      <c r="S80" s="18">
        <v>8192220.5831000004</v>
      </c>
      <c r="T80" s="18">
        <v>9900667.5905000009</v>
      </c>
      <c r="U80" s="18">
        <v>10689947.503</v>
      </c>
      <c r="V80" s="18">
        <v>11012747.638</v>
      </c>
      <c r="W80" s="18">
        <v>11793288.203</v>
      </c>
      <c r="X80" s="18">
        <v>11616587.356000001</v>
      </c>
      <c r="Y80" s="18">
        <v>12853784.715</v>
      </c>
      <c r="Z80" s="18">
        <v>12867369.094000001</v>
      </c>
      <c r="AA80" s="18">
        <v>12208164.952</v>
      </c>
      <c r="AB80" s="18">
        <v>13976759.847999999</v>
      </c>
      <c r="AC80" s="18">
        <v>14649942.855</v>
      </c>
      <c r="AD80" s="18">
        <v>908027.06791999994</v>
      </c>
      <c r="AE80" s="18">
        <v>862789.72935000004</v>
      </c>
      <c r="AF80" s="18">
        <v>5761290.1629999997</v>
      </c>
      <c r="AG80" s="18">
        <v>4967589.9234999996</v>
      </c>
      <c r="AH80" s="18">
        <v>4312079.9742000001</v>
      </c>
      <c r="AI80" s="18">
        <v>4120493.2535999999</v>
      </c>
      <c r="AJ80" s="18">
        <v>6296390.4494000003</v>
      </c>
      <c r="AK80" s="18">
        <v>5443362.7533999998</v>
      </c>
      <c r="AL80" s="18">
        <v>5160188.0360000003</v>
      </c>
      <c r="AM80" s="18">
        <v>7332593.0345000001</v>
      </c>
      <c r="AN80" s="18">
        <v>4461962.5029999996</v>
      </c>
      <c r="AO80" s="18">
        <v>6008817.6321</v>
      </c>
      <c r="AP80" s="18">
        <v>7461191.4577000001</v>
      </c>
      <c r="AQ80" s="18">
        <v>6497463.3115999997</v>
      </c>
      <c r="AR80" s="18">
        <v>2828779.2949999999</v>
      </c>
      <c r="AS80" s="18">
        <v>2903648.0125000002</v>
      </c>
      <c r="AT80" s="18">
        <v>3025013.4567</v>
      </c>
      <c r="AU80" s="18">
        <v>4033748.753</v>
      </c>
      <c r="AV80" s="18">
        <v>6478562.2555</v>
      </c>
      <c r="AW80" s="18">
        <v>8667240.4799000006</v>
      </c>
      <c r="AX80" s="18">
        <v>6250219.0050999997</v>
      </c>
      <c r="AY80" s="18">
        <v>8035195.8728</v>
      </c>
      <c r="AZ80" s="18">
        <v>8316586.2926000003</v>
      </c>
      <c r="BA80" s="18">
        <v>6061705</v>
      </c>
      <c r="BB80" s="18">
        <v>9158529</v>
      </c>
      <c r="BC80" s="18">
        <v>10114166</v>
      </c>
      <c r="BD80" s="18">
        <v>11605502</v>
      </c>
      <c r="BE80" s="18">
        <v>14362568</v>
      </c>
      <c r="BF80" s="18">
        <v>7490785.9852999998</v>
      </c>
      <c r="BG80" s="18">
        <v>7699756.9786999999</v>
      </c>
      <c r="BH80" s="18">
        <v>17661922.977000002</v>
      </c>
      <c r="BI80" s="18">
        <v>17477227.063000001</v>
      </c>
      <c r="BJ80" s="18">
        <v>19221241.039000001</v>
      </c>
      <c r="BK80" s="18">
        <v>21257374.789999999</v>
      </c>
      <c r="BL80" s="18">
        <v>21116247.103</v>
      </c>
      <c r="BM80" s="18">
        <v>22212057.089000002</v>
      </c>
      <c r="BN80" s="18">
        <v>22450936.795000002</v>
      </c>
      <c r="BO80" s="18">
        <v>25094809.484999999</v>
      </c>
      <c r="BP80" s="18">
        <v>24403908.829999998</v>
      </c>
      <c r="BQ80" s="18">
        <v>26457532.311000001</v>
      </c>
      <c r="BR80" s="18">
        <v>30147266.921</v>
      </c>
      <c r="BS80" s="18">
        <v>31272686.936999999</v>
      </c>
      <c r="BT80" s="18">
        <v>7490785.9852999998</v>
      </c>
      <c r="BU80" s="18">
        <v>7699756.9786999999</v>
      </c>
      <c r="BV80" s="18">
        <v>17661922.977000002</v>
      </c>
      <c r="BW80" s="18">
        <v>17477227.063000001</v>
      </c>
      <c r="BX80" s="18">
        <v>19221241.039000001</v>
      </c>
      <c r="BY80" s="18">
        <v>21257374.789999999</v>
      </c>
      <c r="BZ80" s="18">
        <v>21116247.103</v>
      </c>
      <c r="CA80" s="18">
        <v>22212057.089000002</v>
      </c>
      <c r="CB80" s="18">
        <v>22450936.795000002</v>
      </c>
      <c r="CC80" s="18">
        <v>25094809.484999999</v>
      </c>
      <c r="CD80" s="18">
        <v>24403908.829999998</v>
      </c>
      <c r="CE80" s="18">
        <v>26457532.311000001</v>
      </c>
      <c r="CF80" s="18">
        <v>30147266.921</v>
      </c>
      <c r="CG80" s="18">
        <v>31272686.936999999</v>
      </c>
      <c r="CH80" s="18">
        <v>9682723.0603999998</v>
      </c>
      <c r="CI80" s="18">
        <v>9588181.8962999992</v>
      </c>
      <c r="CJ80" s="18">
        <v>38142815.539999999</v>
      </c>
      <c r="CK80" s="18">
        <v>51105552.060999997</v>
      </c>
      <c r="CL80" s="18">
        <v>62594626.446000002</v>
      </c>
      <c r="CM80" s="18">
        <v>69519675.772</v>
      </c>
      <c r="CN80" s="18">
        <v>74769965.406000003</v>
      </c>
      <c r="CO80" s="18">
        <v>78278901.633000001</v>
      </c>
      <c r="CP80" s="18">
        <v>83534014.236000001</v>
      </c>
      <c r="CQ80" s="18">
        <v>87258529.812999994</v>
      </c>
      <c r="CR80" s="18">
        <v>88060674.150000006</v>
      </c>
      <c r="CS80" s="18">
        <v>84710110.123999998</v>
      </c>
      <c r="CT80" s="18">
        <v>85108599.213</v>
      </c>
      <c r="CU80" s="18">
        <v>92997570.219999999</v>
      </c>
      <c r="CV80" s="18">
        <v>617160.53006999998</v>
      </c>
      <c r="CW80" s="18">
        <v>564133.05382000003</v>
      </c>
      <c r="CX80" s="18">
        <v>348265.89659000002</v>
      </c>
      <c r="CY80" s="18">
        <v>705565.46950999997</v>
      </c>
      <c r="CZ80" s="18">
        <v>808949.36860000005</v>
      </c>
      <c r="DA80" s="18">
        <v>1252388.7084999999</v>
      </c>
      <c r="DB80" s="18">
        <v>1304158.5345999999</v>
      </c>
      <c r="DC80" s="18">
        <v>1467758.1507999999</v>
      </c>
      <c r="DD80" s="18">
        <v>1679368.2257999999</v>
      </c>
      <c r="DE80" s="18">
        <v>1599393.0175000001</v>
      </c>
      <c r="DF80" s="18">
        <v>1749993.3914000001</v>
      </c>
      <c r="DG80" s="18">
        <v>1710109.6825000001</v>
      </c>
      <c r="DH80" s="18">
        <v>1674681.8613</v>
      </c>
      <c r="DI80" s="18">
        <v>1179589.1617000001</v>
      </c>
      <c r="DJ80" s="18">
        <v>682344.65319999994</v>
      </c>
      <c r="DK80" s="18">
        <v>686886.15350999997</v>
      </c>
      <c r="DL80" s="18">
        <v>720176.1091</v>
      </c>
      <c r="DM80" s="18">
        <v>1004824.5615</v>
      </c>
      <c r="DN80" s="18">
        <v>1139463.1459999999</v>
      </c>
      <c r="DO80" s="18">
        <v>1606073.8067999999</v>
      </c>
      <c r="DP80" s="18">
        <v>1775757.5303</v>
      </c>
      <c r="DQ80" s="18">
        <v>2100167.5515000001</v>
      </c>
      <c r="DR80" s="18">
        <v>2469322.1115999999</v>
      </c>
      <c r="DS80" s="18">
        <v>2350596.8190000001</v>
      </c>
      <c r="DT80" s="18">
        <v>2615805.1784000001</v>
      </c>
      <c r="DU80" s="18">
        <v>2486571.1096000001</v>
      </c>
      <c r="DV80" s="18">
        <v>2567165.9205999998</v>
      </c>
      <c r="DW80" s="18">
        <v>1815942.5194999999</v>
      </c>
      <c r="DX80" s="18">
        <v>2212883.2944</v>
      </c>
      <c r="DY80" s="18">
        <v>2223569.9199999999</v>
      </c>
      <c r="DZ80" s="18">
        <v>4344176.3497000001</v>
      </c>
      <c r="EA80" s="18">
        <v>5661416.7291999999</v>
      </c>
      <c r="EB80" s="18">
        <v>6570887.7348999996</v>
      </c>
      <c r="EC80" s="18">
        <v>6551906.4759999998</v>
      </c>
      <c r="ED80" s="18">
        <v>6574742.0752999997</v>
      </c>
      <c r="EE80" s="18">
        <v>6825386.2988999998</v>
      </c>
      <c r="EF80" s="18">
        <v>6662167.1390000004</v>
      </c>
      <c r="EG80" s="18">
        <v>6559524.4562999997</v>
      </c>
      <c r="EH80" s="18">
        <v>6330725.3415000001</v>
      </c>
      <c r="EI80" s="18">
        <v>6338485.6158999996</v>
      </c>
      <c r="EJ80" s="18">
        <v>7029092.6331000002</v>
      </c>
      <c r="EK80" s="18">
        <v>7463415.7956999997</v>
      </c>
      <c r="EL80" s="18">
        <v>3692849.0073000002</v>
      </c>
      <c r="EM80" s="18">
        <v>3867056.6433000001</v>
      </c>
      <c r="EN80" s="18">
        <v>8809005.9156999998</v>
      </c>
      <c r="EO80" s="18">
        <v>8406850.2908999994</v>
      </c>
      <c r="EP80" s="18">
        <v>8369908.7154000001</v>
      </c>
      <c r="EQ80" s="18">
        <v>8433224.8838</v>
      </c>
      <c r="ER80" s="18">
        <v>8529427.9734000005</v>
      </c>
      <c r="ES80" s="18">
        <v>8696485.4445999991</v>
      </c>
      <c r="ET80" s="18">
        <v>8937254.9463</v>
      </c>
      <c r="EU80" s="18">
        <v>9916633.9921000004</v>
      </c>
      <c r="EV80" s="18">
        <v>9247810.8877000008</v>
      </c>
      <c r="EW80" s="18">
        <v>9338697.9647000004</v>
      </c>
      <c r="EX80" s="18">
        <v>9979398.9432999995</v>
      </c>
      <c r="EY80" s="18">
        <v>9687655.4375999998</v>
      </c>
      <c r="FA80" s="25" t="s">
        <v>29</v>
      </c>
      <c r="FB80" s="26">
        <v>2013</v>
      </c>
      <c r="FC80" s="27">
        <v>1.569758</v>
      </c>
      <c r="FD80" s="27">
        <v>0.28548289999999998</v>
      </c>
      <c r="FE80" s="27">
        <v>0.33426169999999999</v>
      </c>
      <c r="FF80" s="27">
        <v>7.2495699999999996E-2</v>
      </c>
      <c r="FG80" s="27">
        <v>1.0607219999999999</v>
      </c>
      <c r="FH80" s="28">
        <v>17.608239999999999</v>
      </c>
    </row>
    <row r="81" spans="1:164" x14ac:dyDescent="0.25">
      <c r="A81" s="17" t="s">
        <v>133</v>
      </c>
      <c r="B81" s="18">
        <v>13697610.392000001</v>
      </c>
      <c r="C81" s="18">
        <v>15164601.853</v>
      </c>
      <c r="D81" s="18">
        <v>17161090.068999998</v>
      </c>
      <c r="E81" s="18">
        <v>21511785.752999999</v>
      </c>
      <c r="F81" s="18">
        <v>16014120.444</v>
      </c>
      <c r="G81" s="18">
        <v>20137284.155000001</v>
      </c>
      <c r="H81" s="18">
        <v>19386421.317000002</v>
      </c>
      <c r="I81" s="18">
        <v>15651076.864</v>
      </c>
      <c r="J81" s="18">
        <v>12967724.706</v>
      </c>
      <c r="K81" s="18">
        <v>10621557.585000001</v>
      </c>
      <c r="L81" s="18">
        <v>8025407.9138000002</v>
      </c>
      <c r="M81" s="18">
        <v>7031139.2554000001</v>
      </c>
      <c r="N81" s="18">
        <v>7717309.4726</v>
      </c>
      <c r="O81" s="18">
        <v>8535374.5380000006</v>
      </c>
      <c r="P81" s="18">
        <v>23836550.114999998</v>
      </c>
      <c r="Q81" s="18">
        <v>22786716.136</v>
      </c>
      <c r="R81" s="18">
        <v>22470277.706</v>
      </c>
      <c r="S81" s="18">
        <v>28350060.932</v>
      </c>
      <c r="T81" s="18">
        <v>28795265</v>
      </c>
      <c r="U81" s="18">
        <v>31934191.328000002</v>
      </c>
      <c r="V81" s="18">
        <v>31873154.941</v>
      </c>
      <c r="W81" s="18">
        <v>31929733.072000001</v>
      </c>
      <c r="X81" s="18">
        <v>30016334.090999998</v>
      </c>
      <c r="Y81" s="18">
        <v>28648294.936000001</v>
      </c>
      <c r="Z81" s="18">
        <v>24284532.953000002</v>
      </c>
      <c r="AA81" s="18">
        <v>21720733.769000001</v>
      </c>
      <c r="AB81" s="18">
        <v>19923906.598000001</v>
      </c>
      <c r="AC81" s="18">
        <v>18660971.116999999</v>
      </c>
      <c r="AD81" s="18">
        <v>8128410.0268999999</v>
      </c>
      <c r="AE81" s="18">
        <v>6351628.9013999999</v>
      </c>
      <c r="AF81" s="18">
        <v>7217156.9890000001</v>
      </c>
      <c r="AG81" s="18">
        <v>7990517.3263999997</v>
      </c>
      <c r="AH81" s="18">
        <v>5261923.1891999999</v>
      </c>
      <c r="AI81" s="18">
        <v>5779691.5022</v>
      </c>
      <c r="AJ81" s="18">
        <v>6287781.2243999997</v>
      </c>
      <c r="AK81" s="18">
        <v>7843828.6264000004</v>
      </c>
      <c r="AL81" s="18">
        <v>6973692.6500000004</v>
      </c>
      <c r="AM81" s="18">
        <v>6144018.9839000003</v>
      </c>
      <c r="AN81" s="18">
        <v>5233131.6690999996</v>
      </c>
      <c r="AO81" s="18">
        <v>1918902.5449000001</v>
      </c>
      <c r="AP81" s="18">
        <v>3240656.0833000001</v>
      </c>
      <c r="AQ81" s="18">
        <v>3420243.7011000002</v>
      </c>
      <c r="AR81" s="18">
        <v>11176910.088</v>
      </c>
      <c r="AS81" s="18">
        <v>10567358.668</v>
      </c>
      <c r="AT81" s="18">
        <v>8311504.5411999999</v>
      </c>
      <c r="AU81" s="18">
        <v>14544117.704</v>
      </c>
      <c r="AV81" s="18">
        <v>11523067.346000001</v>
      </c>
      <c r="AW81" s="18">
        <v>15150847.608999999</v>
      </c>
      <c r="AX81" s="18">
        <v>15755737.648</v>
      </c>
      <c r="AY81" s="18">
        <v>12860154.504000001</v>
      </c>
      <c r="AZ81" s="18">
        <v>10193682.870999999</v>
      </c>
      <c r="BA81" s="18">
        <v>6953021</v>
      </c>
      <c r="BB81" s="18">
        <v>8268552</v>
      </c>
      <c r="BC81" s="18">
        <v>9310867</v>
      </c>
      <c r="BD81" s="18">
        <v>7754093</v>
      </c>
      <c r="BE81" s="18">
        <v>7490790</v>
      </c>
      <c r="BF81" s="18">
        <v>37534160.506999999</v>
      </c>
      <c r="BG81" s="18">
        <v>37951317.989</v>
      </c>
      <c r="BH81" s="18">
        <v>39631367.774999999</v>
      </c>
      <c r="BI81" s="18">
        <v>49861846.685000002</v>
      </c>
      <c r="BJ81" s="18">
        <v>44809385.445</v>
      </c>
      <c r="BK81" s="18">
        <v>52071475.483000003</v>
      </c>
      <c r="BL81" s="18">
        <v>51259576.258000001</v>
      </c>
      <c r="BM81" s="18">
        <v>47580809.935999997</v>
      </c>
      <c r="BN81" s="18">
        <v>42984058.798</v>
      </c>
      <c r="BO81" s="18">
        <v>39269852.522</v>
      </c>
      <c r="BP81" s="18">
        <v>32309940.866999999</v>
      </c>
      <c r="BQ81" s="18">
        <v>28751873.024</v>
      </c>
      <c r="BR81" s="18">
        <v>27641216.070999999</v>
      </c>
      <c r="BS81" s="18">
        <v>27196345.655000001</v>
      </c>
      <c r="BT81" s="18">
        <v>37534160.506999999</v>
      </c>
      <c r="BU81" s="18">
        <v>37951317.989</v>
      </c>
      <c r="BV81" s="18">
        <v>39631367.774999999</v>
      </c>
      <c r="BW81" s="18">
        <v>49861846.685000002</v>
      </c>
      <c r="BX81" s="18">
        <v>44809385.445</v>
      </c>
      <c r="BY81" s="18">
        <v>52071475.483000003</v>
      </c>
      <c r="BZ81" s="18">
        <v>51259576.258000001</v>
      </c>
      <c r="CA81" s="18">
        <v>47580809.935999997</v>
      </c>
      <c r="CB81" s="18">
        <v>42984058.798</v>
      </c>
      <c r="CC81" s="18">
        <v>39269852.522</v>
      </c>
      <c r="CD81" s="18">
        <v>32309940.866999999</v>
      </c>
      <c r="CE81" s="18">
        <v>28751873.024</v>
      </c>
      <c r="CF81" s="18">
        <v>27641216.070999999</v>
      </c>
      <c r="CG81" s="18">
        <v>27196345.655000001</v>
      </c>
      <c r="CH81" s="18">
        <v>26901113.620000001</v>
      </c>
      <c r="CI81" s="18">
        <v>24830858.449000001</v>
      </c>
      <c r="CJ81" s="18">
        <v>26470074.947999999</v>
      </c>
      <c r="CK81" s="18">
        <v>28395759.100000001</v>
      </c>
      <c r="CL81" s="18">
        <v>18933291.958999999</v>
      </c>
      <c r="CM81" s="18">
        <v>21212457.201000001</v>
      </c>
      <c r="CN81" s="18">
        <v>18287817.824999999</v>
      </c>
      <c r="CO81" s="18">
        <v>18450323.704999998</v>
      </c>
      <c r="CP81" s="18">
        <v>17586028.107000001</v>
      </c>
      <c r="CQ81" s="18">
        <v>15125675.810000001</v>
      </c>
      <c r="CR81" s="18">
        <v>11855725.494999999</v>
      </c>
      <c r="CS81" s="18">
        <v>9258291.5934999995</v>
      </c>
      <c r="CT81" s="18">
        <v>11418512.482000001</v>
      </c>
      <c r="CU81" s="18">
        <v>14085066.948000001</v>
      </c>
      <c r="CV81" s="18">
        <v>8083146.8848000001</v>
      </c>
      <c r="CW81" s="18">
        <v>5030967.0702</v>
      </c>
      <c r="CX81" s="18">
        <v>6073146.6085000001</v>
      </c>
      <c r="CY81" s="18">
        <v>5829437.0895999996</v>
      </c>
      <c r="CZ81" s="18">
        <v>2142363.6146999998</v>
      </c>
      <c r="DA81" s="18">
        <v>2572255.2604999999</v>
      </c>
      <c r="DB81" s="18">
        <v>358131.77606</v>
      </c>
      <c r="DC81" s="18">
        <v>-928517.89798999997</v>
      </c>
      <c r="DD81" s="18">
        <v>-194205.51845</v>
      </c>
      <c r="DE81" s="18">
        <v>166890.09273</v>
      </c>
      <c r="DF81" s="18">
        <v>-3766737.9001000002</v>
      </c>
      <c r="DG81" s="18">
        <v>-733672.13569999998</v>
      </c>
      <c r="DH81" s="18">
        <v>247871.75677000001</v>
      </c>
      <c r="DI81" s="18">
        <v>745081.93177000002</v>
      </c>
      <c r="DJ81" s="18">
        <v>10263193.669</v>
      </c>
      <c r="DK81" s="18">
        <v>6848819.3554999996</v>
      </c>
      <c r="DL81" s="18">
        <v>8542678.5162000004</v>
      </c>
      <c r="DM81" s="18">
        <v>7679966.1206999999</v>
      </c>
      <c r="DN81" s="18">
        <v>2993671.4349000002</v>
      </c>
      <c r="DO81" s="18">
        <v>3520969.1266000001</v>
      </c>
      <c r="DP81" s="18">
        <v>987693.07215999998</v>
      </c>
      <c r="DQ81" s="18">
        <v>-930742.01812999998</v>
      </c>
      <c r="DR81" s="18">
        <v>-266377.02532999997</v>
      </c>
      <c r="DS81" s="18">
        <v>236923.59195</v>
      </c>
      <c r="DT81" s="18">
        <v>-5674249.3901000004</v>
      </c>
      <c r="DU81" s="18">
        <v>-275692.12842000002</v>
      </c>
      <c r="DV81" s="18">
        <v>447789.26682999998</v>
      </c>
      <c r="DW81" s="18">
        <v>1266636.6181000001</v>
      </c>
      <c r="DX81" s="18">
        <v>17841174.43</v>
      </c>
      <c r="DY81" s="18">
        <v>16944081.795000002</v>
      </c>
      <c r="DZ81" s="18">
        <v>17253911.576000001</v>
      </c>
      <c r="EA81" s="18">
        <v>18693110.739</v>
      </c>
      <c r="EB81" s="18">
        <v>20711475.147</v>
      </c>
      <c r="EC81" s="18">
        <v>23360494.247000001</v>
      </c>
      <c r="ED81" s="18">
        <v>24463465.546</v>
      </c>
      <c r="EE81" s="18">
        <v>24176592.509</v>
      </c>
      <c r="EF81" s="18">
        <v>21256035.109999999</v>
      </c>
      <c r="EG81" s="18">
        <v>20013069.798999999</v>
      </c>
      <c r="EH81" s="18">
        <v>17161181.772</v>
      </c>
      <c r="EI81" s="18">
        <v>15056567.470000001</v>
      </c>
      <c r="EJ81" s="18">
        <v>13703998.263</v>
      </c>
      <c r="EK81" s="18">
        <v>12012048.615</v>
      </c>
      <c r="EL81" s="18">
        <v>18055273.920000002</v>
      </c>
      <c r="EM81" s="18">
        <v>20836248.662999999</v>
      </c>
      <c r="EN81" s="18">
        <v>23884284.002</v>
      </c>
      <c r="EO81" s="18">
        <v>27170754.592</v>
      </c>
      <c r="EP81" s="18">
        <v>27408419.138</v>
      </c>
      <c r="EQ81" s="18">
        <v>28527772.853</v>
      </c>
      <c r="ER81" s="18">
        <v>26557212.785</v>
      </c>
      <c r="ES81" s="18">
        <v>24111711.208000001</v>
      </c>
      <c r="ET81" s="18">
        <v>22907895.068</v>
      </c>
      <c r="EU81" s="18">
        <v>21538426.851</v>
      </c>
      <c r="EV81" s="18">
        <v>15607684.433</v>
      </c>
      <c r="EW81" s="18">
        <v>14823144.455</v>
      </c>
      <c r="EX81" s="18">
        <v>14653059.398</v>
      </c>
      <c r="EY81" s="18">
        <v>14628010.526000001</v>
      </c>
      <c r="FA81" s="25" t="s">
        <v>29</v>
      </c>
      <c r="FB81" s="26">
        <v>2014</v>
      </c>
      <c r="FC81" s="27">
        <v>1.8275699999999999</v>
      </c>
      <c r="FD81" s="27">
        <v>0.23317270000000001</v>
      </c>
      <c r="FE81" s="27">
        <v>0.27862350000000002</v>
      </c>
      <c r="FF81" s="27">
        <v>0.1427176</v>
      </c>
      <c r="FG81" s="27">
        <v>1.2446630000000001</v>
      </c>
      <c r="FH81" s="28">
        <v>17.655159999999999</v>
      </c>
    </row>
    <row r="82" spans="1:164" x14ac:dyDescent="0.25">
      <c r="A82" s="17" t="s">
        <v>134</v>
      </c>
      <c r="B82" s="18">
        <v>25931811.537999999</v>
      </c>
      <c r="C82" s="18">
        <v>54339798.806000002</v>
      </c>
      <c r="D82" s="18">
        <v>40499205.5</v>
      </c>
      <c r="E82" s="18">
        <v>101348329.5</v>
      </c>
      <c r="F82" s="18">
        <v>66305937.402000003</v>
      </c>
      <c r="G82" s="18">
        <v>88807207.782000005</v>
      </c>
      <c r="H82" s="18">
        <v>64680918.623000003</v>
      </c>
      <c r="I82" s="18">
        <v>66839190.463</v>
      </c>
      <c r="J82" s="18">
        <v>78276439.694999993</v>
      </c>
      <c r="K82" s="18">
        <v>69234505.431999996</v>
      </c>
      <c r="L82" s="18">
        <v>70324553.878000006</v>
      </c>
      <c r="M82" s="18">
        <v>80542374.223000005</v>
      </c>
      <c r="N82" s="18">
        <v>66698451.173</v>
      </c>
      <c r="O82" s="18">
        <v>60758514.505000003</v>
      </c>
      <c r="P82" s="18">
        <v>84624232.187999994</v>
      </c>
      <c r="Q82" s="18">
        <v>191680217.18000001</v>
      </c>
      <c r="R82" s="18">
        <v>213956909.34999999</v>
      </c>
      <c r="S82" s="18">
        <v>234521492.80000001</v>
      </c>
      <c r="T82" s="18">
        <v>238278115.62</v>
      </c>
      <c r="U82" s="18">
        <v>262479024.88999999</v>
      </c>
      <c r="V82" s="18">
        <v>306828133.42000002</v>
      </c>
      <c r="W82" s="18">
        <v>320671141.56999999</v>
      </c>
      <c r="X82" s="18">
        <v>321819320.56999999</v>
      </c>
      <c r="Y82" s="18">
        <v>329357464.02999997</v>
      </c>
      <c r="Z82" s="18">
        <v>331885557.72000003</v>
      </c>
      <c r="AA82" s="18">
        <v>272845893.13</v>
      </c>
      <c r="AB82" s="18">
        <v>282317303.87</v>
      </c>
      <c r="AC82" s="18">
        <v>289620276.63</v>
      </c>
      <c r="AD82" s="18">
        <v>24067226.699000001</v>
      </c>
      <c r="AE82" s="18">
        <v>33285666.192000002</v>
      </c>
      <c r="AF82" s="18">
        <v>37040671.432999998</v>
      </c>
      <c r="AG82" s="18">
        <v>33697426.369999997</v>
      </c>
      <c r="AH82" s="18">
        <v>30188939.517000001</v>
      </c>
      <c r="AI82" s="18">
        <v>51358979.890000001</v>
      </c>
      <c r="AJ82" s="18">
        <v>34149681.112999998</v>
      </c>
      <c r="AK82" s="18">
        <v>37264607.542000003</v>
      </c>
      <c r="AL82" s="18">
        <v>30865647.057</v>
      </c>
      <c r="AM82" s="18">
        <v>36731687.274999999</v>
      </c>
      <c r="AN82" s="18">
        <v>47934745.011</v>
      </c>
      <c r="AO82" s="18">
        <v>40091480.957999997</v>
      </c>
      <c r="AP82" s="18">
        <v>46121949.825999998</v>
      </c>
      <c r="AQ82" s="18">
        <v>36417163.414999999</v>
      </c>
      <c r="AR82" s="18">
        <v>30768762.686000001</v>
      </c>
      <c r="AS82" s="18">
        <v>122519969.59999999</v>
      </c>
      <c r="AT82" s="18">
        <v>99077309.884000003</v>
      </c>
      <c r="AU82" s="18">
        <v>117123544.31999999</v>
      </c>
      <c r="AV82" s="18">
        <v>98402333.108999997</v>
      </c>
      <c r="AW82" s="18">
        <v>109562846.81999999</v>
      </c>
      <c r="AX82" s="18">
        <v>111963979.42</v>
      </c>
      <c r="AY82" s="18">
        <v>124301226.15000001</v>
      </c>
      <c r="AZ82" s="18">
        <v>160708361.81</v>
      </c>
      <c r="BA82" s="18">
        <v>131300152</v>
      </c>
      <c r="BB82" s="18">
        <v>164947827</v>
      </c>
      <c r="BC82" s="18">
        <v>152384918</v>
      </c>
      <c r="BD82" s="18">
        <v>136633535</v>
      </c>
      <c r="BE82" s="18">
        <v>132515998</v>
      </c>
      <c r="BF82" s="18">
        <v>110556043.72</v>
      </c>
      <c r="BG82" s="18">
        <v>246020015.97999999</v>
      </c>
      <c r="BH82" s="18">
        <v>254456114.84999999</v>
      </c>
      <c r="BI82" s="18">
        <v>335869822.30000001</v>
      </c>
      <c r="BJ82" s="18">
        <v>304584053.01999998</v>
      </c>
      <c r="BK82" s="18">
        <v>351286232.67000002</v>
      </c>
      <c r="BL82" s="18">
        <v>371509052.04000002</v>
      </c>
      <c r="BM82" s="18">
        <v>387510332.02999997</v>
      </c>
      <c r="BN82" s="18">
        <v>400095760.26999998</v>
      </c>
      <c r="BO82" s="18">
        <v>398591969.45999998</v>
      </c>
      <c r="BP82" s="18">
        <v>402210111.58999997</v>
      </c>
      <c r="BQ82" s="18">
        <v>353388267.35000002</v>
      </c>
      <c r="BR82" s="18">
        <v>349015755.05000001</v>
      </c>
      <c r="BS82" s="18">
        <v>350378791.13999999</v>
      </c>
      <c r="BT82" s="18">
        <v>110556043.72</v>
      </c>
      <c r="BU82" s="18">
        <v>246020015.97999999</v>
      </c>
      <c r="BV82" s="18">
        <v>254456114.84999999</v>
      </c>
      <c r="BW82" s="18">
        <v>335869822.30000001</v>
      </c>
      <c r="BX82" s="18">
        <v>304584053.01999998</v>
      </c>
      <c r="BY82" s="18">
        <v>351286232.67000002</v>
      </c>
      <c r="BZ82" s="18">
        <v>371509052.04000002</v>
      </c>
      <c r="CA82" s="18">
        <v>387510332.02999997</v>
      </c>
      <c r="CB82" s="18">
        <v>400095760.26999998</v>
      </c>
      <c r="CC82" s="18">
        <v>398591969.45999998</v>
      </c>
      <c r="CD82" s="18">
        <v>402210111.58999997</v>
      </c>
      <c r="CE82" s="18">
        <v>353388267.35000002</v>
      </c>
      <c r="CF82" s="18">
        <v>349015755.05000001</v>
      </c>
      <c r="CG82" s="18">
        <v>350378791.13999999</v>
      </c>
      <c r="CH82" s="18">
        <v>70122267.581</v>
      </c>
      <c r="CI82" s="18">
        <v>90582743.490999997</v>
      </c>
      <c r="CJ82" s="18">
        <v>124000959.64</v>
      </c>
      <c r="CK82" s="18">
        <v>127530727.65000001</v>
      </c>
      <c r="CL82" s="18">
        <v>84052350.400999993</v>
      </c>
      <c r="CM82" s="18">
        <v>136194499.47999999</v>
      </c>
      <c r="CN82" s="18">
        <v>158563712.38</v>
      </c>
      <c r="CO82" s="18">
        <v>135757683.56</v>
      </c>
      <c r="CP82" s="18">
        <v>139117357.19999999</v>
      </c>
      <c r="CQ82" s="18">
        <v>113716115.31</v>
      </c>
      <c r="CR82" s="18">
        <v>99518716.730000004</v>
      </c>
      <c r="CS82" s="18">
        <v>103633975.13</v>
      </c>
      <c r="CT82" s="18">
        <v>115451893.47</v>
      </c>
      <c r="CU82" s="18">
        <v>137892856.49000001</v>
      </c>
      <c r="CV82" s="18">
        <v>21542355.305</v>
      </c>
      <c r="CW82" s="18">
        <v>26862250.647</v>
      </c>
      <c r="CX82" s="18">
        <v>38304140.273000002</v>
      </c>
      <c r="CY82" s="18">
        <v>38471340.092</v>
      </c>
      <c r="CZ82" s="18">
        <v>17763079.072999999</v>
      </c>
      <c r="DA82" s="18">
        <v>49208473.424000002</v>
      </c>
      <c r="DB82" s="18">
        <v>58102239.935999997</v>
      </c>
      <c r="DC82" s="18">
        <v>14131141.9</v>
      </c>
      <c r="DD82" s="18">
        <v>157761.31315</v>
      </c>
      <c r="DE82" s="18">
        <v>1229446.3555999999</v>
      </c>
      <c r="DF82" s="18">
        <v>-51461779.027999997</v>
      </c>
      <c r="DG82" s="18">
        <v>14577527.373</v>
      </c>
      <c r="DH82" s="18">
        <v>18751090.182</v>
      </c>
      <c r="DI82" s="18">
        <v>26307030.204999998</v>
      </c>
      <c r="DJ82" s="18">
        <v>28564630.017999999</v>
      </c>
      <c r="DK82" s="18">
        <v>35860039.254000001</v>
      </c>
      <c r="DL82" s="18">
        <v>54845988.215999998</v>
      </c>
      <c r="DM82" s="18">
        <v>40454501.741999999</v>
      </c>
      <c r="DN82" s="18">
        <v>26590772.767999999</v>
      </c>
      <c r="DO82" s="18">
        <v>61659992.920000002</v>
      </c>
      <c r="DP82" s="18">
        <v>71395072.369000003</v>
      </c>
      <c r="DQ82" s="18">
        <v>9568774.6236000005</v>
      </c>
      <c r="DR82" s="18">
        <v>20552359.147999998</v>
      </c>
      <c r="DS82" s="18">
        <v>3632022.4202999999</v>
      </c>
      <c r="DT82" s="18">
        <v>-75513397.549999997</v>
      </c>
      <c r="DU82" s="18">
        <v>29592054.609000001</v>
      </c>
      <c r="DV82" s="18">
        <v>26470731.414000001</v>
      </c>
      <c r="DW82" s="18">
        <v>25755080.940000001</v>
      </c>
      <c r="DX82" s="18">
        <v>69657997.537</v>
      </c>
      <c r="DY82" s="18">
        <v>155223660.58000001</v>
      </c>
      <c r="DZ82" s="18">
        <v>176070648.71000001</v>
      </c>
      <c r="EA82" s="18">
        <v>199760640.75</v>
      </c>
      <c r="EB82" s="18">
        <v>199591512.63</v>
      </c>
      <c r="EC82" s="18">
        <v>212882063.74000001</v>
      </c>
      <c r="ED82" s="18">
        <v>242935019.58000001</v>
      </c>
      <c r="EE82" s="18">
        <v>251817176.99000001</v>
      </c>
      <c r="EF82" s="18">
        <v>262236308.66</v>
      </c>
      <c r="EG82" s="18">
        <v>267312530.77000001</v>
      </c>
      <c r="EH82" s="18">
        <v>245899862.78999999</v>
      </c>
      <c r="EI82" s="18">
        <v>197794563.44</v>
      </c>
      <c r="EJ82" s="18">
        <v>193109256.94999999</v>
      </c>
      <c r="EK82" s="18">
        <v>192234968.09</v>
      </c>
      <c r="EL82" s="18">
        <v>49616034.325000003</v>
      </c>
      <c r="EM82" s="18">
        <v>78198220.542999998</v>
      </c>
      <c r="EN82" s="18">
        <v>109192864.81</v>
      </c>
      <c r="EO82" s="18">
        <v>174054463.90000001</v>
      </c>
      <c r="EP82" s="18">
        <v>165927576.91</v>
      </c>
      <c r="EQ82" s="18">
        <v>183476769.63</v>
      </c>
      <c r="ER82" s="18">
        <v>220455467.97</v>
      </c>
      <c r="ES82" s="18">
        <v>221233448.91999999</v>
      </c>
      <c r="ET82" s="18">
        <v>203345433.72</v>
      </c>
      <c r="EU82" s="18">
        <v>188612757.99000001</v>
      </c>
      <c r="EV82" s="18">
        <v>152666912.96000001</v>
      </c>
      <c r="EW82" s="18">
        <v>139342559.25</v>
      </c>
      <c r="EX82" s="18">
        <v>152923341.84999999</v>
      </c>
      <c r="EY82" s="18">
        <v>174723071.59</v>
      </c>
      <c r="FA82" s="25" t="s">
        <v>29</v>
      </c>
      <c r="FB82" s="26">
        <v>2015</v>
      </c>
      <c r="FC82" s="27">
        <v>1.6504490000000001</v>
      </c>
      <c r="FD82" s="27">
        <v>0.31761060000000002</v>
      </c>
      <c r="FE82" s="27">
        <v>0.27027200000000001</v>
      </c>
      <c r="FF82" s="27">
        <v>0.23017099999999999</v>
      </c>
      <c r="FG82" s="27">
        <v>1.254419</v>
      </c>
      <c r="FH82" s="28">
        <v>17.665880000000001</v>
      </c>
    </row>
    <row r="83" spans="1:164" x14ac:dyDescent="0.25">
      <c r="A83" s="17" t="s">
        <v>136</v>
      </c>
      <c r="B83" s="18">
        <v>3037317.3303</v>
      </c>
      <c r="C83" s="18">
        <v>3958343.4611</v>
      </c>
      <c r="D83" s="18">
        <v>4495150.3520999998</v>
      </c>
      <c r="E83" s="18">
        <v>3406649.5529</v>
      </c>
      <c r="F83" s="18">
        <v>2454379.3662</v>
      </c>
      <c r="G83" s="18">
        <v>12699970.316</v>
      </c>
      <c r="H83" s="18">
        <v>12909939.34</v>
      </c>
      <c r="I83" s="18">
        <v>12358255.369999999</v>
      </c>
      <c r="J83" s="18">
        <v>12315712.418</v>
      </c>
      <c r="K83" s="18">
        <v>13805739.191</v>
      </c>
      <c r="L83" s="18">
        <v>12420752.766000001</v>
      </c>
      <c r="M83" s="18">
        <v>11726453.878</v>
      </c>
      <c r="N83" s="18">
        <v>13236350.747</v>
      </c>
      <c r="O83" s="18">
        <v>13887399.139</v>
      </c>
      <c r="P83" s="18">
        <v>706735.83874000004</v>
      </c>
      <c r="Q83" s="18">
        <v>691818.19768999994</v>
      </c>
      <c r="R83" s="18">
        <v>894606.78928000003</v>
      </c>
      <c r="S83" s="18">
        <v>955738.39777000004</v>
      </c>
      <c r="T83" s="18">
        <v>1770149.9868000001</v>
      </c>
      <c r="U83" s="18">
        <v>3487622.9556</v>
      </c>
      <c r="V83" s="18">
        <v>5029039.6937999995</v>
      </c>
      <c r="W83" s="18">
        <v>5182782.1074999999</v>
      </c>
      <c r="X83" s="18">
        <v>6131636.4494000003</v>
      </c>
      <c r="Y83" s="18">
        <v>6810762.6300999997</v>
      </c>
      <c r="Z83" s="18">
        <v>6538034.7006999999</v>
      </c>
      <c r="AA83" s="18">
        <v>7467565.2783000004</v>
      </c>
      <c r="AB83" s="18">
        <v>7965425.8938999996</v>
      </c>
      <c r="AC83" s="18">
        <v>7702461.7790000001</v>
      </c>
      <c r="AD83" s="18">
        <v>2242662.6546</v>
      </c>
      <c r="AE83" s="18">
        <v>3096751.7423999999</v>
      </c>
      <c r="AF83" s="18">
        <v>3595896.6477000001</v>
      </c>
      <c r="AG83" s="18">
        <v>2667439.1529000001</v>
      </c>
      <c r="AH83" s="18">
        <v>2603578.5194999999</v>
      </c>
      <c r="AI83" s="18">
        <v>8701108.682</v>
      </c>
      <c r="AJ83" s="18">
        <v>10567507.960000001</v>
      </c>
      <c r="AK83" s="18">
        <v>10800253.399</v>
      </c>
      <c r="AL83" s="18">
        <v>10704803.700999999</v>
      </c>
      <c r="AM83" s="18">
        <v>12520106.298</v>
      </c>
      <c r="AN83" s="18">
        <v>11020493.598999999</v>
      </c>
      <c r="AO83" s="18">
        <v>13203759.284</v>
      </c>
      <c r="AP83" s="18">
        <v>15188348.145</v>
      </c>
      <c r="AQ83" s="18">
        <v>15257272.533</v>
      </c>
      <c r="AR83" s="18">
        <v>203517.04863</v>
      </c>
      <c r="AS83" s="18">
        <v>196155.75727</v>
      </c>
      <c r="AT83" s="18">
        <v>405395.95559000003</v>
      </c>
      <c r="AU83" s="18">
        <v>346817.58438999997</v>
      </c>
      <c r="AV83" s="18">
        <v>507641.08493999997</v>
      </c>
      <c r="AW83" s="18">
        <v>3282610.3624</v>
      </c>
      <c r="AX83" s="18">
        <v>3260439.3596999999</v>
      </c>
      <c r="AY83" s="18">
        <v>2391862.6510999999</v>
      </c>
      <c r="AZ83" s="18">
        <v>2326970.8017000002</v>
      </c>
      <c r="BA83" s="18">
        <v>1570000</v>
      </c>
      <c r="BB83" s="18">
        <v>2574000</v>
      </c>
      <c r="BC83" s="18">
        <v>2662000</v>
      </c>
      <c r="BD83" s="18">
        <v>2694000</v>
      </c>
      <c r="BE83" s="18">
        <v>3653000</v>
      </c>
      <c r="BF83" s="18">
        <v>3744053.1690000002</v>
      </c>
      <c r="BG83" s="18">
        <v>4650161.6588000003</v>
      </c>
      <c r="BH83" s="18">
        <v>5389757.1414000001</v>
      </c>
      <c r="BI83" s="18">
        <v>4362387.9506999999</v>
      </c>
      <c r="BJ83" s="18">
        <v>4224529.3529000003</v>
      </c>
      <c r="BK83" s="18">
        <v>16187593.272</v>
      </c>
      <c r="BL83" s="18">
        <v>17938979.034000002</v>
      </c>
      <c r="BM83" s="18">
        <v>17541037.478</v>
      </c>
      <c r="BN83" s="18">
        <v>18447348.868000001</v>
      </c>
      <c r="BO83" s="18">
        <v>20616501.822000001</v>
      </c>
      <c r="BP83" s="18">
        <v>18958787.467</v>
      </c>
      <c r="BQ83" s="18">
        <v>19194019.157000002</v>
      </c>
      <c r="BR83" s="18">
        <v>21201776.642000001</v>
      </c>
      <c r="BS83" s="18">
        <v>21589860.918000001</v>
      </c>
      <c r="BT83" s="18">
        <v>3744053.1690000002</v>
      </c>
      <c r="BU83" s="18">
        <v>4650161.6588000003</v>
      </c>
      <c r="BV83" s="18">
        <v>5389757.1414000001</v>
      </c>
      <c r="BW83" s="18">
        <v>4362387.9506999999</v>
      </c>
      <c r="BX83" s="18">
        <v>4224529.3529000003</v>
      </c>
      <c r="BY83" s="18">
        <v>16187593.272</v>
      </c>
      <c r="BZ83" s="18">
        <v>17938979.034000002</v>
      </c>
      <c r="CA83" s="18">
        <v>17541037.478</v>
      </c>
      <c r="CB83" s="18">
        <v>18447348.868000001</v>
      </c>
      <c r="CC83" s="18">
        <v>20616501.822000001</v>
      </c>
      <c r="CD83" s="18">
        <v>18958787.467</v>
      </c>
      <c r="CE83" s="18">
        <v>19194019.157000002</v>
      </c>
      <c r="CF83" s="18">
        <v>21201776.642000001</v>
      </c>
      <c r="CG83" s="18">
        <v>21589860.918000001</v>
      </c>
      <c r="CH83" s="18">
        <v>6055398.5471000001</v>
      </c>
      <c r="CI83" s="18">
        <v>6378093.1385000004</v>
      </c>
      <c r="CJ83" s="18">
        <v>6594885.8480000002</v>
      </c>
      <c r="CK83" s="18">
        <v>6814743.6140999999</v>
      </c>
      <c r="CL83" s="18">
        <v>7218644.477</v>
      </c>
      <c r="CM83" s="18">
        <v>14083454.299000001</v>
      </c>
      <c r="CN83" s="18">
        <v>32292992.565000001</v>
      </c>
      <c r="CO83" s="18">
        <v>33167627.243999999</v>
      </c>
      <c r="CP83" s="18">
        <v>29822023.024999999</v>
      </c>
      <c r="CQ83" s="18">
        <v>29208857.93</v>
      </c>
      <c r="CR83" s="18">
        <v>22427426.136999998</v>
      </c>
      <c r="CS83" s="18">
        <v>21704014.702</v>
      </c>
      <c r="CT83" s="18">
        <v>27327963.57</v>
      </c>
      <c r="CU83" s="18">
        <v>27610741.585000001</v>
      </c>
      <c r="CV83" s="18">
        <v>114467.76772</v>
      </c>
      <c r="CW83" s="18">
        <v>158915.42365000001</v>
      </c>
      <c r="CX83" s="18">
        <v>170959.37523999999</v>
      </c>
      <c r="CY83" s="18">
        <v>29936.937367999999</v>
      </c>
      <c r="CZ83" s="18">
        <v>-546923.17599999998</v>
      </c>
      <c r="DA83" s="18">
        <v>-103353.98353</v>
      </c>
      <c r="DB83" s="18">
        <v>139002.95233999999</v>
      </c>
      <c r="DC83" s="18">
        <v>465597.48605000001</v>
      </c>
      <c r="DD83" s="18">
        <v>1589445.4698000001</v>
      </c>
      <c r="DE83" s="18">
        <v>1208340.3341999999</v>
      </c>
      <c r="DF83" s="18">
        <v>16295.617912</v>
      </c>
      <c r="DG83" s="18">
        <v>-104035.59194</v>
      </c>
      <c r="DH83" s="18">
        <v>207432.96599</v>
      </c>
      <c r="DI83" s="18">
        <v>-273769.60795999999</v>
      </c>
      <c r="DJ83" s="18">
        <v>186506.75466000001</v>
      </c>
      <c r="DK83" s="18">
        <v>128779.15367</v>
      </c>
      <c r="DL83" s="18">
        <v>15045.512556</v>
      </c>
      <c r="DM83" s="18">
        <v>50839.822194</v>
      </c>
      <c r="DN83" s="18">
        <v>-786773.57530000003</v>
      </c>
      <c r="DO83" s="18">
        <v>-183866.24087000001</v>
      </c>
      <c r="DP83" s="18">
        <v>243293.96418000001</v>
      </c>
      <c r="DQ83" s="18">
        <v>778935.65558999998</v>
      </c>
      <c r="DR83" s="18">
        <v>2311980.2488000002</v>
      </c>
      <c r="DS83" s="18">
        <v>1818951.5478999999</v>
      </c>
      <c r="DT83" s="18">
        <v>93117.816636999996</v>
      </c>
      <c r="DU83" s="18">
        <v>-68992.024128999998</v>
      </c>
      <c r="DV83" s="18">
        <v>294661.18758000003</v>
      </c>
      <c r="DW83" s="18">
        <v>-397837.48272999999</v>
      </c>
      <c r="DX83" s="18">
        <v>434624.76934</v>
      </c>
      <c r="DY83" s="18">
        <v>416335.72976999998</v>
      </c>
      <c r="DZ83" s="18">
        <v>383930.53928999999</v>
      </c>
      <c r="EA83" s="18">
        <v>445588.32533000002</v>
      </c>
      <c r="EB83" s="18">
        <v>317599.99580999999</v>
      </c>
      <c r="EC83" s="18">
        <v>1272369.9003999999</v>
      </c>
      <c r="ED83" s="18">
        <v>1401190.9387999999</v>
      </c>
      <c r="EE83" s="18">
        <v>1491480.1632999999</v>
      </c>
      <c r="EF83" s="18">
        <v>1575680.37</v>
      </c>
      <c r="EG83" s="18">
        <v>1691418.8260999999</v>
      </c>
      <c r="EH83" s="18">
        <v>1637709.6000999999</v>
      </c>
      <c r="EI83" s="18">
        <v>1574770.3285000001</v>
      </c>
      <c r="EJ83" s="18">
        <v>1513728.7723000001</v>
      </c>
      <c r="EK83" s="18">
        <v>1485738.4342</v>
      </c>
      <c r="EL83" s="18">
        <v>1297873.4657999999</v>
      </c>
      <c r="EM83" s="18">
        <v>1357254.159</v>
      </c>
      <c r="EN83" s="18">
        <v>1388464.5381</v>
      </c>
      <c r="EO83" s="18">
        <v>1348131.2134</v>
      </c>
      <c r="EP83" s="18">
        <v>1113309.7485</v>
      </c>
      <c r="EQ83" s="18">
        <v>4164154.0399000002</v>
      </c>
      <c r="ER83" s="18">
        <v>4051271.1235000002</v>
      </c>
      <c r="ES83" s="18">
        <v>4289581.5533999996</v>
      </c>
      <c r="ET83" s="18">
        <v>5415574.3651999999</v>
      </c>
      <c r="EU83" s="18">
        <v>6073906.9039000003</v>
      </c>
      <c r="EV83" s="18">
        <v>4942228.1179999998</v>
      </c>
      <c r="EW83" s="18">
        <v>3075073.0754</v>
      </c>
      <c r="EX83" s="18">
        <v>3147662.2889999999</v>
      </c>
      <c r="EY83" s="18">
        <v>2586968.9920999999</v>
      </c>
      <c r="FA83" s="25" t="s">
        <v>29</v>
      </c>
      <c r="FB83" s="26">
        <v>2016</v>
      </c>
      <c r="FC83" s="27">
        <v>1.4947079999999999</v>
      </c>
      <c r="FD83" s="27">
        <v>0.38454929999999998</v>
      </c>
      <c r="FE83" s="27">
        <v>0.2735186</v>
      </c>
      <c r="FF83" s="27">
        <v>-3.1451300000000001E-2</v>
      </c>
      <c r="FG83" s="27">
        <v>1.2730889999999999</v>
      </c>
      <c r="FH83" s="28">
        <v>17.66628</v>
      </c>
    </row>
    <row r="84" spans="1:164" x14ac:dyDescent="0.25">
      <c r="A84" s="17" t="s">
        <v>137</v>
      </c>
      <c r="B84" s="18">
        <v>4807877.2843000004</v>
      </c>
      <c r="C84" s="18">
        <v>5912550.9678999996</v>
      </c>
      <c r="D84" s="18">
        <v>7273976.8706999999</v>
      </c>
      <c r="E84" s="18">
        <v>7930187.8620999996</v>
      </c>
      <c r="F84" s="18">
        <v>6886121.9660999998</v>
      </c>
      <c r="G84" s="18">
        <v>7845209.9889000002</v>
      </c>
      <c r="H84" s="18">
        <v>9014964.9093999993</v>
      </c>
      <c r="I84" s="18">
        <v>8289663.0917999996</v>
      </c>
      <c r="J84" s="18">
        <v>9392106.3725000005</v>
      </c>
      <c r="K84" s="18">
        <v>10432159.9</v>
      </c>
      <c r="L84" s="18">
        <v>11161734.703</v>
      </c>
      <c r="M84" s="18">
        <v>9995611.5454999991</v>
      </c>
      <c r="N84" s="18">
        <v>10015998.628</v>
      </c>
      <c r="O84" s="18">
        <v>9677889.9628999997</v>
      </c>
      <c r="P84" s="18">
        <v>2017357.7422</v>
      </c>
      <c r="Q84" s="18">
        <v>1573906.0999</v>
      </c>
      <c r="R84" s="18">
        <v>2057850.0756000001</v>
      </c>
      <c r="S84" s="18">
        <v>2506382.8050000002</v>
      </c>
      <c r="T84" s="18">
        <v>2427203.4038</v>
      </c>
      <c r="U84" s="18">
        <v>4446518.8838</v>
      </c>
      <c r="V84" s="18">
        <v>4976540.784</v>
      </c>
      <c r="W84" s="18">
        <v>4592739.8727000002</v>
      </c>
      <c r="X84" s="18">
        <v>4509099.6355999997</v>
      </c>
      <c r="Y84" s="18">
        <v>4746333.7805000003</v>
      </c>
      <c r="Z84" s="18">
        <v>5438309.7943000002</v>
      </c>
      <c r="AA84" s="18">
        <v>4798612.1102</v>
      </c>
      <c r="AB84" s="18">
        <v>4861718.1184999999</v>
      </c>
      <c r="AC84" s="18">
        <v>6112413.0228000004</v>
      </c>
      <c r="AD84" s="18">
        <v>2919982.1954999999</v>
      </c>
      <c r="AE84" s="18">
        <v>2900213.9816999999</v>
      </c>
      <c r="AF84" s="18">
        <v>4131969.1408000002</v>
      </c>
      <c r="AG84" s="18">
        <v>4557470.6950000003</v>
      </c>
      <c r="AH84" s="18">
        <v>3164484.8372999998</v>
      </c>
      <c r="AI84" s="18">
        <v>3172775.9923</v>
      </c>
      <c r="AJ84" s="18">
        <v>4230028.9356000004</v>
      </c>
      <c r="AK84" s="18">
        <v>4373944.2308</v>
      </c>
      <c r="AL84" s="18">
        <v>3533866.5737000001</v>
      </c>
      <c r="AM84" s="18">
        <v>4355197.3635999998</v>
      </c>
      <c r="AN84" s="18">
        <v>4067910.0183999999</v>
      </c>
      <c r="AO84" s="18">
        <v>3590711.798</v>
      </c>
      <c r="AP84" s="18">
        <v>4602658.8104999997</v>
      </c>
      <c r="AQ84" s="18">
        <v>5161637.8334999997</v>
      </c>
      <c r="AR84" s="18">
        <v>1074412.7448</v>
      </c>
      <c r="AS84" s="18">
        <v>1478703.247</v>
      </c>
      <c r="AT84" s="18">
        <v>1632122.1910000001</v>
      </c>
      <c r="AU84" s="18">
        <v>1863907.4558000001</v>
      </c>
      <c r="AV84" s="18">
        <v>2011778.6091</v>
      </c>
      <c r="AW84" s="18">
        <v>3319602.5691</v>
      </c>
      <c r="AX84" s="18">
        <v>3758852.4881000002</v>
      </c>
      <c r="AY84" s="18">
        <v>2481229.5987999998</v>
      </c>
      <c r="AZ84" s="18">
        <v>4003938.8393000001</v>
      </c>
      <c r="BA84" s="18">
        <v>3262552</v>
      </c>
      <c r="BB84" s="18">
        <v>4610631</v>
      </c>
      <c r="BC84" s="18">
        <v>4159644</v>
      </c>
      <c r="BD84" s="18">
        <v>2815892</v>
      </c>
      <c r="BE84" s="18">
        <v>2512589</v>
      </c>
      <c r="BF84" s="18">
        <v>6825235.0263999999</v>
      </c>
      <c r="BG84" s="18">
        <v>7486457.0679000001</v>
      </c>
      <c r="BH84" s="18">
        <v>9331826.9463</v>
      </c>
      <c r="BI84" s="18">
        <v>10436570.666999999</v>
      </c>
      <c r="BJ84" s="18">
        <v>9313325.3698999994</v>
      </c>
      <c r="BK84" s="18">
        <v>12291728.872</v>
      </c>
      <c r="BL84" s="18">
        <v>13991505.693</v>
      </c>
      <c r="BM84" s="18">
        <v>12882402.964</v>
      </c>
      <c r="BN84" s="18">
        <v>13901206.007999999</v>
      </c>
      <c r="BO84" s="18">
        <v>15178493.68</v>
      </c>
      <c r="BP84" s="18">
        <v>16600044.498</v>
      </c>
      <c r="BQ84" s="18">
        <v>14794223.654999999</v>
      </c>
      <c r="BR84" s="18">
        <v>14877716.747</v>
      </c>
      <c r="BS84" s="18">
        <v>15790302.984999999</v>
      </c>
      <c r="BT84" s="18">
        <v>6825235.0263999999</v>
      </c>
      <c r="BU84" s="18">
        <v>7486457.0679000001</v>
      </c>
      <c r="BV84" s="18">
        <v>9331826.9463</v>
      </c>
      <c r="BW84" s="18">
        <v>10436570.666999999</v>
      </c>
      <c r="BX84" s="18">
        <v>9313325.3698999994</v>
      </c>
      <c r="BY84" s="18">
        <v>12291728.872</v>
      </c>
      <c r="BZ84" s="18">
        <v>13991505.693</v>
      </c>
      <c r="CA84" s="18">
        <v>12882402.964</v>
      </c>
      <c r="CB84" s="18">
        <v>13901206.007999999</v>
      </c>
      <c r="CC84" s="18">
        <v>15178493.68</v>
      </c>
      <c r="CD84" s="18">
        <v>16600044.498</v>
      </c>
      <c r="CE84" s="18">
        <v>14794223.654999999</v>
      </c>
      <c r="CF84" s="18">
        <v>14877716.747</v>
      </c>
      <c r="CG84" s="18">
        <v>15790302.984999999</v>
      </c>
      <c r="CH84" s="18">
        <v>5187887.9943000004</v>
      </c>
      <c r="CI84" s="18">
        <v>6018829.9199999999</v>
      </c>
      <c r="CJ84" s="18">
        <v>7178453.7577999998</v>
      </c>
      <c r="CK84" s="18">
        <v>8139218.5181999998</v>
      </c>
      <c r="CL84" s="18">
        <v>7297681.8119999999</v>
      </c>
      <c r="CM84" s="18">
        <v>7187293.6513999999</v>
      </c>
      <c r="CN84" s="18">
        <v>7973726.5448000003</v>
      </c>
      <c r="CO84" s="18">
        <v>8963085.1520000007</v>
      </c>
      <c r="CP84" s="18">
        <v>9360728.4696999993</v>
      </c>
      <c r="CQ84" s="18">
        <v>10100536.176999999</v>
      </c>
      <c r="CR84" s="18">
        <v>11360749.593</v>
      </c>
      <c r="CS84" s="18">
        <v>10257918.126</v>
      </c>
      <c r="CT84" s="18">
        <v>10131057.971000001</v>
      </c>
      <c r="CU84" s="18">
        <v>12273583.695</v>
      </c>
      <c r="CV84" s="18">
        <v>773182.42851</v>
      </c>
      <c r="CW84" s="18">
        <v>1005671.0093</v>
      </c>
      <c r="CX84" s="18">
        <v>1100907.2272000001</v>
      </c>
      <c r="CY84" s="18">
        <v>1013146.3033</v>
      </c>
      <c r="CZ84" s="18">
        <v>950451.55446999997</v>
      </c>
      <c r="DA84" s="18">
        <v>850603.10450999998</v>
      </c>
      <c r="DB84" s="18">
        <v>901849.74112999998</v>
      </c>
      <c r="DC84" s="18">
        <v>952334.27595000004</v>
      </c>
      <c r="DD84" s="18">
        <v>1156184.7712999999</v>
      </c>
      <c r="DE84" s="18">
        <v>1229886.9232000001</v>
      </c>
      <c r="DF84" s="18">
        <v>1345628.1085999999</v>
      </c>
      <c r="DG84" s="18">
        <v>1223922.8884999999</v>
      </c>
      <c r="DH84" s="18">
        <v>1214971.0496</v>
      </c>
      <c r="DI84" s="18">
        <v>1372251.1909</v>
      </c>
      <c r="DJ84" s="18">
        <v>989480.92044999998</v>
      </c>
      <c r="DK84" s="18">
        <v>1236027.0730000001</v>
      </c>
      <c r="DL84" s="18">
        <v>1391583.5429</v>
      </c>
      <c r="DM84" s="18">
        <v>1218859.4717999999</v>
      </c>
      <c r="DN84" s="18">
        <v>1093882.7483999999</v>
      </c>
      <c r="DO84" s="18">
        <v>1187665.0294000001</v>
      </c>
      <c r="DP84" s="18">
        <v>1177182.0689000001</v>
      </c>
      <c r="DQ84" s="18">
        <v>1254482.1595000001</v>
      </c>
      <c r="DR84" s="18">
        <v>1487100.9517999999</v>
      </c>
      <c r="DS84" s="18">
        <v>1581829.5717</v>
      </c>
      <c r="DT84" s="18">
        <v>1517503.8106</v>
      </c>
      <c r="DU84" s="18">
        <v>1401210.4883000001</v>
      </c>
      <c r="DV84" s="18">
        <v>1319537.4759</v>
      </c>
      <c r="DW84" s="18">
        <v>1535511.1843999999</v>
      </c>
      <c r="DX84" s="18">
        <v>1098482.1251000001</v>
      </c>
      <c r="DY84" s="18">
        <v>1086767.7359</v>
      </c>
      <c r="DZ84" s="18">
        <v>1427579.4243000001</v>
      </c>
      <c r="EA84" s="18">
        <v>1893468.351</v>
      </c>
      <c r="EB84" s="18">
        <v>1840155.8204999999</v>
      </c>
      <c r="EC84" s="18">
        <v>3920265.6730999998</v>
      </c>
      <c r="ED84" s="18">
        <v>3758004.3188</v>
      </c>
      <c r="EE84" s="18">
        <v>3683291.0466999998</v>
      </c>
      <c r="EF84" s="18">
        <v>3583910.0178</v>
      </c>
      <c r="EG84" s="18">
        <v>3707391.6825000001</v>
      </c>
      <c r="EH84" s="18">
        <v>3800252.1663000002</v>
      </c>
      <c r="EI84" s="18">
        <v>3321162.15</v>
      </c>
      <c r="EJ84" s="18">
        <v>3361595.8849999998</v>
      </c>
      <c r="EK84" s="18">
        <v>3631757.8950999998</v>
      </c>
      <c r="EL84" s="18">
        <v>2829127.9172999999</v>
      </c>
      <c r="EM84" s="18">
        <v>3105475.8206000002</v>
      </c>
      <c r="EN84" s="18">
        <v>3502272.8919000002</v>
      </c>
      <c r="EO84" s="18">
        <v>3938644.4235999999</v>
      </c>
      <c r="EP84" s="18">
        <v>4095089.9667000002</v>
      </c>
      <c r="EQ84" s="18">
        <v>5653330.5098000001</v>
      </c>
      <c r="ER84" s="18">
        <v>5839018.2635000004</v>
      </c>
      <c r="ES84" s="18">
        <v>5894715.4177000001</v>
      </c>
      <c r="ET84" s="18">
        <v>6247578.8354000002</v>
      </c>
      <c r="EU84" s="18">
        <v>6513682.2397999996</v>
      </c>
      <c r="EV84" s="18">
        <v>7018033.7659999998</v>
      </c>
      <c r="EW84" s="18">
        <v>6530011.8552999999</v>
      </c>
      <c r="EX84" s="18">
        <v>7149444.1761999996</v>
      </c>
      <c r="EY84" s="18">
        <v>7909864.3021999998</v>
      </c>
      <c r="FA84" s="25" t="s">
        <v>29</v>
      </c>
      <c r="FB84" s="26">
        <v>2017</v>
      </c>
      <c r="FC84" s="27">
        <v>1.2869390000000001</v>
      </c>
      <c r="FD84" s="27">
        <v>0.38675900000000002</v>
      </c>
      <c r="FE84" s="27">
        <v>0.26953329999999998</v>
      </c>
      <c r="FF84" s="27">
        <v>-0.1004956</v>
      </c>
      <c r="FG84" s="27">
        <v>1.35134</v>
      </c>
      <c r="FH84" s="28">
        <v>17.689050000000002</v>
      </c>
    </row>
    <row r="85" spans="1:164" x14ac:dyDescent="0.25">
      <c r="A85" s="17" t="s">
        <v>139</v>
      </c>
      <c r="B85" s="18"/>
      <c r="C85" s="18"/>
      <c r="D85" s="18">
        <v>668493.29917000001</v>
      </c>
      <c r="E85" s="18">
        <v>601884.48508000001</v>
      </c>
      <c r="F85" s="18">
        <v>607443.42032999999</v>
      </c>
      <c r="G85" s="18">
        <v>638920.29521000001</v>
      </c>
      <c r="H85" s="18">
        <v>756344.15801000001</v>
      </c>
      <c r="I85" s="18">
        <v>742186.86100000003</v>
      </c>
      <c r="J85" s="18">
        <v>1740857.4558999999</v>
      </c>
      <c r="K85" s="18">
        <v>1901074.8914999999</v>
      </c>
      <c r="L85" s="18">
        <v>2465341.9183999998</v>
      </c>
      <c r="M85" s="18">
        <v>1591958.1033999999</v>
      </c>
      <c r="N85" s="18">
        <v>1769541.4885</v>
      </c>
      <c r="O85" s="18">
        <v>1589942.1194</v>
      </c>
      <c r="P85" s="18"/>
      <c r="Q85" s="18"/>
      <c r="R85" s="18">
        <v>428749.24099000002</v>
      </c>
      <c r="S85" s="18">
        <v>545197.92966000002</v>
      </c>
      <c r="T85" s="18">
        <v>540380.49372999999</v>
      </c>
      <c r="U85" s="18">
        <v>677671.69775000005</v>
      </c>
      <c r="V85" s="18">
        <v>885782.15839999996</v>
      </c>
      <c r="W85" s="18">
        <v>1057738.9882</v>
      </c>
      <c r="X85" s="18">
        <v>1190704.4397</v>
      </c>
      <c r="Y85" s="18">
        <v>2625932.2362000002</v>
      </c>
      <c r="Z85" s="18">
        <v>2609675.6981000002</v>
      </c>
      <c r="AA85" s="18">
        <v>2943065.0506000002</v>
      </c>
      <c r="AB85" s="18">
        <v>2507933.7031</v>
      </c>
      <c r="AC85" s="18">
        <v>2616536.1096999999</v>
      </c>
      <c r="AD85" s="18"/>
      <c r="AE85" s="18"/>
      <c r="AF85" s="18">
        <v>272594.12930999999</v>
      </c>
      <c r="AG85" s="18">
        <v>285504.62504000001</v>
      </c>
      <c r="AH85" s="18">
        <v>282753.06341</v>
      </c>
      <c r="AI85" s="18">
        <v>228283.07227</v>
      </c>
      <c r="AJ85" s="18">
        <v>206922.56215000001</v>
      </c>
      <c r="AK85" s="18">
        <v>280645.63584</v>
      </c>
      <c r="AL85" s="18">
        <v>397667.73070999997</v>
      </c>
      <c r="AM85" s="18">
        <v>513692.78612</v>
      </c>
      <c r="AN85" s="18">
        <v>868536.64714999998</v>
      </c>
      <c r="AO85" s="18">
        <v>1026463.3349</v>
      </c>
      <c r="AP85" s="18">
        <v>896689.09785999998</v>
      </c>
      <c r="AQ85" s="18">
        <v>1321784.2757000001</v>
      </c>
      <c r="AR85" s="18"/>
      <c r="AS85" s="18"/>
      <c r="AT85" s="18">
        <v>26667.587029999999</v>
      </c>
      <c r="AU85" s="18">
        <v>100318.29926</v>
      </c>
      <c r="AV85" s="18">
        <v>71212.113725000003</v>
      </c>
      <c r="AW85" s="18">
        <v>129509.54379</v>
      </c>
      <c r="AX85" s="18">
        <v>484186.31874000002</v>
      </c>
      <c r="AY85" s="18">
        <v>492824.08478999999</v>
      </c>
      <c r="AZ85" s="18">
        <v>453582.10911999998</v>
      </c>
      <c r="BA85" s="18">
        <v>722561</v>
      </c>
      <c r="BB85" s="18">
        <v>933308</v>
      </c>
      <c r="BC85" s="18">
        <v>769165</v>
      </c>
      <c r="BD85" s="18">
        <v>400894</v>
      </c>
      <c r="BE85" s="18">
        <v>221954</v>
      </c>
      <c r="BF85" s="18"/>
      <c r="BG85" s="18"/>
      <c r="BH85" s="18">
        <v>1097242.5401999999</v>
      </c>
      <c r="BI85" s="18">
        <v>1147082.4147000001</v>
      </c>
      <c r="BJ85" s="18">
        <v>1147823.9140999999</v>
      </c>
      <c r="BK85" s="18">
        <v>1316591.993</v>
      </c>
      <c r="BL85" s="18">
        <v>1642126.3163999999</v>
      </c>
      <c r="BM85" s="18">
        <v>1799925.8492000001</v>
      </c>
      <c r="BN85" s="18">
        <v>2931561.8955999999</v>
      </c>
      <c r="BO85" s="18">
        <v>4527007.1277000001</v>
      </c>
      <c r="BP85" s="18">
        <v>5075017.6164999995</v>
      </c>
      <c r="BQ85" s="18">
        <v>4535023.1540000001</v>
      </c>
      <c r="BR85" s="18">
        <v>4277475.1915999996</v>
      </c>
      <c r="BS85" s="18">
        <v>4206478.2291999999</v>
      </c>
      <c r="BT85" s="18"/>
      <c r="BU85" s="18"/>
      <c r="BV85" s="18">
        <v>1097242.5401999999</v>
      </c>
      <c r="BW85" s="18">
        <v>1147082.4147000001</v>
      </c>
      <c r="BX85" s="18">
        <v>1147823.9140999999</v>
      </c>
      <c r="BY85" s="18">
        <v>1316591.993</v>
      </c>
      <c r="BZ85" s="18">
        <v>1642126.3163999999</v>
      </c>
      <c r="CA85" s="18">
        <v>1799925.8492000001</v>
      </c>
      <c r="CB85" s="18">
        <v>2931561.8955999999</v>
      </c>
      <c r="CC85" s="18">
        <v>4527007.1277000001</v>
      </c>
      <c r="CD85" s="18">
        <v>5075017.6164999995</v>
      </c>
      <c r="CE85" s="18">
        <v>4535023.1540000001</v>
      </c>
      <c r="CF85" s="18">
        <v>4277475.1915999996</v>
      </c>
      <c r="CG85" s="18">
        <v>4206478.2291999999</v>
      </c>
      <c r="CH85" s="18"/>
      <c r="CI85" s="18"/>
      <c r="CJ85" s="18">
        <v>1225879.9493</v>
      </c>
      <c r="CK85" s="18">
        <v>1771675.872</v>
      </c>
      <c r="CL85" s="18">
        <v>1748430.0148</v>
      </c>
      <c r="CM85" s="18">
        <v>1662899.9239000001</v>
      </c>
      <c r="CN85" s="18">
        <v>1764617.6264</v>
      </c>
      <c r="CO85" s="18">
        <v>2008223.7021000001</v>
      </c>
      <c r="CP85" s="18">
        <v>2372786.8440999999</v>
      </c>
      <c r="CQ85" s="18">
        <v>3097452.9141000002</v>
      </c>
      <c r="CR85" s="18">
        <v>3421406.9852</v>
      </c>
      <c r="CS85" s="18">
        <v>3487388.0285</v>
      </c>
      <c r="CT85" s="18">
        <v>3594418.6461</v>
      </c>
      <c r="CU85" s="18">
        <v>3711143.9038999998</v>
      </c>
      <c r="CV85" s="18"/>
      <c r="CW85" s="18"/>
      <c r="CX85" s="18">
        <v>52299.335133</v>
      </c>
      <c r="CY85" s="18">
        <v>68040.137558999995</v>
      </c>
      <c r="CZ85" s="18">
        <v>111407.58056</v>
      </c>
      <c r="DA85" s="18">
        <v>131996.96489999999</v>
      </c>
      <c r="DB85" s="18">
        <v>107795.85608</v>
      </c>
      <c r="DC85" s="18">
        <v>159240.90515999999</v>
      </c>
      <c r="DD85" s="18">
        <v>335432.81105000002</v>
      </c>
      <c r="DE85" s="18">
        <v>548319.85241000005</v>
      </c>
      <c r="DF85" s="18">
        <v>564147.30825999996</v>
      </c>
      <c r="DG85" s="18">
        <v>403112.73119999998</v>
      </c>
      <c r="DH85" s="18">
        <v>451661.34886999999</v>
      </c>
      <c r="DI85" s="18">
        <v>661223.32732000004</v>
      </c>
      <c r="DJ85" s="18"/>
      <c r="DK85" s="18"/>
      <c r="DL85" s="18">
        <v>56337.383742999999</v>
      </c>
      <c r="DM85" s="18">
        <v>83754.363031000001</v>
      </c>
      <c r="DN85" s="18">
        <v>120780.51453</v>
      </c>
      <c r="DO85" s="18">
        <v>120813.38867</v>
      </c>
      <c r="DP85" s="18">
        <v>115587.64264999999</v>
      </c>
      <c r="DQ85" s="18">
        <v>166848.20905999999</v>
      </c>
      <c r="DR85" s="18">
        <v>351921.59675000003</v>
      </c>
      <c r="DS85" s="18">
        <v>557673.54021999997</v>
      </c>
      <c r="DT85" s="18">
        <v>563636.32423999999</v>
      </c>
      <c r="DU85" s="18">
        <v>408249.89922000002</v>
      </c>
      <c r="DV85" s="18">
        <v>459605.49958</v>
      </c>
      <c r="DW85" s="18">
        <v>669740.94579999999</v>
      </c>
      <c r="DX85" s="18"/>
      <c r="DY85" s="18"/>
      <c r="DZ85" s="18">
        <v>316874.80745999998</v>
      </c>
      <c r="EA85" s="18">
        <v>344834.32331000001</v>
      </c>
      <c r="EB85" s="18">
        <v>323617.53035000002</v>
      </c>
      <c r="EC85" s="18">
        <v>345224.59362</v>
      </c>
      <c r="ED85" s="18">
        <v>405340.38389</v>
      </c>
      <c r="EE85" s="18">
        <v>427780.18466000003</v>
      </c>
      <c r="EF85" s="18">
        <v>460043.83792000002</v>
      </c>
      <c r="EG85" s="18">
        <v>599933.24669000006</v>
      </c>
      <c r="EH85" s="18">
        <v>623796.25364999997</v>
      </c>
      <c r="EI85" s="18">
        <v>679034.83302999998</v>
      </c>
      <c r="EJ85" s="18">
        <v>640825.32122000004</v>
      </c>
      <c r="EK85" s="18">
        <v>677866.87892000005</v>
      </c>
      <c r="EL85" s="18"/>
      <c r="EM85" s="18"/>
      <c r="EN85" s="18">
        <v>776163.10739999998</v>
      </c>
      <c r="EO85" s="18">
        <v>761259.49043000001</v>
      </c>
      <c r="EP85" s="18">
        <v>793858.73692000005</v>
      </c>
      <c r="EQ85" s="18">
        <v>958799.37690000003</v>
      </c>
      <c r="ER85" s="18">
        <v>951017.43550999998</v>
      </c>
      <c r="ES85" s="18">
        <v>1026456.1286000001</v>
      </c>
      <c r="ET85" s="18">
        <v>2080312.0556999999</v>
      </c>
      <c r="EU85" s="18">
        <v>3082504.5331999999</v>
      </c>
      <c r="EV85" s="18">
        <v>3120135.9292000001</v>
      </c>
      <c r="EW85" s="18">
        <v>2666238.3867000001</v>
      </c>
      <c r="EX85" s="18">
        <v>2954331.5734000001</v>
      </c>
      <c r="EY85" s="18">
        <v>2657112.4569000001</v>
      </c>
      <c r="FA85" s="29" t="s">
        <v>29</v>
      </c>
      <c r="FB85" s="30">
        <v>2018</v>
      </c>
      <c r="FC85" s="31">
        <v>1.3135049999999999</v>
      </c>
      <c r="FD85" s="31">
        <v>0.46855469999999999</v>
      </c>
      <c r="FE85" s="31">
        <v>0.25239260000000002</v>
      </c>
      <c r="FF85" s="31">
        <v>-0.63866460000000003</v>
      </c>
      <c r="FG85" s="31">
        <v>1.4039280000000001</v>
      </c>
      <c r="FH85" s="32">
        <v>17.58728</v>
      </c>
    </row>
    <row r="86" spans="1:164" x14ac:dyDescent="0.25">
      <c r="FA86" s="33" t="s">
        <v>24</v>
      </c>
      <c r="FB86" s="26">
        <v>2005</v>
      </c>
      <c r="FC86" s="27">
        <v>1.0509310000000001</v>
      </c>
      <c r="FD86" s="27">
        <v>0.32718350000000002</v>
      </c>
      <c r="FE86" s="27">
        <v>0.40096999999999999</v>
      </c>
      <c r="FF86" s="27">
        <v>0.24036569999999999</v>
      </c>
      <c r="FG86" s="27">
        <v>2.06839</v>
      </c>
      <c r="FH86" s="28">
        <v>16.387630000000001</v>
      </c>
    </row>
    <row r="87" spans="1:164" x14ac:dyDescent="0.25">
      <c r="FA87" s="33" t="s">
        <v>24</v>
      </c>
      <c r="FB87" s="26">
        <v>2006</v>
      </c>
      <c r="FC87" s="27">
        <v>1.9721390000000001</v>
      </c>
      <c r="FD87" s="27">
        <v>0.44295430000000002</v>
      </c>
      <c r="FE87" s="27">
        <v>0.54900249999999995</v>
      </c>
      <c r="FF87" s="27">
        <v>0.24252480000000001</v>
      </c>
      <c r="FG87" s="27">
        <v>2.2850809999999999</v>
      </c>
      <c r="FH87" s="28">
        <v>16.588619999999999</v>
      </c>
    </row>
    <row r="88" spans="1:164" x14ac:dyDescent="0.25">
      <c r="FA88" s="33" t="s">
        <v>24</v>
      </c>
      <c r="FB88" s="26">
        <v>2007</v>
      </c>
      <c r="FC88" s="27">
        <v>1.4695819999999999</v>
      </c>
      <c r="FD88" s="27">
        <v>0.38596140000000001</v>
      </c>
      <c r="FE88" s="27">
        <v>0.62002740000000001</v>
      </c>
      <c r="FF88" s="27">
        <v>0.28129539999999997</v>
      </c>
      <c r="FG88" s="27">
        <v>2.290152</v>
      </c>
      <c r="FH88" s="28">
        <v>16.592960000000001</v>
      </c>
    </row>
    <row r="89" spans="1:164" x14ac:dyDescent="0.25">
      <c r="FA89" s="33" t="s">
        <v>24</v>
      </c>
      <c r="FB89" s="26">
        <v>2008</v>
      </c>
      <c r="FC89" s="27">
        <v>1.4982310000000001</v>
      </c>
      <c r="FD89" s="27">
        <v>0.347163</v>
      </c>
      <c r="FE89" s="27">
        <v>0.53824249999999996</v>
      </c>
      <c r="FF89" s="27">
        <v>0.22818540000000001</v>
      </c>
      <c r="FG89" s="27">
        <v>2.9102049999999999</v>
      </c>
      <c r="FH89" s="28">
        <v>16.886579999999999</v>
      </c>
    </row>
    <row r="90" spans="1:164" x14ac:dyDescent="0.25">
      <c r="FA90" s="33" t="s">
        <v>24</v>
      </c>
      <c r="FB90" s="26">
        <v>2009</v>
      </c>
      <c r="FC90" s="27">
        <v>2.2486389999999998</v>
      </c>
      <c r="FD90" s="27">
        <v>0.41480119999999998</v>
      </c>
      <c r="FE90" s="27">
        <v>0.60224599999999995</v>
      </c>
      <c r="FF90" s="27">
        <v>0.18873500000000001</v>
      </c>
      <c r="FG90" s="27">
        <v>3.942984</v>
      </c>
      <c r="FH90" s="28">
        <v>16.773520000000001</v>
      </c>
    </row>
    <row r="91" spans="1:164" x14ac:dyDescent="0.25">
      <c r="FA91" s="33" t="s">
        <v>24</v>
      </c>
      <c r="FB91" s="26">
        <v>2010</v>
      </c>
      <c r="FC91" s="27">
        <v>1.7531080000000001</v>
      </c>
      <c r="FD91" s="27">
        <v>0.33390989999999998</v>
      </c>
      <c r="FE91" s="27">
        <v>0.52878860000000005</v>
      </c>
      <c r="FF91" s="27">
        <v>0.25963219999999998</v>
      </c>
      <c r="FG91" s="27">
        <v>2.9559690000000001</v>
      </c>
      <c r="FH91" s="28">
        <v>16.966999999999999</v>
      </c>
    </row>
    <row r="92" spans="1:164" x14ac:dyDescent="0.25">
      <c r="FA92" s="33" t="s">
        <v>24</v>
      </c>
      <c r="FB92" s="26">
        <v>2011</v>
      </c>
      <c r="FC92" s="27">
        <v>0.94440610000000003</v>
      </c>
      <c r="FD92" s="27">
        <v>0.12025660000000001</v>
      </c>
      <c r="FE92" s="34">
        <v>3.45E-6</v>
      </c>
      <c r="FF92" s="27">
        <v>0.2332718</v>
      </c>
      <c r="FG92" s="27"/>
      <c r="FH92" s="28">
        <v>16.618970000000001</v>
      </c>
    </row>
    <row r="93" spans="1:164" x14ac:dyDescent="0.25">
      <c r="FA93" s="33" t="s">
        <v>24</v>
      </c>
      <c r="FB93" s="26">
        <v>2012</v>
      </c>
      <c r="FC93" s="27">
        <v>0.873054</v>
      </c>
      <c r="FD93" s="27">
        <v>6.6215300000000005E-2</v>
      </c>
      <c r="FE93" s="34">
        <v>2.8899999999999999E-6</v>
      </c>
      <c r="FF93" s="27">
        <v>5.1172099999999998E-2</v>
      </c>
      <c r="FG93" s="27"/>
      <c r="FH93" s="28">
        <v>16.591709999999999</v>
      </c>
    </row>
    <row r="94" spans="1:164" x14ac:dyDescent="0.25">
      <c r="FA94" s="33" t="s">
        <v>24</v>
      </c>
      <c r="FB94" s="26">
        <v>2013</v>
      </c>
      <c r="FC94" s="27">
        <v>33.391599999999997</v>
      </c>
      <c r="FD94" s="27">
        <v>0.16494349999999999</v>
      </c>
      <c r="FE94" s="34">
        <v>2.4899999999999999E-6</v>
      </c>
      <c r="FF94" s="27">
        <v>-5.2808999999999998E-3</v>
      </c>
      <c r="FG94" s="27"/>
      <c r="FH94" s="28">
        <v>16.515840000000001</v>
      </c>
    </row>
    <row r="95" spans="1:164" x14ac:dyDescent="0.25">
      <c r="FA95" s="33" t="s">
        <v>24</v>
      </c>
      <c r="FB95" s="26">
        <v>2014</v>
      </c>
      <c r="FC95" s="27">
        <v>0.7811051</v>
      </c>
      <c r="FD95" s="27">
        <v>3.2666199999999999E-2</v>
      </c>
      <c r="FE95" s="34">
        <v>2.26E-6</v>
      </c>
      <c r="FF95" s="27">
        <v>1.1354100000000001E-2</v>
      </c>
      <c r="FG95" s="27"/>
      <c r="FH95" s="28">
        <v>16.42952</v>
      </c>
    </row>
    <row r="96" spans="1:164" x14ac:dyDescent="0.25">
      <c r="FA96" s="33" t="s">
        <v>24</v>
      </c>
      <c r="FB96" s="26">
        <v>2015</v>
      </c>
      <c r="FC96" s="27">
        <v>11.02295</v>
      </c>
      <c r="FD96" s="27">
        <v>0.15446260000000001</v>
      </c>
      <c r="FE96" s="34">
        <v>2.17E-6</v>
      </c>
      <c r="FF96" s="27">
        <v>-0.32717420000000003</v>
      </c>
      <c r="FG96" s="27"/>
      <c r="FH96" s="28">
        <v>16.238900000000001</v>
      </c>
    </row>
    <row r="97" spans="157:164" x14ac:dyDescent="0.25">
      <c r="FA97" s="33" t="s">
        <v>24</v>
      </c>
      <c r="FB97" s="26">
        <v>2016</v>
      </c>
      <c r="FC97" s="27">
        <v>7.8798209999999997</v>
      </c>
      <c r="FD97" s="27">
        <v>0.18983449999999999</v>
      </c>
      <c r="FE97" s="34">
        <v>8.7599999999999996E-7</v>
      </c>
      <c r="FF97" s="27">
        <v>7.9551200000000002E-2</v>
      </c>
      <c r="FG97" s="27"/>
      <c r="FH97" s="28">
        <v>16.236280000000001</v>
      </c>
    </row>
    <row r="98" spans="157:164" x14ac:dyDescent="0.25">
      <c r="FA98" s="33" t="s">
        <v>24</v>
      </c>
      <c r="FB98" s="26">
        <v>2017</v>
      </c>
      <c r="FC98" s="27">
        <v>0.72301749999999998</v>
      </c>
      <c r="FD98" s="27">
        <v>3.3270999999999999E-3</v>
      </c>
      <c r="FE98" s="34">
        <v>6.1799999999999995E-7</v>
      </c>
      <c r="FF98" s="27">
        <v>0.26440750000000002</v>
      </c>
      <c r="FG98" s="27"/>
      <c r="FH98" s="28">
        <v>16.304110000000001</v>
      </c>
    </row>
    <row r="99" spans="157:164" x14ac:dyDescent="0.25">
      <c r="FA99" s="35" t="s">
        <v>24</v>
      </c>
      <c r="FB99" s="30">
        <v>2018</v>
      </c>
      <c r="FC99" s="31">
        <v>1.2334130000000001</v>
      </c>
      <c r="FD99" s="31">
        <v>1.98576E-2</v>
      </c>
      <c r="FE99" s="36">
        <v>4.7E-7</v>
      </c>
      <c r="FF99" s="31">
        <v>0.1195296</v>
      </c>
      <c r="FG99" s="31"/>
      <c r="FH99" s="32">
        <v>16.204640000000001</v>
      </c>
    </row>
    <row r="100" spans="157:164" x14ac:dyDescent="0.25">
      <c r="FA100" s="33" t="s">
        <v>26</v>
      </c>
      <c r="FB100" s="26">
        <v>2005</v>
      </c>
      <c r="FC100" s="27">
        <v>1.309126</v>
      </c>
      <c r="FD100" s="27">
        <v>0.41060980000000002</v>
      </c>
      <c r="FE100" s="27">
        <v>0.38254450000000001</v>
      </c>
      <c r="FF100" s="27">
        <v>0.1379782</v>
      </c>
      <c r="FG100" s="27">
        <v>1.192402</v>
      </c>
      <c r="FH100" s="28">
        <v>17.286280000000001</v>
      </c>
    </row>
    <row r="101" spans="157:164" x14ac:dyDescent="0.25">
      <c r="FA101" s="33" t="s">
        <v>26</v>
      </c>
      <c r="FB101" s="26">
        <v>2006</v>
      </c>
      <c r="FC101" s="27">
        <v>1.080633</v>
      </c>
      <c r="FD101" s="27">
        <v>0.39457700000000001</v>
      </c>
      <c r="FE101" s="27">
        <v>0.41024090000000002</v>
      </c>
      <c r="FF101" s="27">
        <v>2.35046E-2</v>
      </c>
      <c r="FG101" s="27">
        <v>1.2548840000000001</v>
      </c>
      <c r="FH101" s="28">
        <v>17.3001</v>
      </c>
    </row>
    <row r="102" spans="157:164" x14ac:dyDescent="0.25">
      <c r="FA102" s="33" t="s">
        <v>26</v>
      </c>
      <c r="FB102" s="26">
        <v>2007</v>
      </c>
      <c r="FC102" s="27">
        <v>1.113691</v>
      </c>
      <c r="FD102" s="27">
        <v>0.411111</v>
      </c>
      <c r="FE102" s="27">
        <v>0.40226299999999998</v>
      </c>
      <c r="FF102" s="27">
        <v>9.5115900000000003E-2</v>
      </c>
      <c r="FG102" s="27">
        <v>1.1817150000000001</v>
      </c>
      <c r="FH102" s="28">
        <v>17.504429999999999</v>
      </c>
    </row>
    <row r="103" spans="157:164" x14ac:dyDescent="0.25">
      <c r="FA103" s="33" t="s">
        <v>26</v>
      </c>
      <c r="FB103" s="26">
        <v>2008</v>
      </c>
      <c r="FC103" s="27">
        <v>1.0235559999999999</v>
      </c>
      <c r="FD103" s="27">
        <v>0.50429219999999997</v>
      </c>
      <c r="FE103" s="27">
        <v>0.4527543</v>
      </c>
      <c r="FF103" s="27">
        <v>-0.67722930000000003</v>
      </c>
      <c r="FG103" s="27">
        <v>1.2640629999999999</v>
      </c>
      <c r="FH103" s="28">
        <v>17.53012</v>
      </c>
    </row>
    <row r="104" spans="157:164" x14ac:dyDescent="0.25">
      <c r="FA104" s="33" t="s">
        <v>26</v>
      </c>
      <c r="FB104" s="26">
        <v>2009</v>
      </c>
      <c r="FC104" s="27">
        <v>0.96666229999999997</v>
      </c>
      <c r="FD104" s="27">
        <v>0.455677</v>
      </c>
      <c r="FE104" s="27">
        <v>0.45438289999999998</v>
      </c>
      <c r="FF104" s="27">
        <v>0.1934295</v>
      </c>
      <c r="FG104" s="27">
        <v>1.44967</v>
      </c>
      <c r="FH104" s="28">
        <v>17.461259999999999</v>
      </c>
    </row>
    <row r="105" spans="157:164" x14ac:dyDescent="0.25">
      <c r="FA105" s="33" t="s">
        <v>26</v>
      </c>
      <c r="FB105" s="26">
        <v>2010</v>
      </c>
      <c r="FC105" s="27">
        <v>1.0375970000000001</v>
      </c>
      <c r="FD105" s="27">
        <v>0.45267370000000001</v>
      </c>
      <c r="FE105" s="27">
        <v>0.56170770000000003</v>
      </c>
      <c r="FF105" s="27">
        <v>0.18241299999999999</v>
      </c>
      <c r="FG105" s="27">
        <v>1.352333</v>
      </c>
      <c r="FH105" s="28">
        <v>17.84835</v>
      </c>
    </row>
    <row r="106" spans="157:164" x14ac:dyDescent="0.25">
      <c r="FA106" s="33" t="s">
        <v>26</v>
      </c>
      <c r="FB106" s="26">
        <v>2011</v>
      </c>
      <c r="FC106" s="27">
        <v>1.1225160000000001</v>
      </c>
      <c r="FD106" s="27">
        <v>0.49101240000000002</v>
      </c>
      <c r="FE106" s="27">
        <v>0.55223259999999996</v>
      </c>
      <c r="FF106" s="27">
        <v>-5.3938699999999999E-2</v>
      </c>
      <c r="FG106" s="27">
        <v>1.125934</v>
      </c>
      <c r="FH106" s="28">
        <v>17.865490000000001</v>
      </c>
    </row>
    <row r="107" spans="157:164" x14ac:dyDescent="0.25">
      <c r="FA107" s="33" t="s">
        <v>26</v>
      </c>
      <c r="FB107" s="26">
        <v>2012</v>
      </c>
      <c r="FC107" s="27">
        <v>1.002821</v>
      </c>
      <c r="FD107" s="27">
        <v>0.48205599999999998</v>
      </c>
      <c r="FE107" s="27">
        <v>0.51445439999999998</v>
      </c>
      <c r="FF107" s="27">
        <v>-8.5254700000000003E-2</v>
      </c>
      <c r="FG107" s="27">
        <v>1.1591</v>
      </c>
      <c r="FH107" s="28">
        <v>17.905850000000001</v>
      </c>
    </row>
    <row r="108" spans="157:164" x14ac:dyDescent="0.25">
      <c r="FA108" s="33" t="s">
        <v>26</v>
      </c>
      <c r="FB108" s="26">
        <v>2013</v>
      </c>
      <c r="FC108" s="27">
        <v>1.1031519999999999</v>
      </c>
      <c r="FD108" s="27">
        <v>0.55992019999999998</v>
      </c>
      <c r="FE108" s="27">
        <v>0.52565879999999998</v>
      </c>
      <c r="FF108" s="27">
        <v>6.7561300000000005E-2</v>
      </c>
      <c r="FG108" s="27">
        <v>1.180051</v>
      </c>
      <c r="FH108" s="28">
        <v>18.009260000000001</v>
      </c>
    </row>
    <row r="109" spans="157:164" x14ac:dyDescent="0.25">
      <c r="FA109" s="33" t="s">
        <v>26</v>
      </c>
      <c r="FB109" s="26">
        <v>2014</v>
      </c>
      <c r="FC109" s="27">
        <v>1.048136</v>
      </c>
      <c r="FD109" s="27">
        <v>0.46248099999999998</v>
      </c>
      <c r="FE109" s="27">
        <v>0.58681629999999996</v>
      </c>
      <c r="FF109" s="27">
        <v>0.1430834</v>
      </c>
      <c r="FG109" s="27">
        <v>1.073653</v>
      </c>
      <c r="FH109" s="28">
        <v>17.969149999999999</v>
      </c>
    </row>
    <row r="110" spans="157:164" x14ac:dyDescent="0.25">
      <c r="FA110" s="33" t="s">
        <v>26</v>
      </c>
      <c r="FB110" s="26">
        <v>2015</v>
      </c>
      <c r="FC110" s="27">
        <v>1.0489299999999999</v>
      </c>
      <c r="FD110" s="27">
        <v>0.60093660000000004</v>
      </c>
      <c r="FE110" s="27">
        <v>0.56639810000000002</v>
      </c>
      <c r="FF110" s="27">
        <v>1.5526139999999999</v>
      </c>
      <c r="FG110" s="27">
        <v>1.2681370000000001</v>
      </c>
      <c r="FH110" s="28">
        <v>18.061050000000002</v>
      </c>
    </row>
    <row r="111" spans="157:164" x14ac:dyDescent="0.25">
      <c r="FA111" s="33" t="s">
        <v>26</v>
      </c>
      <c r="FB111" s="26">
        <v>2016</v>
      </c>
      <c r="FC111" s="27">
        <v>0.70561830000000003</v>
      </c>
      <c r="FD111" s="27">
        <v>0.47687220000000002</v>
      </c>
      <c r="FE111" s="27">
        <v>0.56610700000000003</v>
      </c>
      <c r="FF111" s="27">
        <v>-0.15024960000000001</v>
      </c>
      <c r="FG111" s="27">
        <v>1.0872329999999999</v>
      </c>
      <c r="FH111" s="28">
        <v>17.854179999999999</v>
      </c>
    </row>
    <row r="112" spans="157:164" x14ac:dyDescent="0.25">
      <c r="FA112" s="33" t="s">
        <v>26</v>
      </c>
      <c r="FB112" s="26">
        <v>2017</v>
      </c>
      <c r="FC112" s="27">
        <v>0.94014949999999997</v>
      </c>
      <c r="FD112" s="27">
        <v>0.50250600000000001</v>
      </c>
      <c r="FE112" s="27">
        <v>0.5579442</v>
      </c>
      <c r="FF112" s="27">
        <v>0.62643190000000004</v>
      </c>
      <c r="FG112" s="27">
        <v>1.0828439999999999</v>
      </c>
      <c r="FH112" s="28">
        <v>17.854030000000002</v>
      </c>
    </row>
    <row r="113" spans="157:164" x14ac:dyDescent="0.25">
      <c r="FA113" s="35" t="s">
        <v>26</v>
      </c>
      <c r="FB113" s="30">
        <v>2018</v>
      </c>
      <c r="FC113" s="31">
        <v>0.92506250000000001</v>
      </c>
      <c r="FD113" s="31">
        <v>0.4970213</v>
      </c>
      <c r="FE113" s="31">
        <v>0.53653919999999999</v>
      </c>
      <c r="FF113" s="31">
        <v>0.42233720000000002</v>
      </c>
      <c r="FG113" s="31">
        <v>1.0205880000000001</v>
      </c>
      <c r="FH113" s="32">
        <v>17.92137</v>
      </c>
    </row>
    <row r="114" spans="157:164" x14ac:dyDescent="0.25">
      <c r="FA114" s="33" t="s">
        <v>33</v>
      </c>
      <c r="FB114" s="26">
        <v>2005</v>
      </c>
      <c r="FC114" s="27">
        <v>1.040734</v>
      </c>
      <c r="FD114" s="27">
        <v>0.42498760000000002</v>
      </c>
      <c r="FE114" s="27">
        <v>0.67351780000000006</v>
      </c>
      <c r="FF114" s="27">
        <v>0.36430679999999999</v>
      </c>
      <c r="FG114" s="27">
        <v>1.7522610000000001</v>
      </c>
      <c r="FH114" s="28">
        <v>15.770569999999999</v>
      </c>
    </row>
    <row r="115" spans="157:164" x14ac:dyDescent="0.25">
      <c r="FA115" s="33" t="s">
        <v>33</v>
      </c>
      <c r="FB115" s="26">
        <v>2006</v>
      </c>
      <c r="FC115" s="27">
        <v>1.696359</v>
      </c>
      <c r="FD115" s="27">
        <v>0.44914310000000002</v>
      </c>
      <c r="FE115" s="27">
        <v>0.63799150000000004</v>
      </c>
      <c r="FF115" s="27">
        <v>0.34938789999999997</v>
      </c>
      <c r="FG115" s="27">
        <v>1.783555</v>
      </c>
      <c r="FH115" s="28">
        <v>15.8504</v>
      </c>
    </row>
    <row r="116" spans="157:164" x14ac:dyDescent="0.25">
      <c r="FA116" s="33" t="s">
        <v>33</v>
      </c>
      <c r="FB116" s="26">
        <v>2007</v>
      </c>
      <c r="FC116" s="27">
        <v>1.634557</v>
      </c>
      <c r="FD116" s="27">
        <v>0.46599449999999998</v>
      </c>
      <c r="FE116" s="27">
        <v>0.61532500000000001</v>
      </c>
      <c r="FF116" s="27">
        <v>0.36071389999999998</v>
      </c>
      <c r="FG116" s="27">
        <v>1.79714</v>
      </c>
      <c r="FH116" s="28">
        <v>15.90695</v>
      </c>
    </row>
    <row r="117" spans="157:164" x14ac:dyDescent="0.25">
      <c r="FA117" s="33" t="s">
        <v>33</v>
      </c>
      <c r="FB117" s="26">
        <v>2008</v>
      </c>
      <c r="FC117" s="27">
        <v>0.59548970000000001</v>
      </c>
      <c r="FD117" s="27">
        <v>0.37696269999999998</v>
      </c>
      <c r="FE117" s="27">
        <v>0.50397309999999995</v>
      </c>
      <c r="FF117" s="27">
        <v>0.45205810000000002</v>
      </c>
      <c r="FG117" s="27">
        <v>2.293374</v>
      </c>
      <c r="FH117" s="28">
        <v>16.243539999999999</v>
      </c>
    </row>
    <row r="118" spans="157:164" x14ac:dyDescent="0.25">
      <c r="FA118" s="33" t="s">
        <v>33</v>
      </c>
      <c r="FB118" s="26">
        <v>2009</v>
      </c>
      <c r="FC118" s="27">
        <v>1.53783</v>
      </c>
      <c r="FD118" s="27">
        <v>0.49803190000000003</v>
      </c>
      <c r="FE118" s="27">
        <v>0.41327459999999999</v>
      </c>
      <c r="FF118" s="27">
        <v>0.22048860000000001</v>
      </c>
      <c r="FG118" s="27">
        <v>2.9407049999999999</v>
      </c>
      <c r="FH118" s="28">
        <v>16.57206</v>
      </c>
    </row>
    <row r="119" spans="157:164" x14ac:dyDescent="0.25">
      <c r="FA119" s="33" t="s">
        <v>33</v>
      </c>
      <c r="FB119" s="26">
        <v>2010</v>
      </c>
      <c r="FC119" s="27">
        <v>0.56598490000000001</v>
      </c>
      <c r="FD119" s="27">
        <v>0.51579810000000004</v>
      </c>
      <c r="FE119" s="27">
        <v>3.07908E-2</v>
      </c>
      <c r="FF119" s="27">
        <v>0.21607689999999999</v>
      </c>
      <c r="FG119" s="27">
        <v>2.741428</v>
      </c>
      <c r="FH119" s="28">
        <v>16.854949999999999</v>
      </c>
    </row>
    <row r="120" spans="157:164" x14ac:dyDescent="0.25">
      <c r="FA120" s="33" t="s">
        <v>33</v>
      </c>
      <c r="FB120" s="26">
        <v>2011</v>
      </c>
      <c r="FC120" s="27">
        <v>0.47414329999999999</v>
      </c>
      <c r="FD120" s="27">
        <v>0.52329689999999995</v>
      </c>
      <c r="FE120" s="27">
        <v>3.3543000000000003E-2</v>
      </c>
      <c r="FF120" s="27">
        <v>0.28058319999999998</v>
      </c>
      <c r="FG120" s="27">
        <v>2.5030429999999999</v>
      </c>
      <c r="FH120" s="28">
        <v>16.798490000000001</v>
      </c>
    </row>
    <row r="121" spans="157:164" x14ac:dyDescent="0.25">
      <c r="FA121" s="33" t="s">
        <v>33</v>
      </c>
      <c r="FB121" s="26">
        <v>2012</v>
      </c>
      <c r="FC121" s="27">
        <v>0.42836980000000002</v>
      </c>
      <c r="FD121" s="27">
        <v>0.50327770000000005</v>
      </c>
      <c r="FE121" s="27">
        <v>3.9208199999999999E-2</v>
      </c>
      <c r="FF121" s="27">
        <v>0.35579569999999999</v>
      </c>
      <c r="FG121" s="27">
        <v>2.4803350000000002</v>
      </c>
      <c r="FH121" s="28">
        <v>16.848960000000002</v>
      </c>
    </row>
    <row r="122" spans="157:164" x14ac:dyDescent="0.25">
      <c r="FA122" s="33" t="s">
        <v>33</v>
      </c>
      <c r="FB122" s="26">
        <v>2013</v>
      </c>
      <c r="FC122" s="27">
        <v>0.54535319999999998</v>
      </c>
      <c r="FD122" s="27">
        <v>0.51315929999999998</v>
      </c>
      <c r="FE122" s="27">
        <v>3.9260999999999997E-2</v>
      </c>
      <c r="FF122" s="27">
        <v>0.39318510000000001</v>
      </c>
      <c r="FG122" s="27">
        <v>2.332398</v>
      </c>
      <c r="FH122" s="28">
        <v>16.772279999999999</v>
      </c>
    </row>
    <row r="123" spans="157:164" x14ac:dyDescent="0.25">
      <c r="FA123" s="33" t="s">
        <v>33</v>
      </c>
      <c r="FB123" s="26">
        <v>2014</v>
      </c>
      <c r="FC123" s="27">
        <v>0.56070640000000005</v>
      </c>
      <c r="FD123" s="27">
        <v>0.4073966</v>
      </c>
      <c r="FE123" s="27">
        <v>3.7692200000000002E-2</v>
      </c>
      <c r="FF123" s="27">
        <v>0.38882670000000003</v>
      </c>
      <c r="FG123" s="27">
        <v>2.3283390000000002</v>
      </c>
      <c r="FH123" s="28">
        <v>16.915019999999998</v>
      </c>
    </row>
    <row r="124" spans="157:164" x14ac:dyDescent="0.25">
      <c r="FA124" s="33" t="s">
        <v>33</v>
      </c>
      <c r="FB124" s="26">
        <v>2015</v>
      </c>
      <c r="FC124" s="27">
        <v>0.49610219999999999</v>
      </c>
      <c r="FD124" s="27">
        <v>0.40856310000000001</v>
      </c>
      <c r="FE124" s="27">
        <v>3.5722400000000001E-2</v>
      </c>
      <c r="FF124" s="27">
        <v>0.23120250000000001</v>
      </c>
      <c r="FG124" s="27">
        <v>2.5573579999999998</v>
      </c>
      <c r="FH124" s="28">
        <v>17.043900000000001</v>
      </c>
    </row>
    <row r="125" spans="157:164" x14ac:dyDescent="0.25">
      <c r="FA125" s="33" t="s">
        <v>33</v>
      </c>
      <c r="FB125" s="26">
        <v>2016</v>
      </c>
      <c r="FC125" s="27">
        <v>0.59146540000000003</v>
      </c>
      <c r="FD125" s="27">
        <v>0.49217640000000001</v>
      </c>
      <c r="FE125" s="27">
        <v>4.5138299999999999E-2</v>
      </c>
      <c r="FF125" s="27">
        <v>0.4389768</v>
      </c>
      <c r="FG125" s="27">
        <v>2.4565510000000002</v>
      </c>
      <c r="FH125" s="28">
        <v>17.107320000000001</v>
      </c>
    </row>
    <row r="126" spans="157:164" x14ac:dyDescent="0.25">
      <c r="FA126" s="33" t="s">
        <v>33</v>
      </c>
      <c r="FB126" s="26">
        <v>2017</v>
      </c>
      <c r="FC126" s="27">
        <v>1.086692</v>
      </c>
      <c r="FD126" s="27">
        <v>0.4977181</v>
      </c>
      <c r="FE126" s="27">
        <v>3.52301E-2</v>
      </c>
      <c r="FF126" s="27">
        <v>0.22028619999999999</v>
      </c>
      <c r="FG126" s="27">
        <v>2.8986100000000001</v>
      </c>
      <c r="FH126" s="28">
        <v>17.298719999999999</v>
      </c>
    </row>
    <row r="127" spans="157:164" x14ac:dyDescent="0.25">
      <c r="FA127" s="35" t="s">
        <v>33</v>
      </c>
      <c r="FB127" s="30">
        <v>2018</v>
      </c>
      <c r="FC127" s="31">
        <v>0.93771260000000001</v>
      </c>
      <c r="FD127" s="31">
        <v>0.54838960000000003</v>
      </c>
      <c r="FE127" s="31">
        <v>3.5145299999999997E-2</v>
      </c>
      <c r="FF127" s="31">
        <v>9.5090800000000003E-2</v>
      </c>
      <c r="FG127" s="31">
        <v>3.1717209999999998</v>
      </c>
      <c r="FH127" s="32">
        <v>17.26858</v>
      </c>
    </row>
    <row r="128" spans="157:164" x14ac:dyDescent="0.25">
      <c r="FA128" s="33" t="s">
        <v>47</v>
      </c>
      <c r="FB128" s="26">
        <v>2005</v>
      </c>
      <c r="FC128" s="27">
        <v>0.91085640000000001</v>
      </c>
      <c r="FD128" s="27">
        <v>0.35491699999999998</v>
      </c>
      <c r="FE128" s="27">
        <v>0.30327310000000002</v>
      </c>
      <c r="FF128" s="27">
        <v>0.21294160000000001</v>
      </c>
      <c r="FG128" s="27">
        <v>1.789844</v>
      </c>
      <c r="FH128" s="28">
        <v>17.16799</v>
      </c>
    </row>
    <row r="129" spans="157:164" x14ac:dyDescent="0.25">
      <c r="FA129" s="33" t="s">
        <v>47</v>
      </c>
      <c r="FB129" s="26">
        <v>2006</v>
      </c>
      <c r="FC129" s="27">
        <v>0.97634330000000003</v>
      </c>
      <c r="FD129" s="27">
        <v>0.38403300000000001</v>
      </c>
      <c r="FE129" s="27">
        <v>0.36747259999999998</v>
      </c>
      <c r="FF129" s="27">
        <v>0.28853600000000001</v>
      </c>
      <c r="FG129" s="27">
        <v>1.576033</v>
      </c>
      <c r="FH129" s="28">
        <v>17.151199999999999</v>
      </c>
    </row>
    <row r="130" spans="157:164" x14ac:dyDescent="0.25">
      <c r="FA130" s="33" t="s">
        <v>47</v>
      </c>
      <c r="FB130" s="26">
        <v>2007</v>
      </c>
      <c r="FC130" s="27">
        <v>0.96645619999999999</v>
      </c>
      <c r="FD130" s="27">
        <v>0.4062172</v>
      </c>
      <c r="FE130" s="27">
        <v>0.39729019999999998</v>
      </c>
      <c r="FF130" s="27">
        <v>0.33168330000000001</v>
      </c>
      <c r="FG130" s="27">
        <v>1.657443</v>
      </c>
      <c r="FH130" s="28">
        <v>17.212060000000001</v>
      </c>
    </row>
    <row r="131" spans="157:164" x14ac:dyDescent="0.25">
      <c r="FA131" s="33" t="s">
        <v>47</v>
      </c>
      <c r="FB131" s="26">
        <v>2008</v>
      </c>
      <c r="FC131" s="27">
        <v>0.87512409999999996</v>
      </c>
      <c r="FD131" s="27">
        <v>0.42444929999999997</v>
      </c>
      <c r="FE131" s="27">
        <v>0.40720780000000001</v>
      </c>
      <c r="FF131" s="27">
        <v>0.25419180000000002</v>
      </c>
      <c r="FG131" s="27">
        <v>1.6735519999999999</v>
      </c>
      <c r="FH131" s="28">
        <v>17.195350000000001</v>
      </c>
    </row>
    <row r="132" spans="157:164" x14ac:dyDescent="0.25">
      <c r="FA132" s="33" t="s">
        <v>47</v>
      </c>
      <c r="FB132" s="26">
        <v>2009</v>
      </c>
      <c r="FC132" s="27">
        <v>0.92571440000000005</v>
      </c>
      <c r="FD132" s="27">
        <v>0.42187180000000002</v>
      </c>
      <c r="FE132" s="27">
        <v>0.44381860000000001</v>
      </c>
      <c r="FF132" s="27">
        <v>0.25309559999999998</v>
      </c>
      <c r="FG132" s="27">
        <v>1.596633</v>
      </c>
      <c r="FH132" s="28">
        <v>17.190989999999999</v>
      </c>
    </row>
    <row r="133" spans="157:164" x14ac:dyDescent="0.25">
      <c r="FA133" s="33" t="s">
        <v>47</v>
      </c>
      <c r="FB133" s="26">
        <v>2010</v>
      </c>
      <c r="FC133" s="27">
        <v>0.88028519999999999</v>
      </c>
      <c r="FD133" s="27">
        <v>0.44268390000000002</v>
      </c>
      <c r="FE133" s="27">
        <v>0.28850389999999998</v>
      </c>
      <c r="FF133" s="27">
        <v>0.23688780000000001</v>
      </c>
      <c r="FG133" s="27">
        <v>1.668102</v>
      </c>
      <c r="FH133" s="28">
        <v>17.306619999999999</v>
      </c>
    </row>
    <row r="134" spans="157:164" x14ac:dyDescent="0.25">
      <c r="FA134" s="33" t="s">
        <v>47</v>
      </c>
      <c r="FB134" s="26">
        <v>2011</v>
      </c>
      <c r="FC134" s="27">
        <v>1.1919390000000001</v>
      </c>
      <c r="FD134" s="27">
        <v>0.52387850000000002</v>
      </c>
      <c r="FE134" s="27">
        <v>0.30248639999999999</v>
      </c>
      <c r="FF134" s="27">
        <v>0.2165514</v>
      </c>
      <c r="FG134" s="27">
        <v>2.147681</v>
      </c>
      <c r="FH134" s="28">
        <v>17.556059999999999</v>
      </c>
    </row>
    <row r="135" spans="157:164" x14ac:dyDescent="0.25">
      <c r="FA135" s="33" t="s">
        <v>47</v>
      </c>
      <c r="FB135" s="26">
        <v>2012</v>
      </c>
      <c r="FC135" s="27">
        <v>1.0841160000000001</v>
      </c>
      <c r="FD135" s="27">
        <v>0.5623456</v>
      </c>
      <c r="FE135" s="27">
        <v>0.30930800000000003</v>
      </c>
      <c r="FF135" s="27">
        <v>0.1777562</v>
      </c>
      <c r="FG135" s="27">
        <v>2.0641240000000001</v>
      </c>
      <c r="FH135" s="28">
        <v>17.62472</v>
      </c>
    </row>
    <row r="136" spans="157:164" x14ac:dyDescent="0.25">
      <c r="FA136" s="33" t="s">
        <v>47</v>
      </c>
      <c r="FB136" s="26">
        <v>2013</v>
      </c>
      <c r="FC136" s="27">
        <v>1.4808429999999999</v>
      </c>
      <c r="FD136" s="27">
        <v>0.5585369</v>
      </c>
      <c r="FE136" s="27">
        <v>0.24860579999999999</v>
      </c>
      <c r="FF136" s="27">
        <v>0.13346140000000001</v>
      </c>
      <c r="FG136" s="27">
        <v>2.1213000000000002</v>
      </c>
      <c r="FH136" s="28">
        <v>17.566240000000001</v>
      </c>
    </row>
    <row r="137" spans="157:164" x14ac:dyDescent="0.25">
      <c r="FA137" s="33" t="s">
        <v>47</v>
      </c>
      <c r="FB137" s="26">
        <v>2014</v>
      </c>
      <c r="FC137" s="27">
        <v>1.242359</v>
      </c>
      <c r="FD137" s="27">
        <v>0.40467439999999999</v>
      </c>
      <c r="FE137" s="27">
        <v>0.25294480000000003</v>
      </c>
      <c r="FF137" s="27">
        <v>0.1366994</v>
      </c>
      <c r="FG137" s="27">
        <v>2.0281359999999999</v>
      </c>
      <c r="FH137" s="28">
        <v>17.626930000000002</v>
      </c>
    </row>
    <row r="138" spans="157:164" x14ac:dyDescent="0.25">
      <c r="FA138" s="33" t="s">
        <v>47</v>
      </c>
      <c r="FB138" s="26">
        <v>2015</v>
      </c>
      <c r="FC138" s="27">
        <v>1.3132619999999999</v>
      </c>
      <c r="FD138" s="27">
        <v>0.44251889999999999</v>
      </c>
      <c r="FE138" s="27">
        <v>0.22631770000000001</v>
      </c>
      <c r="FF138" s="27">
        <v>0.11270760000000001</v>
      </c>
      <c r="FG138" s="27">
        <v>2.0059749999999998</v>
      </c>
      <c r="FH138" s="28">
        <v>17.669450000000001</v>
      </c>
    </row>
    <row r="139" spans="157:164" x14ac:dyDescent="0.25">
      <c r="FA139" s="33" t="s">
        <v>47</v>
      </c>
      <c r="FB139" s="26">
        <v>2016</v>
      </c>
      <c r="FC139" s="27">
        <v>1.2617609999999999</v>
      </c>
      <c r="FD139" s="27">
        <v>0.4932628</v>
      </c>
      <c r="FE139" s="27">
        <v>0.23032420000000001</v>
      </c>
      <c r="FF139" s="27">
        <v>0.1130342</v>
      </c>
      <c r="FG139" s="27">
        <v>2.2065090000000001</v>
      </c>
      <c r="FH139" s="28">
        <v>17.648099999999999</v>
      </c>
    </row>
    <row r="140" spans="157:164" x14ac:dyDescent="0.25">
      <c r="FA140" s="33" t="s">
        <v>47</v>
      </c>
      <c r="FB140" s="26">
        <v>2017</v>
      </c>
      <c r="FC140" s="27">
        <v>0.84203139999999999</v>
      </c>
      <c r="FD140" s="27">
        <v>0.42622910000000003</v>
      </c>
      <c r="FE140" s="27">
        <v>0.23707449999999999</v>
      </c>
      <c r="FF140" s="27">
        <v>0.13164609999999999</v>
      </c>
      <c r="FG140" s="27">
        <v>1.54358</v>
      </c>
      <c r="FH140" s="28">
        <v>17.597770000000001</v>
      </c>
    </row>
    <row r="141" spans="157:164" x14ac:dyDescent="0.25">
      <c r="FA141" s="35" t="s">
        <v>47</v>
      </c>
      <c r="FB141" s="30">
        <v>2018</v>
      </c>
      <c r="FC141" s="31">
        <v>1.1173109999999999</v>
      </c>
      <c r="FD141" s="31">
        <v>0.49129260000000002</v>
      </c>
      <c r="FE141" s="31">
        <v>0.22402920000000001</v>
      </c>
      <c r="FF141" s="31">
        <v>0.20053499999999999</v>
      </c>
      <c r="FG141" s="31">
        <v>1.5002340000000001</v>
      </c>
      <c r="FH141" s="32">
        <v>17.58324</v>
      </c>
    </row>
    <row r="142" spans="157:164" x14ac:dyDescent="0.25">
      <c r="FA142" s="33" t="s">
        <v>31</v>
      </c>
      <c r="FB142" s="26">
        <v>2005</v>
      </c>
      <c r="FC142" s="27"/>
      <c r="FD142" s="27"/>
      <c r="FE142" s="27"/>
      <c r="FF142" s="27"/>
      <c r="FG142" s="27"/>
      <c r="FH142" s="28"/>
    </row>
    <row r="143" spans="157:164" x14ac:dyDescent="0.25">
      <c r="FA143" s="33" t="s">
        <v>31</v>
      </c>
      <c r="FB143" s="26">
        <v>2006</v>
      </c>
      <c r="FC143" s="27"/>
      <c r="FD143" s="27"/>
      <c r="FE143" s="27"/>
      <c r="FF143" s="27"/>
      <c r="FG143" s="27"/>
      <c r="FH143" s="28"/>
    </row>
    <row r="144" spans="157:164" x14ac:dyDescent="0.25">
      <c r="FA144" s="33" t="s">
        <v>31</v>
      </c>
      <c r="FB144" s="26">
        <v>2007</v>
      </c>
      <c r="FC144" s="27"/>
      <c r="FD144" s="27"/>
      <c r="FE144" s="27"/>
      <c r="FF144" s="27"/>
      <c r="FG144" s="27"/>
      <c r="FH144" s="28"/>
    </row>
    <row r="145" spans="157:164" x14ac:dyDescent="0.25">
      <c r="FA145" s="33" t="s">
        <v>31</v>
      </c>
      <c r="FB145" s="26">
        <v>2008</v>
      </c>
      <c r="FC145" s="27"/>
      <c r="FD145" s="27"/>
      <c r="FE145" s="27"/>
      <c r="FF145" s="27"/>
      <c r="FG145" s="27"/>
      <c r="FH145" s="28"/>
    </row>
    <row r="146" spans="157:164" x14ac:dyDescent="0.25">
      <c r="FA146" s="33" t="s">
        <v>31</v>
      </c>
      <c r="FB146" s="26">
        <v>2009</v>
      </c>
      <c r="FC146" s="27"/>
      <c r="FD146" s="27"/>
      <c r="FE146" s="27"/>
      <c r="FF146" s="27"/>
      <c r="FG146" s="27"/>
      <c r="FH146" s="28"/>
    </row>
    <row r="147" spans="157:164" x14ac:dyDescent="0.25">
      <c r="FA147" s="33" t="s">
        <v>31</v>
      </c>
      <c r="FB147" s="26">
        <v>2010</v>
      </c>
      <c r="FC147" s="27"/>
      <c r="FD147" s="27"/>
      <c r="FE147" s="27"/>
      <c r="FF147" s="27"/>
      <c r="FG147" s="27"/>
      <c r="FH147" s="28"/>
    </row>
    <row r="148" spans="157:164" x14ac:dyDescent="0.25">
      <c r="FA148" s="33" t="s">
        <v>31</v>
      </c>
      <c r="FB148" s="26">
        <v>2011</v>
      </c>
      <c r="FC148" s="27"/>
      <c r="FD148" s="27"/>
      <c r="FE148" s="27"/>
      <c r="FF148" s="27"/>
      <c r="FG148" s="27"/>
      <c r="FH148" s="28"/>
    </row>
    <row r="149" spans="157:164" x14ac:dyDescent="0.25">
      <c r="FA149" s="33" t="s">
        <v>31</v>
      </c>
      <c r="FB149" s="26">
        <v>2012</v>
      </c>
      <c r="FC149" s="27"/>
      <c r="FD149" s="27"/>
      <c r="FE149" s="27"/>
      <c r="FF149" s="27"/>
      <c r="FG149" s="27"/>
      <c r="FH149" s="28"/>
    </row>
    <row r="150" spans="157:164" x14ac:dyDescent="0.25">
      <c r="FA150" s="33" t="s">
        <v>31</v>
      </c>
      <c r="FB150" s="26">
        <v>2013</v>
      </c>
      <c r="FC150" s="27"/>
      <c r="FD150" s="27"/>
      <c r="FE150" s="27"/>
      <c r="FF150" s="27"/>
      <c r="FG150" s="27"/>
      <c r="FH150" s="28"/>
    </row>
    <row r="151" spans="157:164" x14ac:dyDescent="0.25">
      <c r="FA151" s="33" t="s">
        <v>31</v>
      </c>
      <c r="FB151" s="26">
        <v>2014</v>
      </c>
      <c r="FC151" s="27"/>
      <c r="FD151" s="27"/>
      <c r="FE151" s="27"/>
      <c r="FF151" s="27"/>
      <c r="FG151" s="27"/>
      <c r="FH151" s="28"/>
    </row>
    <row r="152" spans="157:164" x14ac:dyDescent="0.25">
      <c r="FA152" s="33" t="s">
        <v>31</v>
      </c>
      <c r="FB152" s="26">
        <v>2015</v>
      </c>
      <c r="FC152" s="27"/>
      <c r="FD152" s="27"/>
      <c r="FE152" s="27"/>
      <c r="FF152" s="27"/>
      <c r="FG152" s="27"/>
      <c r="FH152" s="28"/>
    </row>
    <row r="153" spans="157:164" x14ac:dyDescent="0.25">
      <c r="FA153" s="33" t="s">
        <v>31</v>
      </c>
      <c r="FB153" s="26">
        <v>2016</v>
      </c>
      <c r="FC153" s="27">
        <v>1.033031</v>
      </c>
      <c r="FD153" s="27">
        <v>0.21139620000000001</v>
      </c>
      <c r="FE153" s="27">
        <v>0.31562410000000002</v>
      </c>
      <c r="FF153" s="27">
        <v>0.1565125</v>
      </c>
      <c r="FG153" s="27">
        <v>0.59595240000000005</v>
      </c>
      <c r="FH153" s="28">
        <v>17.250219999999999</v>
      </c>
    </row>
    <row r="154" spans="157:164" x14ac:dyDescent="0.25">
      <c r="FA154" s="33" t="s">
        <v>31</v>
      </c>
      <c r="FB154" s="26">
        <v>2017</v>
      </c>
      <c r="FC154" s="27">
        <v>1.0291079999999999</v>
      </c>
      <c r="FD154" s="27">
        <v>0.1235917</v>
      </c>
      <c r="FE154" s="27">
        <v>0.28328120000000001</v>
      </c>
      <c r="FF154" s="27">
        <v>0.1316591</v>
      </c>
      <c r="FG154" s="27">
        <v>0.67378680000000002</v>
      </c>
      <c r="FH154" s="28">
        <v>17.400089999999999</v>
      </c>
    </row>
    <row r="155" spans="157:164" x14ac:dyDescent="0.25">
      <c r="FA155" s="35" t="s">
        <v>31</v>
      </c>
      <c r="FB155" s="30">
        <v>2018</v>
      </c>
      <c r="FC155" s="31">
        <v>1.0687930000000001</v>
      </c>
      <c r="FD155" s="31">
        <v>0.15646060000000001</v>
      </c>
      <c r="FE155" s="31">
        <v>0.28551949999999998</v>
      </c>
      <c r="FF155" s="31">
        <v>0.12736900000000001</v>
      </c>
      <c r="FG155" s="31">
        <v>0.67586190000000002</v>
      </c>
      <c r="FH155" s="32">
        <v>17.442699999999999</v>
      </c>
    </row>
    <row r="156" spans="157:164" x14ac:dyDescent="0.25">
      <c r="FA156" s="33" t="s">
        <v>35</v>
      </c>
      <c r="FB156" s="26">
        <v>2005</v>
      </c>
      <c r="FC156" s="27">
        <v>0.90876349999999995</v>
      </c>
      <c r="FD156" s="27">
        <v>0.34857329999999997</v>
      </c>
      <c r="FE156" s="27">
        <v>0.44851580000000002</v>
      </c>
      <c r="FF156" s="27">
        <v>0.27883639999999998</v>
      </c>
      <c r="FG156" s="27">
        <v>2.4089969999999998</v>
      </c>
      <c r="FH156" s="28">
        <v>17.527280000000001</v>
      </c>
    </row>
    <row r="157" spans="157:164" x14ac:dyDescent="0.25">
      <c r="FA157" s="33" t="s">
        <v>35</v>
      </c>
      <c r="FB157" s="26">
        <v>2006</v>
      </c>
      <c r="FC157" s="27">
        <v>1.1123499999999999</v>
      </c>
      <c r="FD157" s="27">
        <v>0.42009370000000001</v>
      </c>
      <c r="FE157" s="27">
        <v>0.46662029999999999</v>
      </c>
      <c r="FF157" s="27">
        <v>0.2284947</v>
      </c>
      <c r="FG157" s="27">
        <v>2.3972799999999999</v>
      </c>
      <c r="FH157" s="28">
        <v>17.653189999999999</v>
      </c>
    </row>
    <row r="158" spans="157:164" x14ac:dyDescent="0.25">
      <c r="FA158" s="33" t="s">
        <v>35</v>
      </c>
      <c r="FB158" s="26">
        <v>2007</v>
      </c>
      <c r="FC158" s="27">
        <v>1.3174269999999999</v>
      </c>
      <c r="FD158" s="27">
        <v>0.39602349999999997</v>
      </c>
      <c r="FE158" s="27">
        <v>0.43529960000000001</v>
      </c>
      <c r="FF158" s="27">
        <v>0.206843</v>
      </c>
      <c r="FG158" s="27">
        <v>2.3684080000000001</v>
      </c>
      <c r="FH158" s="28">
        <v>17.654160000000001</v>
      </c>
    </row>
    <row r="159" spans="157:164" x14ac:dyDescent="0.25">
      <c r="FA159" s="33" t="s">
        <v>35</v>
      </c>
      <c r="FB159" s="26">
        <v>2008</v>
      </c>
      <c r="FC159" s="27">
        <v>1.321871</v>
      </c>
      <c r="FD159" s="27">
        <v>0.36312299999999997</v>
      </c>
      <c r="FE159" s="27">
        <v>0.44999450000000002</v>
      </c>
      <c r="FF159" s="27">
        <v>0.20178670000000001</v>
      </c>
      <c r="FG159" s="27">
        <v>2.235147</v>
      </c>
      <c r="FH159" s="28">
        <v>17.59986</v>
      </c>
    </row>
    <row r="160" spans="157:164" x14ac:dyDescent="0.25">
      <c r="FA160" s="33" t="s">
        <v>35</v>
      </c>
      <c r="FB160" s="26">
        <v>2009</v>
      </c>
      <c r="FC160" s="27">
        <v>1.0828880000000001</v>
      </c>
      <c r="FD160" s="27">
        <v>0.3416553</v>
      </c>
      <c r="FE160" s="27">
        <v>0.48024060000000002</v>
      </c>
      <c r="FF160" s="27">
        <v>0.18114949999999999</v>
      </c>
      <c r="FG160" s="27">
        <v>2.4661309999999999</v>
      </c>
      <c r="FH160" s="28">
        <v>17.72813</v>
      </c>
    </row>
    <row r="161" spans="157:164" x14ac:dyDescent="0.25">
      <c r="FA161" s="33" t="s">
        <v>35</v>
      </c>
      <c r="FB161" s="26">
        <v>2010</v>
      </c>
      <c r="FC161" s="27">
        <v>1.2627090000000001</v>
      </c>
      <c r="FD161" s="27">
        <v>0.46717189999999997</v>
      </c>
      <c r="FE161" s="27">
        <v>0.24521850000000001</v>
      </c>
      <c r="FF161" s="27">
        <v>0.19675409999999999</v>
      </c>
      <c r="FG161" s="27">
        <v>2.6086429999999998</v>
      </c>
      <c r="FH161" s="28">
        <v>17.821259999999999</v>
      </c>
    </row>
    <row r="162" spans="157:164" x14ac:dyDescent="0.25">
      <c r="FA162" s="33" t="s">
        <v>35</v>
      </c>
      <c r="FB162" s="26">
        <v>2011</v>
      </c>
      <c r="FC162" s="27">
        <v>0.70107699999999995</v>
      </c>
      <c r="FD162" s="27">
        <v>0.35985719999999999</v>
      </c>
      <c r="FE162" s="27">
        <v>0.2318606</v>
      </c>
      <c r="FF162" s="27">
        <v>0.2056586</v>
      </c>
      <c r="FG162" s="27">
        <v>2.3622869999999998</v>
      </c>
      <c r="FH162" s="28">
        <v>17.865580000000001</v>
      </c>
    </row>
    <row r="163" spans="157:164" x14ac:dyDescent="0.25">
      <c r="FA163" s="33" t="s">
        <v>35</v>
      </c>
      <c r="FB163" s="26">
        <v>2012</v>
      </c>
      <c r="FC163" s="27">
        <v>0.83803510000000003</v>
      </c>
      <c r="FD163" s="27">
        <v>0.3537032</v>
      </c>
      <c r="FE163" s="27">
        <v>0.21608749999999999</v>
      </c>
      <c r="FF163" s="27">
        <v>0.35467149999999997</v>
      </c>
      <c r="FG163" s="27">
        <v>2.2086739999999998</v>
      </c>
      <c r="FH163" s="28">
        <v>17.896319999999999</v>
      </c>
    </row>
    <row r="164" spans="157:164" x14ac:dyDescent="0.25">
      <c r="FA164" s="33" t="s">
        <v>35</v>
      </c>
      <c r="FB164" s="26">
        <v>2013</v>
      </c>
      <c r="FC164" s="27">
        <v>1.126171</v>
      </c>
      <c r="FD164" s="27">
        <v>0.3774767</v>
      </c>
      <c r="FE164" s="27">
        <v>0.19512399999999999</v>
      </c>
      <c r="FF164" s="27">
        <v>0.24559010000000001</v>
      </c>
      <c r="FG164" s="27">
        <v>2.0382560000000001</v>
      </c>
      <c r="FH164" s="28">
        <v>17.525849999999998</v>
      </c>
    </row>
    <row r="165" spans="157:164" x14ac:dyDescent="0.25">
      <c r="FA165" s="33" t="s">
        <v>35</v>
      </c>
      <c r="FB165" s="26">
        <v>2014</v>
      </c>
      <c r="FC165" s="27">
        <v>0.64745359999999996</v>
      </c>
      <c r="FD165" s="27">
        <v>0.30145349999999999</v>
      </c>
      <c r="FE165" s="27">
        <v>0.1583891</v>
      </c>
      <c r="FF165" s="27">
        <v>0.27804839999999997</v>
      </c>
      <c r="FG165" s="27">
        <v>1.7912360000000001</v>
      </c>
      <c r="FH165" s="28">
        <v>17.624110000000002</v>
      </c>
    </row>
    <row r="166" spans="157:164" x14ac:dyDescent="0.25">
      <c r="FA166" s="33" t="s">
        <v>35</v>
      </c>
      <c r="FB166" s="26">
        <v>2015</v>
      </c>
      <c r="FC166" s="27">
        <v>0.71720110000000004</v>
      </c>
      <c r="FD166" s="27">
        <v>0.31111060000000001</v>
      </c>
      <c r="FE166" s="27">
        <v>9.6441600000000002E-2</v>
      </c>
      <c r="FF166" s="27">
        <v>0.19012299999999999</v>
      </c>
      <c r="FG166" s="27">
        <v>1.9188750000000001</v>
      </c>
      <c r="FH166" s="28">
        <v>17.677430000000001</v>
      </c>
    </row>
    <row r="167" spans="157:164" x14ac:dyDescent="0.25">
      <c r="FA167" s="33" t="s">
        <v>35</v>
      </c>
      <c r="FB167" s="26">
        <v>2016</v>
      </c>
      <c r="FC167" s="27">
        <v>0.72378240000000005</v>
      </c>
      <c r="FD167" s="27">
        <v>0.38350010000000001</v>
      </c>
      <c r="FE167" s="27">
        <v>8.98061E-2</v>
      </c>
      <c r="FF167" s="27">
        <v>2.58567E-2</v>
      </c>
      <c r="FG167" s="27">
        <v>2.2392059999999998</v>
      </c>
      <c r="FH167" s="28">
        <v>17.64489</v>
      </c>
    </row>
    <row r="168" spans="157:164" x14ac:dyDescent="0.25">
      <c r="FA168" s="33" t="s">
        <v>35</v>
      </c>
      <c r="FB168" s="26">
        <v>2017</v>
      </c>
      <c r="FC168" s="27">
        <v>0.9855718</v>
      </c>
      <c r="FD168" s="27">
        <v>0.42835519999999999</v>
      </c>
      <c r="FE168" s="27">
        <v>6.5396200000000002E-2</v>
      </c>
      <c r="FF168" s="27">
        <v>6.9869799999999996E-2</v>
      </c>
      <c r="FG168" s="27">
        <v>1.9454769999999999</v>
      </c>
      <c r="FH168" s="28">
        <v>17.62068</v>
      </c>
    </row>
    <row r="169" spans="157:164" x14ac:dyDescent="0.25">
      <c r="FA169" s="35" t="s">
        <v>35</v>
      </c>
      <c r="FB169" s="30">
        <v>2018</v>
      </c>
      <c r="FC169" s="31">
        <v>1.1881919999999999</v>
      </c>
      <c r="FD169" s="31">
        <v>0.33438180000000001</v>
      </c>
      <c r="FE169" s="31">
        <v>4.44675E-2</v>
      </c>
      <c r="FF169" s="31">
        <v>0.1166151</v>
      </c>
      <c r="FG169" s="31">
        <v>2.6881379999999999</v>
      </c>
      <c r="FH169" s="32">
        <v>17.932469999999999</v>
      </c>
    </row>
    <row r="170" spans="157:164" x14ac:dyDescent="0.25">
      <c r="FA170" s="33" t="s">
        <v>36</v>
      </c>
      <c r="FB170" s="26">
        <v>2005</v>
      </c>
      <c r="FC170" s="27">
        <v>1.100109</v>
      </c>
      <c r="FD170" s="27">
        <v>0.4133694</v>
      </c>
      <c r="FE170" s="27">
        <v>0.34573029999999999</v>
      </c>
      <c r="FF170" s="27">
        <v>0.42834840000000002</v>
      </c>
      <c r="FG170" s="27">
        <v>1.446893</v>
      </c>
      <c r="FH170" s="28">
        <v>16.76482</v>
      </c>
    </row>
    <row r="171" spans="157:164" x14ac:dyDescent="0.25">
      <c r="FA171" s="33" t="s">
        <v>36</v>
      </c>
      <c r="FB171" s="26">
        <v>2006</v>
      </c>
      <c r="FC171" s="27">
        <v>1.082554</v>
      </c>
      <c r="FD171" s="27">
        <v>0.37619740000000002</v>
      </c>
      <c r="FE171" s="27">
        <v>0.39543159999999999</v>
      </c>
      <c r="FF171" s="27">
        <v>0.32747779999999999</v>
      </c>
      <c r="FG171" s="27">
        <v>1.496205</v>
      </c>
      <c r="FH171" s="28">
        <v>16.7544</v>
      </c>
    </row>
    <row r="172" spans="157:164" x14ac:dyDescent="0.25">
      <c r="FA172" s="33" t="s">
        <v>36</v>
      </c>
      <c r="FB172" s="26">
        <v>2007</v>
      </c>
      <c r="FC172" s="27">
        <v>1.226585</v>
      </c>
      <c r="FD172" s="27">
        <v>0.38562489999999999</v>
      </c>
      <c r="FE172" s="27">
        <v>0.38455460000000002</v>
      </c>
      <c r="FF172" s="27">
        <v>0.31599870000000002</v>
      </c>
      <c r="FG172" s="27">
        <v>1.6741429999999999</v>
      </c>
      <c r="FH172" s="28">
        <v>16.768180000000001</v>
      </c>
    </row>
    <row r="173" spans="157:164" x14ac:dyDescent="0.25">
      <c r="FA173" s="33" t="s">
        <v>36</v>
      </c>
      <c r="FB173" s="26">
        <v>2008</v>
      </c>
      <c r="FC173" s="27">
        <v>1.2185140000000001</v>
      </c>
      <c r="FD173" s="27">
        <v>0.38464009999999998</v>
      </c>
      <c r="FE173" s="27">
        <v>0.4302841</v>
      </c>
      <c r="FF173" s="27">
        <v>0.28649229999999998</v>
      </c>
      <c r="FG173" s="27">
        <v>1.5635140000000001</v>
      </c>
      <c r="FH173" s="28">
        <v>16.67052</v>
      </c>
    </row>
    <row r="174" spans="157:164" x14ac:dyDescent="0.25">
      <c r="FA174" s="33" t="s">
        <v>36</v>
      </c>
      <c r="FB174" s="26">
        <v>2009</v>
      </c>
      <c r="FC174" s="27">
        <v>1.2033739999999999</v>
      </c>
      <c r="FD174" s="27">
        <v>0.39311420000000002</v>
      </c>
      <c r="FE174" s="27">
        <v>0.46028720000000001</v>
      </c>
      <c r="FF174" s="27">
        <v>0.1278677</v>
      </c>
      <c r="FG174" s="27">
        <v>1.5125519999999999</v>
      </c>
      <c r="FH174" s="28">
        <v>16.63316</v>
      </c>
    </row>
    <row r="175" spans="157:164" x14ac:dyDescent="0.25">
      <c r="FA175" s="33" t="s">
        <v>36</v>
      </c>
      <c r="FB175" s="26">
        <v>2010</v>
      </c>
      <c r="FC175" s="27">
        <v>1.296662</v>
      </c>
      <c r="FD175" s="27">
        <v>0.50191200000000002</v>
      </c>
      <c r="FE175" s="27">
        <v>0</v>
      </c>
      <c r="FF175" s="27">
        <v>0.1855367</v>
      </c>
      <c r="FG175" s="27">
        <v>1.385794</v>
      </c>
      <c r="FH175" s="28">
        <v>16.569769999999998</v>
      </c>
    </row>
    <row r="176" spans="157:164" x14ac:dyDescent="0.25">
      <c r="FA176" s="33" t="s">
        <v>36</v>
      </c>
      <c r="FB176" s="26">
        <v>2011</v>
      </c>
      <c r="FC176" s="27">
        <v>1.1260680000000001</v>
      </c>
      <c r="FD176" s="27">
        <v>0.50987850000000001</v>
      </c>
      <c r="FE176" s="27">
        <v>0</v>
      </c>
      <c r="FF176" s="27">
        <v>0.27102619999999999</v>
      </c>
      <c r="FG176" s="27">
        <v>1.2613829999999999</v>
      </c>
      <c r="FH176" s="28">
        <v>16.618510000000001</v>
      </c>
    </row>
    <row r="177" spans="157:164" x14ac:dyDescent="0.25">
      <c r="FA177" s="33" t="s">
        <v>36</v>
      </c>
      <c r="FB177" s="26">
        <v>2012</v>
      </c>
      <c r="FC177" s="27">
        <v>0.44856170000000001</v>
      </c>
      <c r="FD177" s="27">
        <v>0.25154270000000001</v>
      </c>
      <c r="FE177" s="27">
        <v>0</v>
      </c>
      <c r="FF177" s="27">
        <v>7.7691200000000002E-2</v>
      </c>
      <c r="FG177" s="27">
        <v>1.224866</v>
      </c>
      <c r="FH177" s="28">
        <v>16.64282</v>
      </c>
    </row>
    <row r="178" spans="157:164" x14ac:dyDescent="0.25">
      <c r="FA178" s="33" t="s">
        <v>36</v>
      </c>
      <c r="FB178" s="26">
        <v>2013</v>
      </c>
      <c r="FC178" s="27">
        <v>0.95411190000000001</v>
      </c>
      <c r="FD178" s="27">
        <v>0.53649440000000004</v>
      </c>
      <c r="FE178" s="27">
        <v>0</v>
      </c>
      <c r="FF178" s="27">
        <v>0.19666339999999999</v>
      </c>
      <c r="FG178" s="27">
        <v>1.357596</v>
      </c>
      <c r="FH178" s="28">
        <v>16.65644</v>
      </c>
    </row>
    <row r="179" spans="157:164" x14ac:dyDescent="0.25">
      <c r="FA179" s="33" t="s">
        <v>36</v>
      </c>
      <c r="FB179" s="26">
        <v>2014</v>
      </c>
      <c r="FC179" s="27">
        <v>0.83670840000000002</v>
      </c>
      <c r="FD179" s="27">
        <v>0.37715149999999997</v>
      </c>
      <c r="FE179" s="27">
        <v>0</v>
      </c>
      <c r="FF179" s="27">
        <v>0.17319490000000001</v>
      </c>
      <c r="FG179" s="27">
        <v>1.2334039999999999</v>
      </c>
      <c r="FH179" s="28">
        <v>16.698119999999999</v>
      </c>
    </row>
    <row r="180" spans="157:164" x14ac:dyDescent="0.25">
      <c r="FA180" s="33" t="s">
        <v>36</v>
      </c>
      <c r="FB180" s="26">
        <v>2015</v>
      </c>
      <c r="FC180" s="27">
        <v>0.75941239999999999</v>
      </c>
      <c r="FD180" s="27">
        <v>0.36375730000000001</v>
      </c>
      <c r="FE180" s="27">
        <v>0</v>
      </c>
      <c r="FF180" s="27">
        <v>0.13732559999999999</v>
      </c>
      <c r="FG180" s="27">
        <v>1.30715</v>
      </c>
      <c r="FH180" s="28">
        <v>16.751819999999999</v>
      </c>
    </row>
    <row r="181" spans="157:164" x14ac:dyDescent="0.25">
      <c r="FA181" s="33" t="s">
        <v>36</v>
      </c>
      <c r="FB181" s="26">
        <v>2016</v>
      </c>
      <c r="FC181" s="27">
        <v>1.0074050000000001</v>
      </c>
      <c r="FD181" s="27">
        <v>0.50641239999999998</v>
      </c>
      <c r="FE181" s="27">
        <v>0</v>
      </c>
      <c r="FF181" s="27">
        <v>-0.1295869</v>
      </c>
      <c r="FG181" s="27">
        <v>1.550683</v>
      </c>
      <c r="FH181" s="28">
        <v>16.705590000000001</v>
      </c>
    </row>
    <row r="182" spans="157:164" x14ac:dyDescent="0.25">
      <c r="FA182" s="33" t="s">
        <v>36</v>
      </c>
      <c r="FB182" s="26">
        <v>2017</v>
      </c>
      <c r="FC182" s="27">
        <v>1.0242899999999999</v>
      </c>
      <c r="FD182" s="27">
        <v>0.50698160000000003</v>
      </c>
      <c r="FE182" s="27">
        <v>0</v>
      </c>
      <c r="FF182" s="27">
        <v>-3.13897E-2</v>
      </c>
      <c r="FG182" s="27">
        <v>1.43333</v>
      </c>
      <c r="FH182" s="28">
        <v>16.747920000000001</v>
      </c>
    </row>
    <row r="183" spans="157:164" x14ac:dyDescent="0.25">
      <c r="FA183" s="35" t="s">
        <v>36</v>
      </c>
      <c r="FB183" s="30">
        <v>2018</v>
      </c>
      <c r="FC183" s="31">
        <v>1.1550389999999999</v>
      </c>
      <c r="FD183" s="31">
        <v>0.50027820000000001</v>
      </c>
      <c r="FE183" s="31">
        <v>0</v>
      </c>
      <c r="FF183" s="31">
        <v>0.1152151</v>
      </c>
      <c r="FG183" s="31">
        <v>1.3751009999999999</v>
      </c>
      <c r="FH183" s="32">
        <v>16.780609999999999</v>
      </c>
    </row>
    <row r="184" spans="157:164" x14ac:dyDescent="0.25">
      <c r="FA184" s="33" t="s">
        <v>37</v>
      </c>
      <c r="FB184" s="26">
        <v>2005</v>
      </c>
      <c r="FC184" s="27">
        <v>0.56533520000000004</v>
      </c>
      <c r="FD184" s="27">
        <v>0.34293099999999999</v>
      </c>
      <c r="FE184" s="27">
        <v>0.69662420000000003</v>
      </c>
      <c r="FF184" s="27">
        <v>0.16041710000000001</v>
      </c>
      <c r="FG184" s="27">
        <v>3.6172650000000002</v>
      </c>
      <c r="FH184" s="28">
        <v>16.50038</v>
      </c>
    </row>
    <row r="185" spans="157:164" x14ac:dyDescent="0.25">
      <c r="FA185" s="33" t="s">
        <v>37</v>
      </c>
      <c r="FB185" s="26">
        <v>2006</v>
      </c>
      <c r="FC185" s="27">
        <v>1.1681889999999999</v>
      </c>
      <c r="FD185" s="27">
        <v>0.44863380000000003</v>
      </c>
      <c r="FE185" s="27">
        <v>0.66270439999999997</v>
      </c>
      <c r="FF185" s="27">
        <v>0.20810790000000001</v>
      </c>
      <c r="FG185" s="27">
        <v>3.108495</v>
      </c>
      <c r="FH185" s="28">
        <v>16.507390000000001</v>
      </c>
    </row>
    <row r="186" spans="157:164" x14ac:dyDescent="0.25">
      <c r="FA186" s="33" t="s">
        <v>37</v>
      </c>
      <c r="FB186" s="26">
        <v>2007</v>
      </c>
      <c r="FC186" s="27">
        <v>1.0384770000000001</v>
      </c>
      <c r="FD186" s="27">
        <v>0.40050619999999998</v>
      </c>
      <c r="FE186" s="27">
        <v>0.62634270000000003</v>
      </c>
      <c r="FF186" s="27">
        <v>0.24998600000000001</v>
      </c>
      <c r="FG186" s="27">
        <v>2.9255680000000002</v>
      </c>
      <c r="FH186" s="28">
        <v>16.518979999999999</v>
      </c>
    </row>
    <row r="187" spans="157:164" x14ac:dyDescent="0.25">
      <c r="FA187" s="33" t="s">
        <v>37</v>
      </c>
      <c r="FB187" s="26">
        <v>2008</v>
      </c>
      <c r="FC187" s="27">
        <v>0.93061629999999995</v>
      </c>
      <c r="FD187" s="27">
        <v>0.31106349999999999</v>
      </c>
      <c r="FE187" s="27">
        <v>0.61375760000000001</v>
      </c>
      <c r="FF187" s="27">
        <v>0.28316970000000002</v>
      </c>
      <c r="FG187" s="27">
        <v>2.578478</v>
      </c>
      <c r="FH187" s="28">
        <v>16.43552</v>
      </c>
    </row>
    <row r="188" spans="157:164" x14ac:dyDescent="0.25">
      <c r="FA188" s="33" t="s">
        <v>37</v>
      </c>
      <c r="FB188" s="26">
        <v>2009</v>
      </c>
      <c r="FC188" s="27">
        <v>0.78897349999999999</v>
      </c>
      <c r="FD188" s="27">
        <v>0.25382320000000003</v>
      </c>
      <c r="FE188" s="27">
        <v>0.4923246</v>
      </c>
      <c r="FF188" s="27">
        <v>0.36752849999999998</v>
      </c>
      <c r="FG188" s="27">
        <v>3.1768339999999999</v>
      </c>
      <c r="FH188" s="28">
        <v>16.767189999999999</v>
      </c>
    </row>
    <row r="189" spans="157:164" x14ac:dyDescent="0.25">
      <c r="FA189" s="33" t="s">
        <v>37</v>
      </c>
      <c r="FB189" s="26">
        <v>2010</v>
      </c>
      <c r="FC189" s="27">
        <v>1.8368</v>
      </c>
      <c r="FD189" s="27">
        <v>0.47663250000000001</v>
      </c>
      <c r="FE189" s="27">
        <v>0.4805874</v>
      </c>
      <c r="FF189" s="27">
        <v>0.2146478</v>
      </c>
      <c r="FG189" s="27">
        <v>3.6043889999999998</v>
      </c>
      <c r="FH189" s="28">
        <v>16.82377</v>
      </c>
    </row>
    <row r="190" spans="157:164" x14ac:dyDescent="0.25">
      <c r="FA190" s="33" t="s">
        <v>37</v>
      </c>
      <c r="FB190" s="26">
        <v>2011</v>
      </c>
      <c r="FC190" s="27">
        <v>0.3946173</v>
      </c>
      <c r="FD190" s="27">
        <v>0.1335219</v>
      </c>
      <c r="FE190" s="27">
        <v>0.47855439999999999</v>
      </c>
      <c r="FF190" s="27">
        <v>0.24950710000000001</v>
      </c>
      <c r="FG190" s="27">
        <v>3.0486979999999999</v>
      </c>
      <c r="FH190" s="28">
        <v>16.718579999999999</v>
      </c>
    </row>
    <row r="191" spans="157:164" x14ac:dyDescent="0.25">
      <c r="FA191" s="33" t="s">
        <v>37</v>
      </c>
      <c r="FB191" s="26">
        <v>2012</v>
      </c>
      <c r="FC191" s="27">
        <v>0.8646123</v>
      </c>
      <c r="FD191" s="27">
        <v>0.35454249999999998</v>
      </c>
      <c r="FE191" s="27">
        <v>0.44825660000000001</v>
      </c>
      <c r="FF191" s="27">
        <v>0.35503899999999999</v>
      </c>
      <c r="FG191" s="27">
        <v>2.6031569999999999</v>
      </c>
      <c r="FH191" s="28">
        <v>16.679729999999999</v>
      </c>
    </row>
    <row r="192" spans="157:164" x14ac:dyDescent="0.25">
      <c r="FA192" s="33" t="s">
        <v>37</v>
      </c>
      <c r="FB192" s="26">
        <v>2013</v>
      </c>
      <c r="FC192" s="27">
        <v>1.076511</v>
      </c>
      <c r="FD192" s="27">
        <v>0.39515679999999997</v>
      </c>
      <c r="FE192" s="27">
        <v>0.49047000000000002</v>
      </c>
      <c r="FF192" s="27">
        <v>0.47480099999999997</v>
      </c>
      <c r="FG192" s="27">
        <v>2.0028239999999999</v>
      </c>
      <c r="FH192" s="28">
        <v>16.479869999999998</v>
      </c>
    </row>
    <row r="193" spans="157:164" x14ac:dyDescent="0.25">
      <c r="FA193" s="33" t="s">
        <v>37</v>
      </c>
      <c r="FB193" s="26">
        <v>2014</v>
      </c>
      <c r="FC193" s="27">
        <v>0.53493760000000001</v>
      </c>
      <c r="FD193" s="27">
        <v>0.3399103</v>
      </c>
      <c r="FE193" s="27">
        <v>0.39179380000000003</v>
      </c>
      <c r="FF193" s="27">
        <v>0.59913930000000004</v>
      </c>
      <c r="FG193" s="27">
        <v>1.6044700000000001</v>
      </c>
      <c r="FH193" s="28">
        <v>16.584689999999998</v>
      </c>
    </row>
    <row r="194" spans="157:164" x14ac:dyDescent="0.25">
      <c r="FA194" s="33" t="s">
        <v>37</v>
      </c>
      <c r="FB194" s="26">
        <v>2015</v>
      </c>
      <c r="FC194" s="27">
        <v>0.82553710000000002</v>
      </c>
      <c r="FD194" s="27">
        <v>0.35850710000000002</v>
      </c>
      <c r="FE194" s="27">
        <v>0.2155067</v>
      </c>
      <c r="FF194" s="27">
        <v>0.4945273</v>
      </c>
      <c r="FG194" s="27">
        <v>2.080514</v>
      </c>
      <c r="FH194" s="28">
        <v>16.698360000000001</v>
      </c>
    </row>
    <row r="195" spans="157:164" x14ac:dyDescent="0.25">
      <c r="FA195" s="33" t="s">
        <v>37</v>
      </c>
      <c r="FB195" s="26">
        <v>2016</v>
      </c>
      <c r="FC195" s="27">
        <v>0.48699120000000001</v>
      </c>
      <c r="FD195" s="27">
        <v>0.39192979999999999</v>
      </c>
      <c r="FE195" s="27">
        <v>0.19231409999999999</v>
      </c>
      <c r="FF195" s="27">
        <v>1.52444E-2</v>
      </c>
      <c r="FG195" s="27">
        <v>2.4209580000000002</v>
      </c>
      <c r="FH195" s="28">
        <v>16.708770000000001</v>
      </c>
    </row>
    <row r="196" spans="157:164" x14ac:dyDescent="0.25">
      <c r="FA196" s="33" t="s">
        <v>37</v>
      </c>
      <c r="FB196" s="26">
        <v>2017</v>
      </c>
      <c r="FC196" s="27">
        <v>0.87672550000000005</v>
      </c>
      <c r="FD196" s="27">
        <v>0.47955160000000002</v>
      </c>
      <c r="FE196" s="27">
        <v>0.12943199999999999</v>
      </c>
      <c r="FF196" s="27">
        <v>8.9377100000000001E-2</v>
      </c>
      <c r="FG196" s="27">
        <v>2.1460360000000001</v>
      </c>
      <c r="FH196" s="28">
        <v>16.693370000000002</v>
      </c>
    </row>
    <row r="197" spans="157:164" x14ac:dyDescent="0.25">
      <c r="FA197" s="35" t="s">
        <v>37</v>
      </c>
      <c r="FB197" s="30">
        <v>2018</v>
      </c>
      <c r="FC197" s="31">
        <v>1.1068260000000001</v>
      </c>
      <c r="FD197" s="31">
        <v>0.55687430000000004</v>
      </c>
      <c r="FE197" s="31">
        <v>0.1568669</v>
      </c>
      <c r="FF197" s="31">
        <v>0.11862789999999999</v>
      </c>
      <c r="FG197" s="31">
        <v>2.4660310000000001</v>
      </c>
      <c r="FH197" s="32">
        <v>16.670940000000002</v>
      </c>
    </row>
    <row r="198" spans="157:164" x14ac:dyDescent="0.25">
      <c r="FA198" s="33" t="s">
        <v>38</v>
      </c>
      <c r="FB198" s="26">
        <v>2005</v>
      </c>
      <c r="FC198" s="27">
        <v>0.22348380000000001</v>
      </c>
      <c r="FD198" s="27">
        <v>0.49101450000000002</v>
      </c>
      <c r="FE198" s="27">
        <v>0.90889410000000004</v>
      </c>
      <c r="FF198" s="27">
        <v>-2.77092E-2</v>
      </c>
      <c r="FG198" s="27">
        <v>10.584630000000001</v>
      </c>
      <c r="FH198" s="28">
        <v>17.508700000000001</v>
      </c>
    </row>
    <row r="199" spans="157:164" x14ac:dyDescent="0.25">
      <c r="FA199" s="33" t="s">
        <v>38</v>
      </c>
      <c r="FB199" s="26">
        <v>2006</v>
      </c>
      <c r="FC199" s="27">
        <v>0.4423356</v>
      </c>
      <c r="FD199" s="27">
        <v>0.36374800000000002</v>
      </c>
      <c r="FE199" s="27">
        <v>0.88694859999999998</v>
      </c>
      <c r="FF199" s="27">
        <v>-1.16656E-2</v>
      </c>
      <c r="FG199" s="27">
        <v>9.5493989999999993</v>
      </c>
      <c r="FH199" s="28">
        <v>17.488009999999999</v>
      </c>
    </row>
    <row r="200" spans="157:164" x14ac:dyDescent="0.25">
      <c r="FA200" s="33" t="s">
        <v>38</v>
      </c>
      <c r="FB200" s="26">
        <v>2007</v>
      </c>
      <c r="FC200" s="27">
        <v>0.66354800000000003</v>
      </c>
      <c r="FD200" s="27">
        <v>0.37502849999999999</v>
      </c>
      <c r="FE200" s="27">
        <v>0.88157629999999998</v>
      </c>
      <c r="FF200" s="27">
        <v>1.72969E-2</v>
      </c>
      <c r="FG200" s="27">
        <v>9.0057039999999997</v>
      </c>
      <c r="FH200" s="28">
        <v>17.443020000000001</v>
      </c>
    </row>
    <row r="201" spans="157:164" x14ac:dyDescent="0.25">
      <c r="FA201" s="33" t="s">
        <v>38</v>
      </c>
      <c r="FB201" s="26">
        <v>2008</v>
      </c>
      <c r="FC201" s="27">
        <v>0.57387500000000002</v>
      </c>
      <c r="FD201" s="27">
        <v>0.43081039999999998</v>
      </c>
      <c r="FE201" s="27">
        <v>0.85741529999999999</v>
      </c>
      <c r="FF201" s="27">
        <v>-0.29750520000000003</v>
      </c>
      <c r="FG201" s="27">
        <v>6.8803619999999999</v>
      </c>
      <c r="FH201" s="28">
        <v>17.244479999999999</v>
      </c>
    </row>
    <row r="202" spans="157:164" x14ac:dyDescent="0.25">
      <c r="FA202" s="33" t="s">
        <v>38</v>
      </c>
      <c r="FB202" s="26">
        <v>2009</v>
      </c>
      <c r="FC202" s="27">
        <v>0.52910699999999999</v>
      </c>
      <c r="FD202" s="27">
        <v>0.37891849999999999</v>
      </c>
      <c r="FE202" s="27">
        <v>0.86509749999999996</v>
      </c>
      <c r="FF202" s="27">
        <v>8.9492699999999994E-2</v>
      </c>
      <c r="FG202" s="27">
        <v>6.1501409999999996</v>
      </c>
      <c r="FH202" s="28">
        <v>17.157550000000001</v>
      </c>
    </row>
    <row r="203" spans="157:164" x14ac:dyDescent="0.25">
      <c r="FA203" s="33" t="s">
        <v>38</v>
      </c>
      <c r="FB203" s="26">
        <v>2010</v>
      </c>
      <c r="FC203" s="27">
        <v>0.54181020000000002</v>
      </c>
      <c r="FD203" s="27">
        <v>0.36145739999999998</v>
      </c>
      <c r="FE203" s="27">
        <v>0.87252940000000001</v>
      </c>
      <c r="FF203" s="27">
        <v>8.8822999999999992E-3</v>
      </c>
      <c r="FG203" s="27">
        <v>6.4997860000000003</v>
      </c>
      <c r="FH203" s="28">
        <v>17.246359999999999</v>
      </c>
    </row>
    <row r="204" spans="157:164" x14ac:dyDescent="0.25">
      <c r="FA204" s="33" t="s">
        <v>38</v>
      </c>
      <c r="FB204" s="26">
        <v>2011</v>
      </c>
      <c r="FC204" s="27">
        <v>0.61212089999999997</v>
      </c>
      <c r="FD204" s="27">
        <v>0.35779719999999998</v>
      </c>
      <c r="FE204" s="27">
        <v>0.86818680000000004</v>
      </c>
      <c r="FF204" s="27">
        <v>1.0731299999999999E-2</v>
      </c>
      <c r="FG204" s="27">
        <v>6.1693749999999996</v>
      </c>
      <c r="FH204" s="28">
        <v>17.148990000000001</v>
      </c>
    </row>
    <row r="205" spans="157:164" x14ac:dyDescent="0.25">
      <c r="FA205" s="33" t="s">
        <v>38</v>
      </c>
      <c r="FB205" s="26">
        <v>2012</v>
      </c>
      <c r="FC205" s="27">
        <v>0.60065849999999998</v>
      </c>
      <c r="FD205" s="27">
        <v>0.30905139999999998</v>
      </c>
      <c r="FE205" s="27">
        <v>0.89885619999999999</v>
      </c>
      <c r="FF205" s="27">
        <v>1.4978E-2</v>
      </c>
      <c r="FG205" s="27">
        <v>5.0357329999999996</v>
      </c>
      <c r="FH205" s="28">
        <v>17.01501</v>
      </c>
    </row>
    <row r="206" spans="157:164" x14ac:dyDescent="0.25">
      <c r="FA206" s="33" t="s">
        <v>38</v>
      </c>
      <c r="FB206" s="26">
        <v>2013</v>
      </c>
      <c r="FC206" s="27">
        <v>1.176059</v>
      </c>
      <c r="FD206" s="27">
        <v>0.30355090000000001</v>
      </c>
      <c r="FE206" s="27">
        <v>0.72994040000000004</v>
      </c>
      <c r="FF206" s="27">
        <v>-2.09658E-2</v>
      </c>
      <c r="FG206" s="27">
        <v>3.8868990000000001</v>
      </c>
      <c r="FH206" s="28">
        <v>16.85051</v>
      </c>
    </row>
    <row r="207" spans="157:164" x14ac:dyDescent="0.25">
      <c r="FA207" s="33" t="s">
        <v>38</v>
      </c>
      <c r="FB207" s="26">
        <v>2014</v>
      </c>
      <c r="FC207" s="27">
        <v>1.338786</v>
      </c>
      <c r="FD207" s="27">
        <v>0.20381389999999999</v>
      </c>
      <c r="FE207" s="27">
        <v>0.57899149999999999</v>
      </c>
      <c r="FF207" s="27">
        <v>6.4912999999999998E-2</v>
      </c>
      <c r="FG207" s="27">
        <v>3.0246740000000001</v>
      </c>
      <c r="FH207" s="28">
        <v>16.755790000000001</v>
      </c>
    </row>
    <row r="208" spans="157:164" x14ac:dyDescent="0.25">
      <c r="FA208" s="33" t="s">
        <v>38</v>
      </c>
      <c r="FB208" s="26">
        <v>2015</v>
      </c>
      <c r="FC208" s="27">
        <v>1.0244340000000001</v>
      </c>
      <c r="FD208" s="27">
        <v>0.26358779999999998</v>
      </c>
      <c r="FE208" s="27">
        <v>0.60567700000000002</v>
      </c>
      <c r="FF208" s="27">
        <v>-8.3925000000000007E-3</v>
      </c>
      <c r="FG208" s="27">
        <v>4.0619569999999996</v>
      </c>
      <c r="FH208" s="28">
        <v>16.451149999999998</v>
      </c>
    </row>
    <row r="209" spans="157:164" x14ac:dyDescent="0.25">
      <c r="FA209" s="33" t="s">
        <v>38</v>
      </c>
      <c r="FB209" s="26">
        <v>2016</v>
      </c>
      <c r="FC209" s="27">
        <v>0.97787869999999999</v>
      </c>
      <c r="FD209" s="27">
        <v>0.27215200000000001</v>
      </c>
      <c r="FE209" s="27">
        <v>0.61137430000000004</v>
      </c>
      <c r="FF209" s="27">
        <v>4.2601899999999998E-2</v>
      </c>
      <c r="FG209" s="27">
        <v>6.8419740000000004</v>
      </c>
      <c r="FH209" s="28">
        <v>16.341419999999999</v>
      </c>
    </row>
    <row r="210" spans="157:164" x14ac:dyDescent="0.25">
      <c r="FA210" s="33" t="s">
        <v>38</v>
      </c>
      <c r="FB210" s="26">
        <v>2017</v>
      </c>
      <c r="FC210" s="27">
        <v>0.91384679999999996</v>
      </c>
      <c r="FD210" s="27">
        <v>0.2766478</v>
      </c>
      <c r="FE210" s="27">
        <v>0.59220919999999999</v>
      </c>
      <c r="FF210" s="27">
        <v>-2.3687699999999999E-2</v>
      </c>
      <c r="FG210" s="27">
        <v>7.5385499999999999</v>
      </c>
      <c r="FH210" s="28">
        <v>16.287099999999999</v>
      </c>
    </row>
    <row r="211" spans="157:164" x14ac:dyDescent="0.25">
      <c r="FA211" s="35" t="s">
        <v>38</v>
      </c>
      <c r="FB211" s="30">
        <v>2018</v>
      </c>
      <c r="FC211" s="31">
        <v>0.96675820000000001</v>
      </c>
      <c r="FD211" s="31">
        <v>0.22100159999999999</v>
      </c>
      <c r="FE211" s="31">
        <v>0.61556359999999999</v>
      </c>
      <c r="FF211" s="31">
        <v>4.1457399999999998E-2</v>
      </c>
      <c r="FG211" s="31">
        <v>6.3193429999999999</v>
      </c>
      <c r="FH211" s="32">
        <v>16.175260000000002</v>
      </c>
    </row>
    <row r="212" spans="157:164" x14ac:dyDescent="0.25">
      <c r="FA212" s="33" t="s">
        <v>40</v>
      </c>
      <c r="FB212" s="26">
        <v>2005</v>
      </c>
      <c r="FC212" s="27">
        <v>0.99547929999999996</v>
      </c>
      <c r="FD212" s="27">
        <v>0.58844289999999999</v>
      </c>
      <c r="FE212" s="27">
        <v>0.44017620000000002</v>
      </c>
      <c r="FF212" s="27">
        <v>0.96678629999999999</v>
      </c>
      <c r="FG212" s="27">
        <v>1.535469</v>
      </c>
      <c r="FH212" s="28">
        <v>13.82992</v>
      </c>
    </row>
    <row r="213" spans="157:164" x14ac:dyDescent="0.25">
      <c r="FA213" s="33" t="s">
        <v>40</v>
      </c>
      <c r="FB213" s="26">
        <v>2006</v>
      </c>
      <c r="FC213" s="27">
        <v>1.2787630000000001</v>
      </c>
      <c r="FD213" s="27">
        <v>0.62771339999999998</v>
      </c>
      <c r="FE213" s="27">
        <v>0.43703880000000001</v>
      </c>
      <c r="FF213" s="27">
        <v>0.32032270000000002</v>
      </c>
      <c r="FG213" s="27">
        <v>1.4703250000000001</v>
      </c>
      <c r="FH213" s="28">
        <v>13.785410000000001</v>
      </c>
    </row>
    <row r="214" spans="157:164" x14ac:dyDescent="0.25">
      <c r="FA214" s="33" t="s">
        <v>40</v>
      </c>
      <c r="FB214" s="26">
        <v>2007</v>
      </c>
      <c r="FC214" s="27">
        <v>2.028232</v>
      </c>
      <c r="FD214" s="27">
        <v>0.34891489999999997</v>
      </c>
      <c r="FE214" s="27">
        <v>0.32209490000000002</v>
      </c>
      <c r="FF214" s="27">
        <v>6.80307E-2</v>
      </c>
      <c r="FG214" s="27">
        <v>1.864471</v>
      </c>
      <c r="FH214" s="28">
        <v>14.09174</v>
      </c>
    </row>
    <row r="215" spans="157:164" x14ac:dyDescent="0.25">
      <c r="FA215" s="33" t="s">
        <v>40</v>
      </c>
      <c r="FB215" s="26">
        <v>2008</v>
      </c>
      <c r="FC215" s="27">
        <v>1.8586609999999999</v>
      </c>
      <c r="FD215" s="27">
        <v>0.35100510000000001</v>
      </c>
      <c r="FE215" s="27">
        <v>0.24139450000000001</v>
      </c>
      <c r="FF215" s="27">
        <v>0.15538479999999999</v>
      </c>
      <c r="FG215" s="27">
        <v>1.344182</v>
      </c>
      <c r="FH215" s="28">
        <v>14.039709999999999</v>
      </c>
    </row>
    <row r="216" spans="157:164" x14ac:dyDescent="0.25">
      <c r="FA216" s="33" t="s">
        <v>40</v>
      </c>
      <c r="FB216" s="26">
        <v>2009</v>
      </c>
      <c r="FC216" s="27">
        <v>2.2793939999999999</v>
      </c>
      <c r="FD216" s="27">
        <v>0.2264051</v>
      </c>
      <c r="FE216" s="27">
        <v>0.2676693</v>
      </c>
      <c r="FF216" s="27">
        <v>0.3620235</v>
      </c>
      <c r="FG216" s="27">
        <v>0.90811960000000003</v>
      </c>
      <c r="FH216" s="28">
        <v>13.941890000000001</v>
      </c>
    </row>
    <row r="217" spans="157:164" x14ac:dyDescent="0.25">
      <c r="FA217" s="33" t="s">
        <v>40</v>
      </c>
      <c r="FB217" s="26">
        <v>2010</v>
      </c>
      <c r="FC217" s="27">
        <v>2.4339650000000002</v>
      </c>
      <c r="FD217" s="27">
        <v>0.12997149999999999</v>
      </c>
      <c r="FE217" s="27">
        <v>0.25117650000000002</v>
      </c>
      <c r="FF217" s="27">
        <v>0.40137709999999999</v>
      </c>
      <c r="FG217" s="27">
        <v>0.8808241</v>
      </c>
      <c r="FH217" s="28">
        <v>14.19455</v>
      </c>
    </row>
    <row r="218" spans="157:164" x14ac:dyDescent="0.25">
      <c r="FA218" s="33" t="s">
        <v>40</v>
      </c>
      <c r="FB218" s="26">
        <v>2011</v>
      </c>
      <c r="FC218" s="27">
        <v>2.8469669999999998</v>
      </c>
      <c r="FD218" s="27">
        <v>0.1044858</v>
      </c>
      <c r="FE218" s="27">
        <v>0.21537220000000001</v>
      </c>
      <c r="FF218" s="27">
        <v>0.41821799999999998</v>
      </c>
      <c r="FG218" s="27">
        <v>0.81879919999999995</v>
      </c>
      <c r="FH218" s="28">
        <v>14.347619999999999</v>
      </c>
    </row>
    <row r="219" spans="157:164" x14ac:dyDescent="0.25">
      <c r="FA219" s="33" t="s">
        <v>40</v>
      </c>
      <c r="FB219" s="26">
        <v>2012</v>
      </c>
      <c r="FC219" s="27">
        <v>2.7023579999999998</v>
      </c>
      <c r="FD219" s="27">
        <v>7.0500400000000005E-2</v>
      </c>
      <c r="FE219" s="27">
        <v>0.21693190000000001</v>
      </c>
      <c r="FF219" s="27">
        <v>0.39670149999999998</v>
      </c>
      <c r="FG219" s="27">
        <v>0.79281259999999998</v>
      </c>
      <c r="FH219" s="28">
        <v>14.355790000000001</v>
      </c>
    </row>
    <row r="220" spans="157:164" x14ac:dyDescent="0.25">
      <c r="FA220" s="33" t="s">
        <v>40</v>
      </c>
      <c r="FB220" s="26">
        <v>2013</v>
      </c>
      <c r="FC220" s="27">
        <v>2.989255</v>
      </c>
      <c r="FD220" s="27">
        <v>6.0752500000000001E-2</v>
      </c>
      <c r="FE220" s="27">
        <v>0.21410779999999999</v>
      </c>
      <c r="FF220" s="27">
        <v>0.35069630000000002</v>
      </c>
      <c r="FG220" s="27">
        <v>0.77329110000000001</v>
      </c>
      <c r="FH220" s="28">
        <v>14.392429999999999</v>
      </c>
    </row>
    <row r="221" spans="157:164" x14ac:dyDescent="0.25">
      <c r="FA221" s="33" t="s">
        <v>40</v>
      </c>
      <c r="FB221" s="26">
        <v>2014</v>
      </c>
      <c r="FC221" s="27">
        <v>3.226839</v>
      </c>
      <c r="FD221" s="27">
        <v>2.2926999999999999E-2</v>
      </c>
      <c r="FE221" s="27">
        <v>0.2101074</v>
      </c>
      <c r="FF221" s="27">
        <v>0.29631770000000002</v>
      </c>
      <c r="FG221" s="27">
        <v>0.85327059999999999</v>
      </c>
      <c r="FH221" s="28">
        <v>14.427860000000001</v>
      </c>
    </row>
    <row r="222" spans="157:164" x14ac:dyDescent="0.25">
      <c r="FA222" s="33" t="s">
        <v>40</v>
      </c>
      <c r="FB222" s="26">
        <v>2015</v>
      </c>
      <c r="FC222" s="27">
        <v>3.684628</v>
      </c>
      <c r="FD222" s="27">
        <v>2.1270299999999999E-2</v>
      </c>
      <c r="FE222" s="27">
        <v>0.22090779999999999</v>
      </c>
      <c r="FF222" s="27">
        <v>0.23950479999999999</v>
      </c>
      <c r="FG222" s="27">
        <v>0.92674319999999999</v>
      </c>
      <c r="FH222" s="28">
        <v>14.35431</v>
      </c>
    </row>
    <row r="223" spans="157:164" x14ac:dyDescent="0.25">
      <c r="FA223" s="33" t="s">
        <v>40</v>
      </c>
      <c r="FB223" s="26">
        <v>2016</v>
      </c>
      <c r="FC223" s="27">
        <v>3.6633420000000001</v>
      </c>
      <c r="FD223" s="27">
        <v>2.6361800000000001E-2</v>
      </c>
      <c r="FE223" s="27">
        <v>0.2030188</v>
      </c>
      <c r="FF223" s="27">
        <v>0.16488820000000001</v>
      </c>
      <c r="FG223" s="27">
        <v>1.0363039999999999</v>
      </c>
      <c r="FH223" s="28">
        <v>14.330780000000001</v>
      </c>
    </row>
    <row r="224" spans="157:164" x14ac:dyDescent="0.25">
      <c r="FA224" s="33" t="s">
        <v>40</v>
      </c>
      <c r="FB224" s="26">
        <v>2017</v>
      </c>
      <c r="FC224" s="27">
        <v>3.561042</v>
      </c>
      <c r="FD224" s="27">
        <v>1.15522E-2</v>
      </c>
      <c r="FE224" s="27">
        <v>0.20508399999999999</v>
      </c>
      <c r="FF224" s="27">
        <v>0.21394959999999999</v>
      </c>
      <c r="FG224" s="27">
        <v>0.98453520000000005</v>
      </c>
      <c r="FH224" s="28">
        <v>14.30791</v>
      </c>
    </row>
    <row r="225" spans="157:164" x14ac:dyDescent="0.25">
      <c r="FA225" s="35" t="s">
        <v>40</v>
      </c>
      <c r="FB225" s="30">
        <v>2018</v>
      </c>
      <c r="FC225" s="31">
        <v>3.2595510000000001</v>
      </c>
      <c r="FD225" s="31">
        <v>1.0976700000000001E-2</v>
      </c>
      <c r="FE225" s="31">
        <v>0.17938490000000001</v>
      </c>
      <c r="FF225" s="31">
        <v>0.18143960000000001</v>
      </c>
      <c r="FG225" s="31">
        <v>1.1068880000000001</v>
      </c>
      <c r="FH225" s="32">
        <v>14.3736</v>
      </c>
    </row>
    <row r="226" spans="157:164" x14ac:dyDescent="0.25">
      <c r="FA226" s="33" t="s">
        <v>42</v>
      </c>
      <c r="FB226" s="26">
        <v>2005</v>
      </c>
      <c r="FC226" s="27">
        <v>0.90541990000000006</v>
      </c>
      <c r="FD226" s="27">
        <v>0.32257429999999998</v>
      </c>
      <c r="FE226" s="27">
        <v>0.844916</v>
      </c>
      <c r="FF226" s="27">
        <v>0.1402775</v>
      </c>
      <c r="FG226" s="27">
        <v>2.4288780000000001</v>
      </c>
      <c r="FH226" s="28">
        <v>15.81676</v>
      </c>
    </row>
    <row r="227" spans="157:164" x14ac:dyDescent="0.25">
      <c r="FA227" s="33" t="s">
        <v>42</v>
      </c>
      <c r="FB227" s="26">
        <v>2006</v>
      </c>
      <c r="FC227" s="27">
        <v>2.1188790000000002</v>
      </c>
      <c r="FD227" s="27">
        <v>0.2293491</v>
      </c>
      <c r="FE227" s="27">
        <v>0.68572279999999997</v>
      </c>
      <c r="FF227" s="27">
        <v>0.1094355</v>
      </c>
      <c r="FG227" s="27">
        <v>2.9280059999999999</v>
      </c>
      <c r="FH227" s="28">
        <v>16.102920000000001</v>
      </c>
    </row>
    <row r="228" spans="157:164" x14ac:dyDescent="0.25">
      <c r="FA228" s="33" t="s">
        <v>42</v>
      </c>
      <c r="FB228" s="26">
        <v>2007</v>
      </c>
      <c r="FC228" s="27">
        <v>2.63401</v>
      </c>
      <c r="FD228" s="27">
        <v>0.3002765</v>
      </c>
      <c r="FE228" s="27">
        <v>0.66942599999999997</v>
      </c>
      <c r="FF228" s="27">
        <v>9.3787899999999993E-2</v>
      </c>
      <c r="FG228" s="27">
        <v>3.0936629999999998</v>
      </c>
      <c r="FH228" s="28">
        <v>16.21686</v>
      </c>
    </row>
    <row r="229" spans="157:164" x14ac:dyDescent="0.25">
      <c r="FA229" s="33" t="s">
        <v>42</v>
      </c>
      <c r="FB229" s="26">
        <v>2008</v>
      </c>
      <c r="FC229" s="27">
        <v>2.2370169999999998</v>
      </c>
      <c r="FD229" s="27">
        <v>0.33386870000000002</v>
      </c>
      <c r="FE229" s="27">
        <v>0.69894100000000003</v>
      </c>
      <c r="FF229" s="27">
        <v>7.1209400000000006E-2</v>
      </c>
      <c r="FG229" s="27">
        <v>3.0714450000000002</v>
      </c>
      <c r="FH229" s="28">
        <v>16.25263</v>
      </c>
    </row>
    <row r="230" spans="157:164" x14ac:dyDescent="0.25">
      <c r="FA230" s="33" t="s">
        <v>42</v>
      </c>
      <c r="FB230" s="26">
        <v>2009</v>
      </c>
      <c r="FC230" s="27">
        <v>1.4906919999999999</v>
      </c>
      <c r="FD230" s="27">
        <v>0.37078440000000001</v>
      </c>
      <c r="FE230" s="27">
        <v>1.7415199999999999E-2</v>
      </c>
      <c r="FF230" s="27">
        <v>0.1407793</v>
      </c>
      <c r="FG230" s="27">
        <v>2.1166529999999999</v>
      </c>
      <c r="FH230" s="28">
        <v>16.300280000000001</v>
      </c>
    </row>
    <row r="231" spans="157:164" x14ac:dyDescent="0.25">
      <c r="FA231" s="33" t="s">
        <v>42</v>
      </c>
      <c r="FB231" s="26">
        <v>2010</v>
      </c>
      <c r="FC231" s="27">
        <v>0.95423630000000004</v>
      </c>
      <c r="FD231" s="27">
        <v>0.33085750000000003</v>
      </c>
      <c r="FE231" s="27">
        <v>1.8745700000000001E-2</v>
      </c>
      <c r="FF231" s="27">
        <v>0.15863260000000001</v>
      </c>
      <c r="FG231" s="27">
        <v>2.2684169999999999</v>
      </c>
      <c r="FH231" s="28">
        <v>16.302109999999999</v>
      </c>
    </row>
    <row r="232" spans="157:164" x14ac:dyDescent="0.25">
      <c r="FA232" s="33" t="s">
        <v>42</v>
      </c>
      <c r="FB232" s="26">
        <v>2011</v>
      </c>
      <c r="FC232" s="27">
        <v>0.84990149999999998</v>
      </c>
      <c r="FD232" s="27">
        <v>0.33402029999999999</v>
      </c>
      <c r="FE232" s="27">
        <v>2.2461800000000001E-2</v>
      </c>
      <c r="FF232" s="27">
        <v>0.1024587</v>
      </c>
      <c r="FG232" s="27">
        <v>2.5635599999999998</v>
      </c>
      <c r="FH232" s="28">
        <v>16.35735</v>
      </c>
    </row>
    <row r="233" spans="157:164" x14ac:dyDescent="0.25">
      <c r="FA233" s="33" t="s">
        <v>42</v>
      </c>
      <c r="FB233" s="26">
        <v>2012</v>
      </c>
      <c r="FC233" s="27">
        <v>1.4464710000000001</v>
      </c>
      <c r="FD233" s="27">
        <v>0.3515934</v>
      </c>
      <c r="FE233" s="27">
        <v>2.20004E-2</v>
      </c>
      <c r="FF233" s="27">
        <v>9.6532599999999996E-2</v>
      </c>
      <c r="FG233" s="27">
        <v>2.5655209999999999</v>
      </c>
      <c r="FH233" s="28">
        <v>16.388639999999999</v>
      </c>
    </row>
    <row r="234" spans="157:164" x14ac:dyDescent="0.25">
      <c r="FA234" s="33" t="s">
        <v>42</v>
      </c>
      <c r="FB234" s="26">
        <v>2013</v>
      </c>
      <c r="FC234" s="27">
        <v>1.181773</v>
      </c>
      <c r="FD234" s="27">
        <v>0.33235170000000003</v>
      </c>
      <c r="FE234" s="27">
        <v>2.41567E-2</v>
      </c>
      <c r="FF234" s="27">
        <v>7.8652200000000005E-2</v>
      </c>
      <c r="FG234" s="27">
        <v>2.514726</v>
      </c>
      <c r="FH234" s="28">
        <v>16.370349999999998</v>
      </c>
    </row>
    <row r="235" spans="157:164" x14ac:dyDescent="0.25">
      <c r="FA235" s="33" t="s">
        <v>42</v>
      </c>
      <c r="FB235" s="26">
        <v>2014</v>
      </c>
      <c r="FC235" s="27">
        <v>1.1628639999999999</v>
      </c>
      <c r="FD235" s="27">
        <v>0.27520129999999998</v>
      </c>
      <c r="FE235" s="27">
        <v>2.0964799999999999E-2</v>
      </c>
      <c r="FF235" s="27">
        <v>5.74618E-2</v>
      </c>
      <c r="FG235" s="27">
        <v>2.4596740000000001</v>
      </c>
      <c r="FH235" s="28">
        <v>16.387419999999999</v>
      </c>
    </row>
    <row r="236" spans="157:164" x14ac:dyDescent="0.25">
      <c r="FA236" s="33" t="s">
        <v>42</v>
      </c>
      <c r="FB236" s="26">
        <v>2015</v>
      </c>
      <c r="FC236" s="27">
        <v>1.3926609999999999</v>
      </c>
      <c r="FD236" s="27">
        <v>0.32988709999999999</v>
      </c>
      <c r="FE236" s="27">
        <v>1.5143E-2</v>
      </c>
      <c r="FF236" s="27">
        <v>-2.0528E-3</v>
      </c>
      <c r="FG236" s="27">
        <v>2.8506520000000002</v>
      </c>
      <c r="FH236" s="28">
        <v>16.358930000000001</v>
      </c>
    </row>
    <row r="237" spans="157:164" x14ac:dyDescent="0.25">
      <c r="FA237" s="33" t="s">
        <v>42</v>
      </c>
      <c r="FB237" s="26">
        <v>2016</v>
      </c>
      <c r="FC237" s="27">
        <v>1.5243</v>
      </c>
      <c r="FD237" s="27">
        <v>0.32333269999999997</v>
      </c>
      <c r="FE237" s="27">
        <v>1.25985E-2</v>
      </c>
      <c r="FF237" s="27">
        <v>7.3094900000000004E-2</v>
      </c>
      <c r="FG237" s="27">
        <v>2.7145600000000001</v>
      </c>
      <c r="FH237" s="28">
        <v>16.299479999999999</v>
      </c>
    </row>
    <row r="238" spans="157:164" x14ac:dyDescent="0.25">
      <c r="FA238" s="33" t="s">
        <v>42</v>
      </c>
      <c r="FB238" s="26">
        <v>2017</v>
      </c>
      <c r="FC238" s="27">
        <v>1.3558159999999999</v>
      </c>
      <c r="FD238" s="27">
        <v>0.28778920000000002</v>
      </c>
      <c r="FE238" s="27">
        <v>0.1636949</v>
      </c>
      <c r="FF238" s="27">
        <v>8.9751300000000006E-2</v>
      </c>
      <c r="FG238" s="27">
        <v>2.4986109999999999</v>
      </c>
      <c r="FH238" s="28">
        <v>16.25779</v>
      </c>
    </row>
    <row r="239" spans="157:164" x14ac:dyDescent="0.25">
      <c r="FA239" s="35" t="s">
        <v>42</v>
      </c>
      <c r="FB239" s="30">
        <v>2018</v>
      </c>
      <c r="FC239" s="31">
        <v>1.3857159999999999</v>
      </c>
      <c r="FD239" s="31">
        <v>0.31502940000000001</v>
      </c>
      <c r="FE239" s="31">
        <v>0.1498911</v>
      </c>
      <c r="FF239" s="31">
        <v>9.2939499999999994E-2</v>
      </c>
      <c r="FG239" s="31">
        <v>2.359664</v>
      </c>
      <c r="FH239" s="32">
        <v>16.254529999999999</v>
      </c>
    </row>
    <row r="240" spans="157:164" x14ac:dyDescent="0.25">
      <c r="FA240" s="33" t="s">
        <v>44</v>
      </c>
      <c r="FB240" s="26">
        <v>2005</v>
      </c>
      <c r="FC240" s="27">
        <v>1.0604800000000001</v>
      </c>
      <c r="FD240" s="27">
        <v>0.27233079999999998</v>
      </c>
      <c r="FE240" s="27">
        <v>0.54769970000000001</v>
      </c>
      <c r="FF240" s="27">
        <v>9.15546E-2</v>
      </c>
      <c r="FG240" s="27">
        <v>2.253822</v>
      </c>
      <c r="FH240" s="28">
        <v>16.931940000000001</v>
      </c>
    </row>
    <row r="241" spans="157:164" x14ac:dyDescent="0.25">
      <c r="FA241" s="33" t="s">
        <v>44</v>
      </c>
      <c r="FB241" s="26">
        <v>2006</v>
      </c>
      <c r="FC241" s="27">
        <v>1.1674549999999999</v>
      </c>
      <c r="FD241" s="27">
        <v>0.22673199999999999</v>
      </c>
      <c r="FE241" s="27">
        <v>0.56237099999999995</v>
      </c>
      <c r="FF241" s="27">
        <v>0.19489139999999999</v>
      </c>
      <c r="FG241" s="27">
        <v>2.2164329999999999</v>
      </c>
      <c r="FH241" s="28">
        <v>16.988109999999999</v>
      </c>
    </row>
    <row r="242" spans="157:164" x14ac:dyDescent="0.25">
      <c r="FA242" s="33" t="s">
        <v>44</v>
      </c>
      <c r="FB242" s="26">
        <v>2007</v>
      </c>
      <c r="FC242" s="27">
        <v>1.7427330000000001</v>
      </c>
      <c r="FD242" s="27">
        <v>0.2489555</v>
      </c>
      <c r="FE242" s="27">
        <v>0.55278070000000001</v>
      </c>
      <c r="FF242" s="27">
        <v>0.15292739999999999</v>
      </c>
      <c r="FG242" s="27">
        <v>2.2795519999999998</v>
      </c>
      <c r="FH242" s="28">
        <v>16.979520000000001</v>
      </c>
    </row>
    <row r="243" spans="157:164" x14ac:dyDescent="0.25">
      <c r="FA243" s="33" t="s">
        <v>44</v>
      </c>
      <c r="FB243" s="26">
        <v>2008</v>
      </c>
      <c r="FC243" s="27">
        <v>1.819793</v>
      </c>
      <c r="FD243" s="27">
        <v>0.2261629</v>
      </c>
      <c r="FE243" s="27">
        <v>0.52756570000000003</v>
      </c>
      <c r="FF243" s="27">
        <v>0.13395409999999999</v>
      </c>
      <c r="FG243" s="27">
        <v>2.4279480000000002</v>
      </c>
      <c r="FH243" s="28">
        <v>16.991949999999999</v>
      </c>
    </row>
    <row r="244" spans="157:164" x14ac:dyDescent="0.25">
      <c r="FA244" s="33" t="s">
        <v>44</v>
      </c>
      <c r="FB244" s="26">
        <v>2009</v>
      </c>
      <c r="FC244" s="27">
        <v>2.078983</v>
      </c>
      <c r="FD244" s="27">
        <v>0.2102676</v>
      </c>
      <c r="FE244" s="27">
        <v>0.54421759999999997</v>
      </c>
      <c r="FF244" s="27">
        <v>0.116243</v>
      </c>
      <c r="FG244" s="27">
        <v>2.4626540000000001</v>
      </c>
      <c r="FH244" s="28">
        <v>16.992550000000001</v>
      </c>
    </row>
    <row r="245" spans="157:164" x14ac:dyDescent="0.25">
      <c r="FA245" s="33" t="s">
        <v>44</v>
      </c>
      <c r="FB245" s="26">
        <v>2010</v>
      </c>
      <c r="FC245" s="27">
        <v>1.638989</v>
      </c>
      <c r="FD245" s="27">
        <v>0.22547220000000001</v>
      </c>
      <c r="FE245" s="27">
        <v>0.3731331</v>
      </c>
      <c r="FF245" s="27">
        <v>8.9555399999999993E-2</v>
      </c>
      <c r="FG245" s="27">
        <v>2.5879059999999998</v>
      </c>
      <c r="FH245" s="28">
        <v>17.190580000000001</v>
      </c>
    </row>
    <row r="246" spans="157:164" x14ac:dyDescent="0.25">
      <c r="FA246" s="33" t="s">
        <v>44</v>
      </c>
      <c r="FB246" s="26">
        <v>2011</v>
      </c>
      <c r="FC246" s="27">
        <v>1.7981229999999999</v>
      </c>
      <c r="FD246" s="27">
        <v>0.26113389999999997</v>
      </c>
      <c r="FE246" s="27">
        <v>0.3770134</v>
      </c>
      <c r="FF246" s="27">
        <v>9.78879E-2</v>
      </c>
      <c r="FG246" s="27">
        <v>2.459009</v>
      </c>
      <c r="FH246" s="28">
        <v>17.19586</v>
      </c>
    </row>
    <row r="247" spans="157:164" x14ac:dyDescent="0.25">
      <c r="FA247" s="33" t="s">
        <v>44</v>
      </c>
      <c r="FB247" s="26">
        <v>2012</v>
      </c>
      <c r="FC247" s="27">
        <v>1.6501250000000001</v>
      </c>
      <c r="FD247" s="27">
        <v>0.27655859999999999</v>
      </c>
      <c r="FE247" s="27">
        <v>0.37111139999999998</v>
      </c>
      <c r="FF247" s="27">
        <v>5.7278500000000003E-2</v>
      </c>
      <c r="FG247" s="27">
        <v>2.4860540000000002</v>
      </c>
      <c r="FH247" s="28">
        <v>17.242840000000001</v>
      </c>
    </row>
    <row r="248" spans="157:164" x14ac:dyDescent="0.25">
      <c r="FA248" s="33" t="s">
        <v>44</v>
      </c>
      <c r="FB248" s="26">
        <v>2013</v>
      </c>
      <c r="FC248" s="27">
        <v>1.3979820000000001</v>
      </c>
      <c r="FD248" s="27">
        <v>0.29573260000000001</v>
      </c>
      <c r="FE248" s="27">
        <v>0.34544059999999999</v>
      </c>
      <c r="FF248" s="27">
        <v>8.4778400000000004E-2</v>
      </c>
      <c r="FG248" s="27">
        <v>2.517528</v>
      </c>
      <c r="FH248" s="28">
        <v>17.2712</v>
      </c>
    </row>
    <row r="249" spans="157:164" x14ac:dyDescent="0.25">
      <c r="FA249" s="33" t="s">
        <v>44</v>
      </c>
      <c r="FB249" s="26">
        <v>2014</v>
      </c>
      <c r="FC249" s="27">
        <v>1.2867249999999999</v>
      </c>
      <c r="FD249" s="27">
        <v>0.23877590000000001</v>
      </c>
      <c r="FE249" s="27">
        <v>0.32415260000000001</v>
      </c>
      <c r="FF249" s="27">
        <v>9.0464199999999995E-2</v>
      </c>
      <c r="FG249" s="27">
        <v>1.8405800000000001</v>
      </c>
      <c r="FH249" s="28">
        <v>17.312069999999999</v>
      </c>
    </row>
    <row r="250" spans="157:164" x14ac:dyDescent="0.25">
      <c r="FA250" s="33" t="s">
        <v>44</v>
      </c>
      <c r="FB250" s="26">
        <v>2015</v>
      </c>
      <c r="FC250" s="27">
        <v>1.44774</v>
      </c>
      <c r="FD250" s="27">
        <v>0.28414499999999998</v>
      </c>
      <c r="FE250" s="27">
        <v>0.30028969999999999</v>
      </c>
      <c r="FF250" s="27">
        <v>8.3725999999999995E-2</v>
      </c>
      <c r="FG250" s="27">
        <v>1.9654670000000001</v>
      </c>
      <c r="FH250" s="28">
        <v>17.332840000000001</v>
      </c>
    </row>
    <row r="251" spans="157:164" x14ac:dyDescent="0.25">
      <c r="FA251" s="33" t="s">
        <v>44</v>
      </c>
      <c r="FB251" s="26">
        <v>2016</v>
      </c>
      <c r="FC251" s="27">
        <v>0.77845869999999995</v>
      </c>
      <c r="FD251" s="27">
        <v>0.28872059999999999</v>
      </c>
      <c r="FE251" s="27">
        <v>0.29356120000000002</v>
      </c>
      <c r="FF251" s="27">
        <v>6.4493999999999996E-2</v>
      </c>
      <c r="FG251" s="27">
        <v>2.3229109999999999</v>
      </c>
      <c r="FH251" s="28">
        <v>17.321929999999998</v>
      </c>
    </row>
    <row r="252" spans="157:164" x14ac:dyDescent="0.25">
      <c r="FA252" s="33" t="s">
        <v>44</v>
      </c>
      <c r="FB252" s="26">
        <v>2017</v>
      </c>
      <c r="FC252" s="27">
        <v>0.93321010000000004</v>
      </c>
      <c r="FD252" s="27">
        <v>0.327183</v>
      </c>
      <c r="FE252" s="27">
        <v>0.29640369999999999</v>
      </c>
      <c r="FF252" s="27">
        <v>6.7966600000000002E-2</v>
      </c>
      <c r="FG252" s="27">
        <v>2.3645909999999999</v>
      </c>
      <c r="FH252" s="28">
        <v>17.378730000000001</v>
      </c>
    </row>
    <row r="253" spans="157:164" x14ac:dyDescent="0.25">
      <c r="FA253" s="35" t="s">
        <v>44</v>
      </c>
      <c r="FB253" s="30">
        <v>2018</v>
      </c>
      <c r="FC253" s="31">
        <v>0.9974208</v>
      </c>
      <c r="FD253" s="31">
        <v>0.35011920000000002</v>
      </c>
      <c r="FE253" s="31">
        <v>0.30171530000000002</v>
      </c>
      <c r="FF253" s="31">
        <v>8.77608E-2</v>
      </c>
      <c r="FG253" s="31">
        <v>2.4058009999999999</v>
      </c>
      <c r="FH253" s="32">
        <v>17.42212</v>
      </c>
    </row>
    <row r="254" spans="157:164" x14ac:dyDescent="0.25">
      <c r="FA254" s="33" t="s">
        <v>45</v>
      </c>
      <c r="FB254" s="26">
        <v>2005</v>
      </c>
      <c r="FC254" s="27">
        <v>1.3491059999999999</v>
      </c>
      <c r="FD254" s="27"/>
      <c r="FE254" s="27"/>
      <c r="FF254" s="27">
        <v>-4.4042900000000003E-2</v>
      </c>
      <c r="FG254" s="27">
        <v>2.7755369999999999</v>
      </c>
      <c r="FH254" s="28">
        <v>15.64085</v>
      </c>
    </row>
    <row r="255" spans="157:164" x14ac:dyDescent="0.25">
      <c r="FA255" s="33" t="s">
        <v>45</v>
      </c>
      <c r="FB255" s="26">
        <v>2006</v>
      </c>
      <c r="FC255" s="27">
        <v>2.6842860000000002</v>
      </c>
      <c r="FD255" s="27"/>
      <c r="FE255" s="27"/>
      <c r="FF255" s="27">
        <v>8.6985499999999993E-2</v>
      </c>
      <c r="FG255" s="27">
        <v>2.9101819999999998</v>
      </c>
      <c r="FH255" s="28">
        <v>16.253710000000002</v>
      </c>
    </row>
    <row r="256" spans="157:164" x14ac:dyDescent="0.25">
      <c r="FA256" s="33" t="s">
        <v>45</v>
      </c>
      <c r="FB256" s="26">
        <v>2007</v>
      </c>
      <c r="FC256" s="27">
        <v>2.4025189999999998</v>
      </c>
      <c r="FD256" s="27"/>
      <c r="FE256" s="27"/>
      <c r="FF256" s="27">
        <v>1.7404800000000002E-2</v>
      </c>
      <c r="FG256" s="27">
        <v>4.8221590000000001</v>
      </c>
      <c r="FH256" s="28">
        <v>16.247640000000001</v>
      </c>
    </row>
    <row r="257" spans="157:164" x14ac:dyDescent="0.25">
      <c r="FA257" s="33" t="s">
        <v>45</v>
      </c>
      <c r="FB257" s="26">
        <v>2008</v>
      </c>
      <c r="FC257" s="27">
        <v>3.076797</v>
      </c>
      <c r="FD257" s="27"/>
      <c r="FE257" s="27"/>
      <c r="FF257" s="27">
        <v>-0.116619</v>
      </c>
      <c r="FG257" s="27">
        <v>6.845758</v>
      </c>
      <c r="FH257" s="28">
        <v>16.641249999999999</v>
      </c>
    </row>
    <row r="258" spans="157:164" x14ac:dyDescent="0.25">
      <c r="FA258" s="33" t="s">
        <v>45</v>
      </c>
      <c r="FB258" s="26">
        <v>2009</v>
      </c>
      <c r="FC258" s="27">
        <v>1.796135</v>
      </c>
      <c r="FD258" s="27">
        <v>0.45440720000000001</v>
      </c>
      <c r="FE258" s="27">
        <v>0.3636221</v>
      </c>
      <c r="FF258" s="27">
        <v>0.13784189999999999</v>
      </c>
      <c r="FG258" s="27">
        <v>1.224394</v>
      </c>
      <c r="FH258" s="28">
        <v>16.960509999999999</v>
      </c>
    </row>
    <row r="259" spans="157:164" x14ac:dyDescent="0.25">
      <c r="FA259" s="33" t="s">
        <v>45</v>
      </c>
      <c r="FB259" s="26">
        <v>2010</v>
      </c>
      <c r="FC259" s="27">
        <v>1.6011740000000001</v>
      </c>
      <c r="FD259" s="27">
        <v>0.49006300000000003</v>
      </c>
      <c r="FE259" s="27">
        <v>0.37561889999999998</v>
      </c>
      <c r="FF259" s="27">
        <v>4.7942800000000001E-2</v>
      </c>
      <c r="FG259" s="27">
        <v>1.3455459999999999</v>
      </c>
      <c r="FH259" s="28">
        <v>17.204129999999999</v>
      </c>
    </row>
    <row r="260" spans="157:164" x14ac:dyDescent="0.25">
      <c r="FA260" s="33" t="s">
        <v>45</v>
      </c>
      <c r="FB260" s="26">
        <v>2011</v>
      </c>
      <c r="FC260" s="27">
        <v>2.0467420000000001</v>
      </c>
      <c r="FD260" s="27">
        <v>0.48171409999999998</v>
      </c>
      <c r="FE260" s="27">
        <v>0.34297179999999999</v>
      </c>
      <c r="FF260" s="27">
        <v>0.27371279999999998</v>
      </c>
      <c r="FG260" s="27">
        <v>1.2481599999999999</v>
      </c>
      <c r="FH260" s="28">
        <v>17.37378</v>
      </c>
    </row>
    <row r="261" spans="157:164" x14ac:dyDescent="0.25">
      <c r="FA261" s="33" t="s">
        <v>45</v>
      </c>
      <c r="FB261" s="26">
        <v>2012</v>
      </c>
      <c r="FC261" s="27">
        <v>1.5863210000000001</v>
      </c>
      <c r="FD261" s="27">
        <v>0.48601050000000001</v>
      </c>
      <c r="FE261" s="27">
        <v>0.2012843</v>
      </c>
      <c r="FF261" s="27">
        <v>6.2525800000000006E-2</v>
      </c>
      <c r="FG261" s="27">
        <v>1.617205</v>
      </c>
      <c r="FH261" s="28">
        <v>17.739599999999999</v>
      </c>
    </row>
    <row r="262" spans="157:164" x14ac:dyDescent="0.25">
      <c r="FA262" s="33" t="s">
        <v>45</v>
      </c>
      <c r="FB262" s="26">
        <v>2013</v>
      </c>
      <c r="FC262" s="27">
        <v>1.344822</v>
      </c>
      <c r="FD262" s="27">
        <v>0.43519069999999999</v>
      </c>
      <c r="FE262" s="27">
        <v>4.4474899999999998E-2</v>
      </c>
      <c r="FF262" s="27">
        <v>2.4047800000000001E-2</v>
      </c>
      <c r="FG262" s="27">
        <v>4.1578200000000001</v>
      </c>
      <c r="FH262" s="28">
        <v>17.484220000000001</v>
      </c>
    </row>
    <row r="263" spans="157:164" x14ac:dyDescent="0.25">
      <c r="FA263" s="33" t="s">
        <v>45</v>
      </c>
      <c r="FB263" s="26">
        <v>2014</v>
      </c>
      <c r="FC263" s="27">
        <v>1.3391390000000001</v>
      </c>
      <c r="FD263" s="27">
        <v>0.34681770000000001</v>
      </c>
      <c r="FE263" s="27">
        <v>1.29663E-2</v>
      </c>
      <c r="FF263" s="27">
        <v>3.3115699999999998E-2</v>
      </c>
      <c r="FG263" s="27">
        <v>3.3268900000000001</v>
      </c>
      <c r="FH263" s="28">
        <v>17.36843</v>
      </c>
    </row>
    <row r="264" spans="157:164" x14ac:dyDescent="0.25">
      <c r="FA264" s="33" t="s">
        <v>45</v>
      </c>
      <c r="FB264" s="26">
        <v>2015</v>
      </c>
      <c r="FC264" s="27">
        <v>1.5443169999999999</v>
      </c>
      <c r="FD264" s="27">
        <v>0.41009060000000003</v>
      </c>
      <c r="FE264" s="27">
        <v>1.32249E-2</v>
      </c>
      <c r="FF264" s="27">
        <v>7.5352699999999995E-2</v>
      </c>
      <c r="FG264" s="27">
        <v>3.5947170000000002</v>
      </c>
      <c r="FH264" s="28">
        <v>17.381209999999999</v>
      </c>
    </row>
    <row r="265" spans="157:164" x14ac:dyDescent="0.25">
      <c r="FA265" s="33" t="s">
        <v>45</v>
      </c>
      <c r="FB265" s="26">
        <v>2016</v>
      </c>
      <c r="FC265" s="27">
        <v>1.956016</v>
      </c>
      <c r="FD265" s="27">
        <v>0.44435799999999998</v>
      </c>
      <c r="FE265" s="27">
        <v>1.42612E-2</v>
      </c>
      <c r="FF265" s="27">
        <v>0.1155622</v>
      </c>
      <c r="FG265" s="27">
        <v>3.6198060000000001</v>
      </c>
      <c r="FH265" s="28">
        <v>17.213249999999999</v>
      </c>
    </row>
    <row r="266" spans="157:164" x14ac:dyDescent="0.25">
      <c r="FA266" s="33" t="s">
        <v>45</v>
      </c>
      <c r="FB266" s="26">
        <v>2017</v>
      </c>
      <c r="FC266" s="27">
        <v>1.5586930000000001</v>
      </c>
      <c r="FD266" s="27">
        <v>0.43646560000000001</v>
      </c>
      <c r="FE266" s="27">
        <v>1.44476E-2</v>
      </c>
      <c r="FF266" s="27">
        <v>0.13923679999999999</v>
      </c>
      <c r="FG266" s="27">
        <v>3.7205189999999999</v>
      </c>
      <c r="FH266" s="28">
        <v>17.2286</v>
      </c>
    </row>
    <row r="267" spans="157:164" x14ac:dyDescent="0.25">
      <c r="FA267" s="35" t="s">
        <v>45</v>
      </c>
      <c r="FB267" s="30">
        <v>2018</v>
      </c>
      <c r="FC267" s="31">
        <v>1.9001330000000001</v>
      </c>
      <c r="FD267" s="31">
        <v>0.4699373</v>
      </c>
      <c r="FE267" s="31">
        <v>1.73122E-2</v>
      </c>
      <c r="FF267" s="31">
        <v>0.16641839999999999</v>
      </c>
      <c r="FG267" s="31">
        <v>2.7953670000000002</v>
      </c>
      <c r="FH267" s="32">
        <v>17.200569999999999</v>
      </c>
    </row>
    <row r="268" spans="157:164" x14ac:dyDescent="0.25">
      <c r="FA268" s="33" t="s">
        <v>48</v>
      </c>
      <c r="FB268" s="26">
        <v>2005</v>
      </c>
      <c r="FC268" s="27"/>
      <c r="FD268" s="27"/>
      <c r="FE268" s="27"/>
      <c r="FF268" s="27"/>
      <c r="FG268" s="27"/>
      <c r="FH268" s="28"/>
    </row>
    <row r="269" spans="157:164" x14ac:dyDescent="0.25">
      <c r="FA269" s="33" t="s">
        <v>48</v>
      </c>
      <c r="FB269" s="26">
        <v>2006</v>
      </c>
      <c r="FC269" s="27"/>
      <c r="FD269" s="27"/>
      <c r="FE269" s="27"/>
      <c r="FF269" s="27"/>
      <c r="FG269" s="27"/>
      <c r="FH269" s="28"/>
    </row>
    <row r="270" spans="157:164" x14ac:dyDescent="0.25">
      <c r="FA270" s="33" t="s">
        <v>48</v>
      </c>
      <c r="FB270" s="26">
        <v>2007</v>
      </c>
      <c r="FC270" s="27"/>
      <c r="FD270" s="27"/>
      <c r="FE270" s="27"/>
      <c r="FF270" s="27"/>
      <c r="FG270" s="27"/>
      <c r="FH270" s="28"/>
    </row>
    <row r="271" spans="157:164" x14ac:dyDescent="0.25">
      <c r="FA271" s="33" t="s">
        <v>48</v>
      </c>
      <c r="FB271" s="26">
        <v>2008</v>
      </c>
      <c r="FC271" s="27"/>
      <c r="FD271" s="27"/>
      <c r="FE271" s="27"/>
      <c r="FF271" s="27"/>
      <c r="FG271" s="27"/>
      <c r="FH271" s="28"/>
    </row>
    <row r="272" spans="157:164" x14ac:dyDescent="0.25">
      <c r="FA272" s="33" t="s">
        <v>48</v>
      </c>
      <c r="FB272" s="26">
        <v>2009</v>
      </c>
      <c r="FC272" s="27"/>
      <c r="FD272" s="27"/>
      <c r="FE272" s="27"/>
      <c r="FF272" s="27"/>
      <c r="FG272" s="27"/>
      <c r="FH272" s="28"/>
    </row>
    <row r="273" spans="157:164" x14ac:dyDescent="0.25">
      <c r="FA273" s="33" t="s">
        <v>48</v>
      </c>
      <c r="FB273" s="26">
        <v>2010</v>
      </c>
      <c r="FC273" s="27"/>
      <c r="FD273" s="27"/>
      <c r="FE273" s="27"/>
      <c r="FF273" s="27"/>
      <c r="FG273" s="27"/>
      <c r="FH273" s="28"/>
    </row>
    <row r="274" spans="157:164" x14ac:dyDescent="0.25">
      <c r="FA274" s="33" t="s">
        <v>48</v>
      </c>
      <c r="FB274" s="26">
        <v>2011</v>
      </c>
      <c r="FC274" s="27"/>
      <c r="FD274" s="27"/>
      <c r="FE274" s="27"/>
      <c r="FF274" s="27"/>
      <c r="FG274" s="27"/>
      <c r="FH274" s="28"/>
    </row>
    <row r="275" spans="157:164" x14ac:dyDescent="0.25">
      <c r="FA275" s="33" t="s">
        <v>48</v>
      </c>
      <c r="FB275" s="26">
        <v>2012</v>
      </c>
      <c r="FC275" s="27">
        <v>1.09049</v>
      </c>
      <c r="FD275" s="27">
        <v>0.14506530000000001</v>
      </c>
      <c r="FE275" s="27">
        <v>9.0253E-3</v>
      </c>
      <c r="FF275" s="27">
        <v>9.5484100000000002E-2</v>
      </c>
      <c r="FG275" s="27">
        <v>2.7593100000000002</v>
      </c>
      <c r="FH275" s="28">
        <v>14.730650000000001</v>
      </c>
    </row>
    <row r="276" spans="157:164" x14ac:dyDescent="0.25">
      <c r="FA276" s="33" t="s">
        <v>48</v>
      </c>
      <c r="FB276" s="26">
        <v>2013</v>
      </c>
      <c r="FC276" s="27">
        <v>1.0615030000000001</v>
      </c>
      <c r="FD276" s="27">
        <v>5.4918399999999999E-2</v>
      </c>
      <c r="FE276" s="27">
        <v>5.9496000000000002E-3</v>
      </c>
      <c r="FF276" s="27">
        <v>0.35311009999999998</v>
      </c>
      <c r="FG276" s="27">
        <v>3.2274090000000002</v>
      </c>
      <c r="FH276" s="28">
        <v>14.85812</v>
      </c>
    </row>
    <row r="277" spans="157:164" x14ac:dyDescent="0.25">
      <c r="FA277" s="33" t="s">
        <v>48</v>
      </c>
      <c r="FB277" s="26">
        <v>2014</v>
      </c>
      <c r="FC277" s="27">
        <v>1.0975539999999999</v>
      </c>
      <c r="FD277" s="27">
        <v>6.4019000000000003E-3</v>
      </c>
      <c r="FE277" s="27">
        <v>4.2962E-3</v>
      </c>
      <c r="FF277" s="27">
        <v>0.31763459999999999</v>
      </c>
      <c r="FG277" s="27">
        <v>3.2136</v>
      </c>
      <c r="FH277" s="28">
        <v>14.900029999999999</v>
      </c>
    </row>
    <row r="278" spans="157:164" x14ac:dyDescent="0.25">
      <c r="FA278" s="33" t="s">
        <v>48</v>
      </c>
      <c r="FB278" s="26">
        <v>2015</v>
      </c>
      <c r="FC278" s="27">
        <v>1.1676249999999999</v>
      </c>
      <c r="FD278" s="27">
        <v>9.5895800000000003E-2</v>
      </c>
      <c r="FE278" s="27">
        <v>3.6072000000000001E-3</v>
      </c>
      <c r="FF278" s="27">
        <v>0.3006952</v>
      </c>
      <c r="FG278" s="27">
        <v>3.2293660000000002</v>
      </c>
      <c r="FH278" s="28">
        <v>15.01394</v>
      </c>
    </row>
    <row r="279" spans="157:164" x14ac:dyDescent="0.25">
      <c r="FA279" s="33" t="s">
        <v>48</v>
      </c>
      <c r="FB279" s="26">
        <v>2016</v>
      </c>
      <c r="FC279" s="27">
        <v>1.1239730000000001</v>
      </c>
      <c r="FD279" s="27">
        <v>7.22222E-2</v>
      </c>
      <c r="FE279" s="27">
        <v>5.9246999999999998E-3</v>
      </c>
      <c r="FF279" s="27">
        <v>0.2835743</v>
      </c>
      <c r="FG279" s="27">
        <v>3.128431</v>
      </c>
      <c r="FH279" s="28">
        <v>15.10887</v>
      </c>
    </row>
    <row r="280" spans="157:164" x14ac:dyDescent="0.25">
      <c r="FA280" s="33" t="s">
        <v>48</v>
      </c>
      <c r="FB280" s="26">
        <v>2017</v>
      </c>
      <c r="FC280" s="27">
        <v>1.2396480000000001</v>
      </c>
      <c r="FD280" s="27">
        <v>0.20719389999999999</v>
      </c>
      <c r="FE280" s="27">
        <v>5.9113999999999998E-3</v>
      </c>
      <c r="FF280" s="27">
        <v>0.28189069999999999</v>
      </c>
      <c r="FG280" s="27">
        <v>4.0318849999999999</v>
      </c>
      <c r="FH280" s="28">
        <v>15.441420000000001</v>
      </c>
    </row>
    <row r="281" spans="157:164" x14ac:dyDescent="0.25">
      <c r="FA281" s="35" t="s">
        <v>48</v>
      </c>
      <c r="FB281" s="30">
        <v>2018</v>
      </c>
      <c r="FC281" s="31">
        <v>1.2659339999999999</v>
      </c>
      <c r="FD281" s="31">
        <v>0.22041350000000001</v>
      </c>
      <c r="FE281" s="31">
        <v>6.1463000000000004E-3</v>
      </c>
      <c r="FF281" s="31">
        <v>0.24843029999999999</v>
      </c>
      <c r="FG281" s="31">
        <v>3.644873</v>
      </c>
      <c r="FH281" s="32">
        <v>15.660119999999999</v>
      </c>
    </row>
    <row r="282" spans="157:164" x14ac:dyDescent="0.25">
      <c r="FA282" s="33" t="s">
        <v>50</v>
      </c>
      <c r="FB282" s="26">
        <v>2005</v>
      </c>
      <c r="FC282" s="27">
        <v>2.073143</v>
      </c>
      <c r="FD282" s="27">
        <v>0.15478459999999999</v>
      </c>
      <c r="FE282" s="27">
        <v>6.2025499999999997E-2</v>
      </c>
      <c r="FF282" s="27">
        <v>0.1254448</v>
      </c>
      <c r="FG282" s="27">
        <v>2.5770400000000002</v>
      </c>
      <c r="FH282" s="28">
        <v>15.11351</v>
      </c>
    </row>
    <row r="283" spans="157:164" x14ac:dyDescent="0.25">
      <c r="FA283" s="33" t="s">
        <v>50</v>
      </c>
      <c r="FB283" s="26">
        <v>2006</v>
      </c>
      <c r="FC283" s="27">
        <v>3.3551139999999999</v>
      </c>
      <c r="FD283" s="27">
        <v>0.1091578</v>
      </c>
      <c r="FE283" s="27">
        <v>4.7277800000000002E-2</v>
      </c>
      <c r="FF283" s="27">
        <v>0.1243401</v>
      </c>
      <c r="FG283" s="27">
        <v>2.7245789999999999</v>
      </c>
      <c r="FH283" s="28">
        <v>15.62134</v>
      </c>
    </row>
    <row r="284" spans="157:164" x14ac:dyDescent="0.25">
      <c r="FA284" s="33" t="s">
        <v>50</v>
      </c>
      <c r="FB284" s="26">
        <v>2007</v>
      </c>
      <c r="FC284" s="27">
        <v>2.5359859999999999</v>
      </c>
      <c r="FD284" s="27">
        <v>0.32445230000000003</v>
      </c>
      <c r="FE284" s="27">
        <v>2.2277999999999998E-3</v>
      </c>
      <c r="FF284" s="27">
        <v>0.2038625</v>
      </c>
      <c r="FG284" s="27">
        <v>2.7666740000000001</v>
      </c>
      <c r="FH284" s="28">
        <v>16.017620000000001</v>
      </c>
    </row>
    <row r="285" spans="157:164" x14ac:dyDescent="0.25">
      <c r="FA285" s="33" t="s">
        <v>50</v>
      </c>
      <c r="FB285" s="26">
        <v>2008</v>
      </c>
      <c r="FC285" s="27">
        <v>1.7279370000000001</v>
      </c>
      <c r="FD285" s="27">
        <v>0.29356070000000001</v>
      </c>
      <c r="FE285" s="27">
        <v>1.3115E-2</v>
      </c>
      <c r="FF285" s="27">
        <v>0.13093569999999999</v>
      </c>
      <c r="FG285" s="27">
        <v>2.6541389999999998</v>
      </c>
      <c r="FH285" s="28">
        <v>16.430209999999999</v>
      </c>
    </row>
    <row r="286" spans="157:164" x14ac:dyDescent="0.25">
      <c r="FA286" s="33" t="s">
        <v>50</v>
      </c>
      <c r="FB286" s="26">
        <v>2009</v>
      </c>
      <c r="FC286" s="27">
        <v>1.7654669999999999</v>
      </c>
      <c r="FD286" s="27">
        <v>0.2486236</v>
      </c>
      <c r="FE286" s="27">
        <v>1.2619E-2</v>
      </c>
      <c r="FF286" s="27">
        <v>0.18930340000000001</v>
      </c>
      <c r="FG286" s="27">
        <v>2.5810029999999999</v>
      </c>
      <c r="FH286" s="28">
        <v>16.72165</v>
      </c>
    </row>
    <row r="287" spans="157:164" x14ac:dyDescent="0.25">
      <c r="FA287" s="33" t="s">
        <v>50</v>
      </c>
      <c r="FB287" s="26">
        <v>2010</v>
      </c>
      <c r="FC287" s="27">
        <v>2.0883989999999999</v>
      </c>
      <c r="FD287" s="27">
        <v>0.28556779999999998</v>
      </c>
      <c r="FE287" s="27">
        <v>1.40106E-2</v>
      </c>
      <c r="FF287" s="27">
        <v>0.13873840000000001</v>
      </c>
      <c r="FG287" s="27">
        <v>2.4626380000000001</v>
      </c>
      <c r="FH287" s="28">
        <v>16.796489999999999</v>
      </c>
    </row>
    <row r="288" spans="157:164" x14ac:dyDescent="0.25">
      <c r="FA288" s="33" t="s">
        <v>50</v>
      </c>
      <c r="FB288" s="26">
        <v>2011</v>
      </c>
      <c r="FC288" s="27">
        <v>2.188231</v>
      </c>
      <c r="FD288" s="27">
        <v>0.32335970000000003</v>
      </c>
      <c r="FE288" s="27">
        <v>1.4706800000000001E-2</v>
      </c>
      <c r="FF288" s="27">
        <v>0.1096154</v>
      </c>
      <c r="FG288" s="27">
        <v>2.1898559999999998</v>
      </c>
      <c r="FH288" s="28">
        <v>16.841550000000002</v>
      </c>
    </row>
    <row r="289" spans="157:164" x14ac:dyDescent="0.25">
      <c r="FA289" s="33" t="s">
        <v>50</v>
      </c>
      <c r="FB289" s="26">
        <v>2012</v>
      </c>
      <c r="FC289" s="27">
        <v>2.2698589999999998</v>
      </c>
      <c r="FD289" s="27">
        <v>0.29982609999999998</v>
      </c>
      <c r="FE289" s="27">
        <v>1.25743E-2</v>
      </c>
      <c r="FF289" s="27">
        <v>0.1304061</v>
      </c>
      <c r="FG289" s="27">
        <v>2.3689629999999999</v>
      </c>
      <c r="FH289" s="28">
        <v>16.81513</v>
      </c>
    </row>
    <row r="290" spans="157:164" x14ac:dyDescent="0.25">
      <c r="FA290" s="33" t="s">
        <v>50</v>
      </c>
      <c r="FB290" s="26">
        <v>2013</v>
      </c>
      <c r="FC290" s="27">
        <v>2.2355</v>
      </c>
      <c r="FD290" s="27">
        <v>0.29930089999999998</v>
      </c>
      <c r="FE290" s="27">
        <v>1.08822E-2</v>
      </c>
      <c r="FF290" s="27">
        <v>0.13161510000000001</v>
      </c>
      <c r="FG290" s="27">
        <v>2.678223</v>
      </c>
      <c r="FH290" s="28">
        <v>16.7972</v>
      </c>
    </row>
    <row r="291" spans="157:164" x14ac:dyDescent="0.25">
      <c r="FA291" s="33" t="s">
        <v>50</v>
      </c>
      <c r="FB291" s="26">
        <v>2014</v>
      </c>
      <c r="FC291" s="27">
        <v>2.1292010000000001</v>
      </c>
      <c r="FD291" s="27">
        <v>0.17312910000000001</v>
      </c>
      <c r="FE291" s="27">
        <v>1.2774499999999999E-2</v>
      </c>
      <c r="FF291" s="27">
        <v>0.11689140000000001</v>
      </c>
      <c r="FG291" s="27">
        <v>2.3067690000000001</v>
      </c>
      <c r="FH291" s="28">
        <v>16.665559999999999</v>
      </c>
    </row>
    <row r="292" spans="157:164" x14ac:dyDescent="0.25">
      <c r="FA292" s="33" t="s">
        <v>50</v>
      </c>
      <c r="FB292" s="26">
        <v>2015</v>
      </c>
      <c r="FC292" s="27">
        <v>2.7781389999999999</v>
      </c>
      <c r="FD292" s="27">
        <v>0.20335980000000001</v>
      </c>
      <c r="FE292" s="27">
        <v>1.09722E-2</v>
      </c>
      <c r="FF292" s="27">
        <v>7.6065300000000002E-2</v>
      </c>
      <c r="FG292" s="27">
        <v>2.9322849999999998</v>
      </c>
      <c r="FH292" s="28">
        <v>16.511279999999999</v>
      </c>
    </row>
    <row r="293" spans="157:164" x14ac:dyDescent="0.25">
      <c r="FA293" s="33" t="s">
        <v>50</v>
      </c>
      <c r="FB293" s="26">
        <v>2016</v>
      </c>
      <c r="FC293" s="27">
        <v>3.4784410000000001</v>
      </c>
      <c r="FD293" s="27">
        <v>0.21806590000000001</v>
      </c>
      <c r="FE293" s="27">
        <v>7.2131000000000001E-3</v>
      </c>
      <c r="FF293" s="27">
        <v>2.51685E-2</v>
      </c>
      <c r="FG293" s="27">
        <v>3.7178550000000001</v>
      </c>
      <c r="FH293" s="28">
        <v>16.3812</v>
      </c>
    </row>
    <row r="294" spans="157:164" x14ac:dyDescent="0.25">
      <c r="FA294" s="33" t="s">
        <v>50</v>
      </c>
      <c r="FB294" s="26">
        <v>2017</v>
      </c>
      <c r="FC294" s="27">
        <v>3.0142950000000002</v>
      </c>
      <c r="FD294" s="27">
        <v>0.16565440000000001</v>
      </c>
      <c r="FE294" s="27">
        <v>5.8798000000000001E-3</v>
      </c>
      <c r="FF294" s="27">
        <v>-1.6035500000000001E-2</v>
      </c>
      <c r="FG294" s="27">
        <v>3.8902160000000001</v>
      </c>
      <c r="FH294" s="28">
        <v>16.219270000000002</v>
      </c>
    </row>
    <row r="295" spans="157:164" x14ac:dyDescent="0.25">
      <c r="FA295" s="35" t="s">
        <v>50</v>
      </c>
      <c r="FB295" s="30">
        <v>2018</v>
      </c>
      <c r="FC295" s="31">
        <v>3.523685</v>
      </c>
      <c r="FD295" s="31">
        <v>0.25911859999999998</v>
      </c>
      <c r="FE295" s="31">
        <v>7.0096000000000004E-3</v>
      </c>
      <c r="FF295" s="31">
        <v>-1.6385799999999999E-2</v>
      </c>
      <c r="FG295" s="31">
        <v>3.1242139999999998</v>
      </c>
      <c r="FH295" s="32">
        <v>16.125910000000001</v>
      </c>
    </row>
    <row r="296" spans="157:164" x14ac:dyDescent="0.25">
      <c r="FA296" s="33" t="s">
        <v>52</v>
      </c>
      <c r="FB296" s="26">
        <v>2005</v>
      </c>
      <c r="FC296" s="27">
        <v>1.514731</v>
      </c>
      <c r="FD296" s="27">
        <v>0.29768830000000002</v>
      </c>
      <c r="FE296" s="27">
        <v>0.76092760000000004</v>
      </c>
      <c r="FF296" s="27">
        <v>5.4032400000000001E-2</v>
      </c>
      <c r="FG296" s="27">
        <v>2.7075420000000001</v>
      </c>
      <c r="FH296" s="28">
        <v>14.353120000000001</v>
      </c>
    </row>
    <row r="297" spans="157:164" x14ac:dyDescent="0.25">
      <c r="FA297" s="33" t="s">
        <v>52</v>
      </c>
      <c r="FB297" s="26">
        <v>2006</v>
      </c>
      <c r="FC297" s="27">
        <v>1.8088550000000001</v>
      </c>
      <c r="FD297" s="27">
        <v>0.40018300000000001</v>
      </c>
      <c r="FE297" s="27">
        <v>0.62015450000000005</v>
      </c>
      <c r="FF297" s="27">
        <v>-8.9499000000000002E-3</v>
      </c>
      <c r="FG297" s="27">
        <v>1.843294</v>
      </c>
      <c r="FH297" s="28">
        <v>14.04252</v>
      </c>
    </row>
    <row r="298" spans="157:164" x14ac:dyDescent="0.25">
      <c r="FA298" s="33" t="s">
        <v>52</v>
      </c>
      <c r="FB298" s="26">
        <v>2007</v>
      </c>
      <c r="FC298" s="27">
        <v>2.643983</v>
      </c>
      <c r="FD298" s="27">
        <v>0.3149517</v>
      </c>
      <c r="FE298" s="27">
        <v>0.56148520000000002</v>
      </c>
      <c r="FF298" s="27">
        <v>9.5096299999999995E-2</v>
      </c>
      <c r="FG298" s="27">
        <v>2.231195</v>
      </c>
      <c r="FH298" s="28">
        <v>14.39766</v>
      </c>
    </row>
    <row r="299" spans="157:164" x14ac:dyDescent="0.25">
      <c r="FA299" s="33" t="s">
        <v>52</v>
      </c>
      <c r="FB299" s="26">
        <v>2008</v>
      </c>
      <c r="FC299" s="27">
        <v>1.5616289999999999</v>
      </c>
      <c r="FD299" s="27">
        <v>0.37335380000000001</v>
      </c>
      <c r="FE299" s="27">
        <v>0.74295610000000001</v>
      </c>
      <c r="FF299" s="27">
        <v>0.14411299999999999</v>
      </c>
      <c r="FG299" s="27">
        <v>2.167608</v>
      </c>
      <c r="FH299" s="28">
        <v>14.527699999999999</v>
      </c>
    </row>
    <row r="300" spans="157:164" x14ac:dyDescent="0.25">
      <c r="FA300" s="33" t="s">
        <v>52</v>
      </c>
      <c r="FB300" s="26">
        <v>2009</v>
      </c>
      <c r="FC300" s="27">
        <v>1.369888</v>
      </c>
      <c r="FD300" s="27">
        <v>0.24801319999999999</v>
      </c>
      <c r="FE300" s="27">
        <v>0.67278550000000004</v>
      </c>
      <c r="FF300" s="27">
        <v>4.1289100000000002E-2</v>
      </c>
      <c r="FG300" s="27">
        <v>3.0141559999999998</v>
      </c>
      <c r="FH300" s="28">
        <v>15.83189</v>
      </c>
    </row>
    <row r="301" spans="157:164" x14ac:dyDescent="0.25">
      <c r="FA301" s="33" t="s">
        <v>52</v>
      </c>
      <c r="FB301" s="26">
        <v>2010</v>
      </c>
      <c r="FC301" s="27">
        <v>1.957417</v>
      </c>
      <c r="FD301" s="27">
        <v>0.30175570000000002</v>
      </c>
      <c r="FE301" s="27">
        <v>0.43734260000000003</v>
      </c>
      <c r="FF301" s="27">
        <v>0.13525870000000001</v>
      </c>
      <c r="FG301" s="27">
        <v>2.2506539999999999</v>
      </c>
      <c r="FH301" s="28">
        <v>16.127890000000001</v>
      </c>
    </row>
    <row r="302" spans="157:164" x14ac:dyDescent="0.25">
      <c r="FA302" s="33" t="s">
        <v>52</v>
      </c>
      <c r="FB302" s="26">
        <v>2011</v>
      </c>
      <c r="FC302" s="27">
        <v>1.6933320000000001</v>
      </c>
      <c r="FD302" s="27">
        <v>0.29054259999999998</v>
      </c>
      <c r="FE302" s="27">
        <v>0.43143090000000001</v>
      </c>
      <c r="FF302" s="27">
        <v>0.1014342</v>
      </c>
      <c r="FG302" s="27">
        <v>2.2940450000000001</v>
      </c>
      <c r="FH302" s="28">
        <v>16.16404</v>
      </c>
    </row>
    <row r="303" spans="157:164" x14ac:dyDescent="0.25">
      <c r="FA303" s="33" t="s">
        <v>52</v>
      </c>
      <c r="FB303" s="26">
        <v>2012</v>
      </c>
      <c r="FC303" s="27">
        <v>1.8642590000000001</v>
      </c>
      <c r="FD303" s="27">
        <v>0.31789390000000001</v>
      </c>
      <c r="FE303" s="27">
        <v>0.41980309999999998</v>
      </c>
      <c r="FF303" s="27">
        <v>0.11424330000000001</v>
      </c>
      <c r="FG303" s="27">
        <v>2.2857059999999998</v>
      </c>
      <c r="FH303" s="28">
        <v>16.237100000000002</v>
      </c>
    </row>
    <row r="304" spans="157:164" x14ac:dyDescent="0.25">
      <c r="FA304" s="33" t="s">
        <v>52</v>
      </c>
      <c r="FB304" s="26">
        <v>2013</v>
      </c>
      <c r="FC304" s="27">
        <v>1.983635</v>
      </c>
      <c r="FD304" s="27">
        <v>0.3066874</v>
      </c>
      <c r="FE304" s="27">
        <v>0.42267650000000001</v>
      </c>
      <c r="FF304" s="27">
        <v>0.11911099999999999</v>
      </c>
      <c r="FG304" s="27">
        <v>2.1117870000000001</v>
      </c>
      <c r="FH304" s="28">
        <v>16.23236</v>
      </c>
    </row>
    <row r="305" spans="157:164" x14ac:dyDescent="0.25">
      <c r="FA305" s="33" t="s">
        <v>52</v>
      </c>
      <c r="FB305" s="26">
        <v>2014</v>
      </c>
      <c r="FC305" s="27">
        <v>1.7911859999999999</v>
      </c>
      <c r="FD305" s="27">
        <v>0.23185310000000001</v>
      </c>
      <c r="FE305" s="27">
        <v>0.4223982</v>
      </c>
      <c r="FF305" s="27">
        <v>8.5921300000000006E-2</v>
      </c>
      <c r="FG305" s="27">
        <v>2.2078280000000001</v>
      </c>
      <c r="FH305" s="28">
        <v>16.243189999999998</v>
      </c>
    </row>
    <row r="306" spans="157:164" x14ac:dyDescent="0.25">
      <c r="FA306" s="33" t="s">
        <v>52</v>
      </c>
      <c r="FB306" s="26">
        <v>2015</v>
      </c>
      <c r="FC306" s="27">
        <v>2.1341350000000001</v>
      </c>
      <c r="FD306" s="27">
        <v>0.295155</v>
      </c>
      <c r="FE306" s="27">
        <v>0.41731879999999999</v>
      </c>
      <c r="FF306" s="27">
        <v>4.0484899999999997E-2</v>
      </c>
      <c r="FG306" s="27">
        <v>2.2729180000000002</v>
      </c>
      <c r="FH306" s="28">
        <v>16.165469999999999</v>
      </c>
    </row>
    <row r="307" spans="157:164" x14ac:dyDescent="0.25">
      <c r="FA307" s="33" t="s">
        <v>52</v>
      </c>
      <c r="FB307" s="26">
        <v>2016</v>
      </c>
      <c r="FC307" s="27">
        <v>2.6851739999999999</v>
      </c>
      <c r="FD307" s="27">
        <v>0.34928769999999998</v>
      </c>
      <c r="FE307" s="27">
        <v>0.3823973</v>
      </c>
      <c r="FF307" s="27">
        <v>5.1747E-3</v>
      </c>
      <c r="FG307" s="27">
        <v>2.389097</v>
      </c>
      <c r="FH307" s="28">
        <v>16.14076</v>
      </c>
    </row>
    <row r="308" spans="157:164" x14ac:dyDescent="0.25">
      <c r="FA308" s="33" t="s">
        <v>52</v>
      </c>
      <c r="FB308" s="26">
        <v>2017</v>
      </c>
      <c r="FC308" s="27">
        <v>1.948637</v>
      </c>
      <c r="FD308" s="27">
        <v>0.31757390000000002</v>
      </c>
      <c r="FE308" s="27">
        <v>0.36871939999999997</v>
      </c>
      <c r="FF308" s="27">
        <v>3.9206900000000003E-2</v>
      </c>
      <c r="FG308" s="27">
        <v>2.3718089999999998</v>
      </c>
      <c r="FH308" s="28">
        <v>16.124980000000001</v>
      </c>
    </row>
    <row r="309" spans="157:164" x14ac:dyDescent="0.25">
      <c r="FA309" s="35" t="s">
        <v>52</v>
      </c>
      <c r="FB309" s="30">
        <v>2018</v>
      </c>
      <c r="FC309" s="31">
        <v>1.762003</v>
      </c>
      <c r="FD309" s="31">
        <v>0.29542459999999998</v>
      </c>
      <c r="FE309" s="31">
        <v>0.33659860000000003</v>
      </c>
      <c r="FF309" s="31">
        <v>9.3137800000000007E-2</v>
      </c>
      <c r="FG309" s="31">
        <v>1.944107</v>
      </c>
      <c r="FH309" s="32">
        <v>16.104610000000001</v>
      </c>
    </row>
    <row r="310" spans="157:164" x14ac:dyDescent="0.25">
      <c r="FA310" s="33" t="s">
        <v>54</v>
      </c>
      <c r="FB310" s="26">
        <v>2005</v>
      </c>
      <c r="FC310" s="27">
        <v>1.1590990000000001</v>
      </c>
      <c r="FD310" s="27">
        <v>0.4111204</v>
      </c>
      <c r="FE310" s="27">
        <v>0.80834760000000005</v>
      </c>
      <c r="FF310" s="27">
        <v>0.25221680000000002</v>
      </c>
      <c r="FG310" s="27">
        <v>2.642884</v>
      </c>
      <c r="FH310" s="28">
        <v>14.873279999999999</v>
      </c>
    </row>
    <row r="311" spans="157:164" x14ac:dyDescent="0.25">
      <c r="FA311" s="33" t="s">
        <v>54</v>
      </c>
      <c r="FB311" s="26">
        <v>2006</v>
      </c>
      <c r="FC311" s="27">
        <v>1.0463180000000001</v>
      </c>
      <c r="FD311" s="27">
        <v>0.48231420000000003</v>
      </c>
      <c r="FE311" s="27">
        <v>0.85861460000000001</v>
      </c>
      <c r="FF311" s="27">
        <v>0.25384600000000002</v>
      </c>
      <c r="FG311" s="27">
        <v>2.2940900000000002</v>
      </c>
      <c r="FH311" s="28">
        <v>14.77736</v>
      </c>
    </row>
    <row r="312" spans="157:164" x14ac:dyDescent="0.25">
      <c r="FA312" s="33" t="s">
        <v>54</v>
      </c>
      <c r="FB312" s="26">
        <v>2007</v>
      </c>
      <c r="FC312" s="27">
        <v>1.0881320000000001</v>
      </c>
      <c r="FD312" s="27">
        <v>0.50141559999999996</v>
      </c>
      <c r="FE312" s="27">
        <v>0.85213019999999995</v>
      </c>
      <c r="FF312" s="27">
        <v>0.29766049999999999</v>
      </c>
      <c r="FG312" s="27">
        <v>2.175967</v>
      </c>
      <c r="FH312" s="28">
        <v>14.80142</v>
      </c>
    </row>
    <row r="313" spans="157:164" x14ac:dyDescent="0.25">
      <c r="FA313" s="33" t="s">
        <v>54</v>
      </c>
      <c r="FB313" s="26">
        <v>2008</v>
      </c>
      <c r="FC313" s="27">
        <v>0.22731709999999999</v>
      </c>
      <c r="FD313" s="27">
        <v>0.358626</v>
      </c>
      <c r="FE313" s="27">
        <v>0.70587719999999998</v>
      </c>
      <c r="FF313" s="27">
        <v>0.2228792</v>
      </c>
      <c r="FG313" s="27">
        <v>2.281523</v>
      </c>
      <c r="FH313" s="28">
        <v>15.04772</v>
      </c>
    </row>
    <row r="314" spans="157:164" x14ac:dyDescent="0.25">
      <c r="FA314" s="33" t="s">
        <v>54</v>
      </c>
      <c r="FB314" s="26">
        <v>2009</v>
      </c>
      <c r="FC314" s="27">
        <v>0.47768969999999999</v>
      </c>
      <c r="FD314" s="27">
        <v>0.40166230000000003</v>
      </c>
      <c r="FE314" s="27">
        <v>0.49430750000000001</v>
      </c>
      <c r="FF314" s="27">
        <v>0.30495440000000001</v>
      </c>
      <c r="FG314" s="27">
        <v>2.9290419999999999</v>
      </c>
      <c r="FH314" s="28">
        <v>15.442830000000001</v>
      </c>
    </row>
    <row r="315" spans="157:164" x14ac:dyDescent="0.25">
      <c r="FA315" s="33" t="s">
        <v>54</v>
      </c>
      <c r="FB315" s="26">
        <v>2010</v>
      </c>
      <c r="FC315" s="27">
        <v>0.9675724</v>
      </c>
      <c r="FD315" s="27">
        <v>0.30364999999999998</v>
      </c>
      <c r="FE315" s="27">
        <v>5.2497799999999997E-2</v>
      </c>
      <c r="FF315" s="27">
        <v>0.33140239999999999</v>
      </c>
      <c r="FG315" s="27">
        <v>2.9180109999999999</v>
      </c>
      <c r="FH315" s="28">
        <v>15.73495</v>
      </c>
    </row>
    <row r="316" spans="157:164" x14ac:dyDescent="0.25">
      <c r="FA316" s="33" t="s">
        <v>54</v>
      </c>
      <c r="FB316" s="26">
        <v>2011</v>
      </c>
      <c r="FC316" s="27">
        <v>1.0182169999999999</v>
      </c>
      <c r="FD316" s="27">
        <v>0.3390899</v>
      </c>
      <c r="FE316" s="27">
        <v>6.9274000000000002E-2</v>
      </c>
      <c r="FF316" s="27">
        <v>0.20350950000000001</v>
      </c>
      <c r="FG316" s="27">
        <v>2.2745449999999998</v>
      </c>
      <c r="FH316" s="28">
        <v>15.669700000000001</v>
      </c>
    </row>
    <row r="317" spans="157:164" x14ac:dyDescent="0.25">
      <c r="FA317" s="33" t="s">
        <v>54</v>
      </c>
      <c r="FB317" s="26">
        <v>2012</v>
      </c>
      <c r="FC317" s="27">
        <v>0.91309819999999997</v>
      </c>
      <c r="FD317" s="27">
        <v>0.42544409999999999</v>
      </c>
      <c r="FE317" s="27">
        <v>9.5339400000000005E-2</v>
      </c>
      <c r="FF317" s="27">
        <v>0.2002642</v>
      </c>
      <c r="FG317" s="27">
        <v>2.5718890000000001</v>
      </c>
      <c r="FH317" s="28">
        <v>16.0122</v>
      </c>
    </row>
    <row r="318" spans="157:164" x14ac:dyDescent="0.25">
      <c r="FA318" s="33" t="s">
        <v>54</v>
      </c>
      <c r="FB318" s="26">
        <v>2013</v>
      </c>
      <c r="FC318" s="27">
        <v>1.1724209999999999</v>
      </c>
      <c r="FD318" s="27">
        <v>0.4979227</v>
      </c>
      <c r="FE318" s="27">
        <v>6.5841499999999997E-2</v>
      </c>
      <c r="FF318" s="27">
        <v>0.1920153</v>
      </c>
      <c r="FG318" s="27">
        <v>2.4632900000000002</v>
      </c>
      <c r="FH318" s="28">
        <v>16.002790000000001</v>
      </c>
    </row>
    <row r="319" spans="157:164" x14ac:dyDescent="0.25">
      <c r="FA319" s="33" t="s">
        <v>54</v>
      </c>
      <c r="FB319" s="26">
        <v>2014</v>
      </c>
      <c r="FC319" s="27">
        <v>0.72375100000000003</v>
      </c>
      <c r="FD319" s="27">
        <v>0.42194189999999998</v>
      </c>
      <c r="FE319" s="27">
        <v>7.4949699999999994E-2</v>
      </c>
      <c r="FF319" s="27">
        <v>0.27271640000000003</v>
      </c>
      <c r="FG319" s="27">
        <v>2.2818749999999999</v>
      </c>
      <c r="FH319" s="28">
        <v>15.97115</v>
      </c>
    </row>
    <row r="320" spans="157:164" x14ac:dyDescent="0.25">
      <c r="FA320" s="33" t="s">
        <v>54</v>
      </c>
      <c r="FB320" s="26">
        <v>2015</v>
      </c>
      <c r="FC320" s="27">
        <v>0.64721980000000001</v>
      </c>
      <c r="FD320" s="27">
        <v>0.49125099999999999</v>
      </c>
      <c r="FE320" s="27">
        <v>0.110733</v>
      </c>
      <c r="FF320" s="27">
        <v>6.8862999999999994E-2</v>
      </c>
      <c r="FG320" s="27">
        <v>2.7100230000000001</v>
      </c>
      <c r="FH320" s="28">
        <v>16.029260000000001</v>
      </c>
    </row>
    <row r="321" spans="157:164" x14ac:dyDescent="0.25">
      <c r="FA321" s="33" t="s">
        <v>54</v>
      </c>
      <c r="FB321" s="26">
        <v>2016</v>
      </c>
      <c r="FC321" s="27">
        <v>0.69458339999999996</v>
      </c>
      <c r="FD321" s="27">
        <v>0.60487849999999999</v>
      </c>
      <c r="FE321" s="27">
        <v>9.3400700000000003E-2</v>
      </c>
      <c r="FF321" s="27">
        <v>-1.9293830000000001</v>
      </c>
      <c r="FG321" s="27">
        <v>2.3341880000000002</v>
      </c>
      <c r="FH321" s="28">
        <v>15.793950000000001</v>
      </c>
    </row>
    <row r="322" spans="157:164" x14ac:dyDescent="0.25">
      <c r="FA322" s="33" t="s">
        <v>54</v>
      </c>
      <c r="FB322" s="26">
        <v>2017</v>
      </c>
      <c r="FC322" s="27">
        <v>1.215859</v>
      </c>
      <c r="FD322" s="27">
        <v>0.6374263</v>
      </c>
      <c r="FE322" s="27">
        <v>7.1599599999999999E-2</v>
      </c>
      <c r="FF322" s="27">
        <v>0.59591910000000003</v>
      </c>
      <c r="FG322" s="27">
        <v>2.4418869999999999</v>
      </c>
      <c r="FH322" s="28">
        <v>15.93346</v>
      </c>
    </row>
    <row r="323" spans="157:164" x14ac:dyDescent="0.25">
      <c r="FA323" s="35" t="s">
        <v>54</v>
      </c>
      <c r="FB323" s="30">
        <v>2018</v>
      </c>
      <c r="FC323" s="31">
        <v>1.5377590000000001</v>
      </c>
      <c r="FD323" s="31">
        <v>0.71748440000000002</v>
      </c>
      <c r="FE323" s="31">
        <v>5.22438E-2</v>
      </c>
      <c r="FF323" s="31">
        <v>0.58488030000000002</v>
      </c>
      <c r="FG323" s="31">
        <v>3.1619090000000001</v>
      </c>
      <c r="FH323" s="32">
        <v>16.145230000000002</v>
      </c>
    </row>
    <row r="324" spans="157:164" x14ac:dyDescent="0.25">
      <c r="FA324" s="33" t="s">
        <v>55</v>
      </c>
      <c r="FB324" s="26">
        <v>2005</v>
      </c>
      <c r="FC324" s="27">
        <v>1.41666</v>
      </c>
      <c r="FD324" s="27">
        <v>0.29424600000000001</v>
      </c>
      <c r="FE324" s="27">
        <v>0.65318350000000003</v>
      </c>
      <c r="FF324" s="27">
        <v>1.2871799999999999E-2</v>
      </c>
      <c r="FG324" s="27">
        <v>5.7972999999999999</v>
      </c>
      <c r="FH324" s="28">
        <v>19.330819999999999</v>
      </c>
    </row>
    <row r="325" spans="157:164" x14ac:dyDescent="0.25">
      <c r="FA325" s="33" t="s">
        <v>55</v>
      </c>
      <c r="FB325" s="26">
        <v>2006</v>
      </c>
      <c r="FC325" s="27">
        <v>1.521933</v>
      </c>
      <c r="FD325" s="27">
        <v>0.27737580000000001</v>
      </c>
      <c r="FE325" s="27">
        <v>0.63741270000000005</v>
      </c>
      <c r="FF325" s="27">
        <v>1.49201E-2</v>
      </c>
      <c r="FG325" s="27">
        <v>6.2077080000000002</v>
      </c>
      <c r="FH325" s="28">
        <v>19.311800000000002</v>
      </c>
    </row>
    <row r="326" spans="157:164" x14ac:dyDescent="0.25">
      <c r="FA326" s="33" t="s">
        <v>55</v>
      </c>
      <c r="FB326" s="26">
        <v>2007</v>
      </c>
      <c r="FC326" s="27">
        <v>1.691398</v>
      </c>
      <c r="FD326" s="27">
        <v>0.24239040000000001</v>
      </c>
      <c r="FE326" s="27">
        <v>0.61501079999999997</v>
      </c>
      <c r="FF326" s="27">
        <v>1.9357099999999999E-2</v>
      </c>
      <c r="FG326" s="27">
        <v>5.3701379999999999</v>
      </c>
      <c r="FH326" s="28">
        <v>19.257359999999998</v>
      </c>
    </row>
    <row r="327" spans="157:164" x14ac:dyDescent="0.25">
      <c r="FA327" s="33" t="s">
        <v>55</v>
      </c>
      <c r="FB327" s="26">
        <v>2008</v>
      </c>
      <c r="FC327" s="27">
        <v>1.7916730000000001</v>
      </c>
      <c r="FD327" s="27">
        <v>0.27464549999999999</v>
      </c>
      <c r="FE327" s="27">
        <v>0.58138639999999997</v>
      </c>
      <c r="FF327" s="27">
        <v>7.1672700000000006E-2</v>
      </c>
      <c r="FG327" s="27">
        <v>4.5916420000000002</v>
      </c>
      <c r="FH327" s="28">
        <v>19.335319999999999</v>
      </c>
    </row>
    <row r="328" spans="157:164" x14ac:dyDescent="0.25">
      <c r="FA328" s="33" t="s">
        <v>55</v>
      </c>
      <c r="FB328" s="26">
        <v>2009</v>
      </c>
      <c r="FC328" s="27">
        <v>1.9906889999999999</v>
      </c>
      <c r="FD328" s="27">
        <v>0.3239978</v>
      </c>
      <c r="FE328" s="27">
        <v>0.57737070000000001</v>
      </c>
      <c r="FF328" s="27">
        <v>2.2411000000000002E-3</v>
      </c>
      <c r="FG328" s="27">
        <v>5.135383</v>
      </c>
      <c r="FH328" s="28">
        <v>19.26193</v>
      </c>
    </row>
    <row r="329" spans="157:164" x14ac:dyDescent="0.25">
      <c r="FA329" s="33" t="s">
        <v>55</v>
      </c>
      <c r="FB329" s="26">
        <v>2010</v>
      </c>
      <c r="FC329" s="27">
        <v>1.7858909999999999</v>
      </c>
      <c r="FD329" s="27">
        <v>0.39483109999999999</v>
      </c>
      <c r="FE329" s="27">
        <v>0.31778200000000001</v>
      </c>
      <c r="FF329" s="27">
        <v>3.1974099999999998E-2</v>
      </c>
      <c r="FG329" s="27">
        <v>4.9271409999999998</v>
      </c>
      <c r="FH329" s="28">
        <v>19.297809999999998</v>
      </c>
    </row>
    <row r="330" spans="157:164" x14ac:dyDescent="0.25">
      <c r="FA330" s="33" t="s">
        <v>55</v>
      </c>
      <c r="FB330" s="26">
        <v>2011</v>
      </c>
      <c r="FC330" s="27">
        <v>1.4033659999999999</v>
      </c>
      <c r="FD330" s="27">
        <v>0.36664469999999999</v>
      </c>
      <c r="FE330" s="27">
        <v>0.32618649999999999</v>
      </c>
      <c r="FF330" s="27">
        <v>4.8573600000000001E-2</v>
      </c>
      <c r="FG330" s="27">
        <v>4.9345359999999996</v>
      </c>
      <c r="FH330" s="28">
        <v>19.339670000000002</v>
      </c>
    </row>
    <row r="331" spans="157:164" x14ac:dyDescent="0.25">
      <c r="FA331" s="33" t="s">
        <v>55</v>
      </c>
      <c r="FB331" s="26">
        <v>2012</v>
      </c>
      <c r="FC331" s="27">
        <v>1.437376</v>
      </c>
      <c r="FD331" s="27">
        <v>0.43012339999999999</v>
      </c>
      <c r="FE331" s="27">
        <v>0.27530969999999999</v>
      </c>
      <c r="FF331" s="27">
        <v>-0.10254190000000001</v>
      </c>
      <c r="FG331" s="27">
        <v>4.3550969999999998</v>
      </c>
      <c r="FH331" s="28">
        <v>19.336929999999999</v>
      </c>
    </row>
    <row r="332" spans="157:164" x14ac:dyDescent="0.25">
      <c r="FA332" s="33" t="s">
        <v>55</v>
      </c>
      <c r="FB332" s="26">
        <v>2013</v>
      </c>
      <c r="FC332" s="27">
        <v>1.5207409999999999</v>
      </c>
      <c r="FD332" s="27">
        <v>0.37575209999999998</v>
      </c>
      <c r="FE332" s="27">
        <v>0.21706420000000001</v>
      </c>
      <c r="FF332" s="27">
        <v>-0.1039226</v>
      </c>
      <c r="FG332" s="27">
        <v>4.9096520000000003</v>
      </c>
      <c r="FH332" s="28">
        <v>19.06091</v>
      </c>
    </row>
    <row r="333" spans="157:164" x14ac:dyDescent="0.25">
      <c r="FA333" s="33" t="s">
        <v>55</v>
      </c>
      <c r="FB333" s="26">
        <v>2014</v>
      </c>
      <c r="FC333" s="27">
        <v>1.584276</v>
      </c>
      <c r="FD333" s="27">
        <v>0.3676508</v>
      </c>
      <c r="FE333" s="27">
        <v>0.21550069999999999</v>
      </c>
      <c r="FF333" s="27">
        <v>-5.3609499999999997E-2</v>
      </c>
      <c r="FG333" s="27">
        <v>4.7820270000000002</v>
      </c>
      <c r="FH333" s="28">
        <v>19.042950000000001</v>
      </c>
    </row>
    <row r="334" spans="157:164" x14ac:dyDescent="0.25">
      <c r="FA334" s="33" t="s">
        <v>55</v>
      </c>
      <c r="FB334" s="26">
        <v>2015</v>
      </c>
      <c r="FC334" s="27">
        <v>1.047607</v>
      </c>
      <c r="FD334" s="27">
        <v>0.45817600000000003</v>
      </c>
      <c r="FE334" s="27">
        <v>0.19744439999999999</v>
      </c>
      <c r="FF334" s="27">
        <v>-0.34309610000000001</v>
      </c>
      <c r="FG334" s="27">
        <v>4.5919220000000003</v>
      </c>
      <c r="FH334" s="28">
        <v>18.975619999999999</v>
      </c>
    </row>
    <row r="335" spans="157:164" x14ac:dyDescent="0.25">
      <c r="FA335" s="33" t="s">
        <v>55</v>
      </c>
      <c r="FB335" s="26">
        <v>2016</v>
      </c>
      <c r="FC335" s="27">
        <v>0.94007879999999999</v>
      </c>
      <c r="FD335" s="27">
        <v>0.51037969999999999</v>
      </c>
      <c r="FE335" s="27">
        <v>0.15726109999999999</v>
      </c>
      <c r="FF335" s="27">
        <v>7.75029E-2</v>
      </c>
      <c r="FG335" s="27">
        <v>2.8066279999999999</v>
      </c>
      <c r="FH335" s="28">
        <v>19.045100000000001</v>
      </c>
    </row>
    <row r="336" spans="157:164" x14ac:dyDescent="0.25">
      <c r="FA336" s="33" t="s">
        <v>55</v>
      </c>
      <c r="FB336" s="26">
        <v>2017</v>
      </c>
      <c r="FC336" s="27">
        <v>1.0927770000000001</v>
      </c>
      <c r="FD336" s="27">
        <v>0.52192260000000001</v>
      </c>
      <c r="FE336" s="27">
        <v>0.16167529999999999</v>
      </c>
      <c r="FF336" s="27">
        <v>-4.16587E-2</v>
      </c>
      <c r="FG336" s="27">
        <v>4.5668829999999998</v>
      </c>
      <c r="FH336" s="28">
        <v>19.030470000000001</v>
      </c>
    </row>
    <row r="337" spans="157:164" x14ac:dyDescent="0.25">
      <c r="FA337" s="35" t="s">
        <v>55</v>
      </c>
      <c r="FB337" s="30">
        <v>2018</v>
      </c>
      <c r="FC337" s="31">
        <v>1.282594</v>
      </c>
      <c r="FD337" s="31">
        <v>0.47726079999999999</v>
      </c>
      <c r="FE337" s="31">
        <v>0.1786345</v>
      </c>
      <c r="FF337" s="31">
        <v>0.2387772</v>
      </c>
      <c r="FG337" s="31">
        <v>7.2554470000000002</v>
      </c>
      <c r="FH337" s="32">
        <v>19.040209999999998</v>
      </c>
    </row>
    <row r="338" spans="157:164" x14ac:dyDescent="0.25">
      <c r="FA338" s="33" t="s">
        <v>56</v>
      </c>
      <c r="FB338" s="26">
        <v>2005</v>
      </c>
      <c r="FC338" s="27">
        <v>1.8100050000000001</v>
      </c>
      <c r="FD338" s="27">
        <v>0.34510839999999998</v>
      </c>
      <c r="FE338" s="27">
        <v>6.9738300000000003E-2</v>
      </c>
      <c r="FF338" s="27">
        <v>0.1496932</v>
      </c>
      <c r="FG338" s="27">
        <v>1.859464</v>
      </c>
      <c r="FH338" s="28">
        <v>17.37182</v>
      </c>
    </row>
    <row r="339" spans="157:164" x14ac:dyDescent="0.25">
      <c r="FA339" s="33" t="s">
        <v>56</v>
      </c>
      <c r="FB339" s="26">
        <v>2006</v>
      </c>
      <c r="FC339" s="27">
        <v>1.625721</v>
      </c>
      <c r="FD339" s="27">
        <v>0.28545949999999998</v>
      </c>
      <c r="FE339" s="27">
        <v>8.3840899999999996E-2</v>
      </c>
      <c r="FF339" s="27">
        <v>0.1233436</v>
      </c>
      <c r="FG339" s="27">
        <v>1.952879</v>
      </c>
      <c r="FH339" s="28">
        <v>17.299330000000001</v>
      </c>
    </row>
    <row r="340" spans="157:164" x14ac:dyDescent="0.25">
      <c r="FA340" s="33" t="s">
        <v>56</v>
      </c>
      <c r="FB340" s="26">
        <v>2007</v>
      </c>
      <c r="FC340" s="27">
        <v>1.7177640000000001</v>
      </c>
      <c r="FD340" s="27">
        <v>0.259882</v>
      </c>
      <c r="FE340" s="27">
        <v>8.5570499999999994E-2</v>
      </c>
      <c r="FF340" s="27">
        <v>0.1248447</v>
      </c>
      <c r="FG340" s="27">
        <v>1.5685690000000001</v>
      </c>
      <c r="FH340" s="28">
        <v>17.216149999999999</v>
      </c>
    </row>
    <row r="341" spans="157:164" x14ac:dyDescent="0.25">
      <c r="FA341" s="33" t="s">
        <v>56</v>
      </c>
      <c r="FB341" s="26">
        <v>2008</v>
      </c>
      <c r="FC341" s="27">
        <v>1.691405</v>
      </c>
      <c r="FD341" s="27">
        <v>0.3251347</v>
      </c>
      <c r="FE341" s="27">
        <v>0.1069905</v>
      </c>
      <c r="FF341" s="27">
        <v>7.1811E-2</v>
      </c>
      <c r="FG341" s="27">
        <v>1.8302210000000001</v>
      </c>
      <c r="FH341" s="28">
        <v>17.47569</v>
      </c>
    </row>
    <row r="342" spans="157:164" x14ac:dyDescent="0.25">
      <c r="FA342" s="33" t="s">
        <v>56</v>
      </c>
      <c r="FB342" s="26">
        <v>2009</v>
      </c>
      <c r="FC342" s="27">
        <v>2.0639850000000002</v>
      </c>
      <c r="FD342" s="27">
        <v>0.36837740000000002</v>
      </c>
      <c r="FE342" s="27">
        <v>0.11149050000000001</v>
      </c>
      <c r="FF342" s="27">
        <v>0.17817659999999999</v>
      </c>
      <c r="FG342" s="27">
        <v>1.4747079999999999</v>
      </c>
      <c r="FH342" s="28">
        <v>17.134640000000001</v>
      </c>
    </row>
    <row r="343" spans="157:164" x14ac:dyDescent="0.25">
      <c r="FA343" s="33" t="s">
        <v>56</v>
      </c>
      <c r="FB343" s="26">
        <v>2010</v>
      </c>
      <c r="FC343" s="27">
        <v>2.0858639999999999</v>
      </c>
      <c r="FD343" s="27">
        <v>0.34210499999999999</v>
      </c>
      <c r="FE343" s="27">
        <v>0.1431279</v>
      </c>
      <c r="FF343" s="27">
        <v>0.11366950000000001</v>
      </c>
      <c r="FG343" s="27">
        <v>1.4904139999999999</v>
      </c>
      <c r="FH343" s="28">
        <v>16.94575</v>
      </c>
    </row>
    <row r="344" spans="157:164" x14ac:dyDescent="0.25">
      <c r="FA344" s="33" t="s">
        <v>56</v>
      </c>
      <c r="FB344" s="26">
        <v>2011</v>
      </c>
      <c r="FC344" s="27">
        <v>1.8190649999999999</v>
      </c>
      <c r="FD344" s="27">
        <v>0.32722800000000002</v>
      </c>
      <c r="FE344" s="27">
        <v>0.16373370000000001</v>
      </c>
      <c r="FF344" s="27">
        <v>2.77057E-2</v>
      </c>
      <c r="FG344" s="27">
        <v>1.6855629999999999</v>
      </c>
      <c r="FH344" s="28">
        <v>17.055430000000001</v>
      </c>
    </row>
    <row r="345" spans="157:164" x14ac:dyDescent="0.25">
      <c r="FA345" s="33" t="s">
        <v>56</v>
      </c>
      <c r="FB345" s="26">
        <v>2012</v>
      </c>
      <c r="FC345" s="27">
        <v>1.9216819999999999</v>
      </c>
      <c r="FD345" s="27">
        <v>0.35275489999999998</v>
      </c>
      <c r="FE345" s="27">
        <v>0.18318709999999999</v>
      </c>
      <c r="FF345" s="27">
        <v>0.1047942</v>
      </c>
      <c r="FG345" s="27">
        <v>1.589421</v>
      </c>
      <c r="FH345" s="28">
        <v>17.15324</v>
      </c>
    </row>
    <row r="346" spans="157:164" x14ac:dyDescent="0.25">
      <c r="FA346" s="33" t="s">
        <v>56</v>
      </c>
      <c r="FB346" s="26">
        <v>2013</v>
      </c>
      <c r="FC346" s="27">
        <v>1.9938819999999999</v>
      </c>
      <c r="FD346" s="27">
        <v>0.35667149999999997</v>
      </c>
      <c r="FE346" s="27">
        <v>0.1965287</v>
      </c>
      <c r="FF346" s="27">
        <v>9.3954899999999994E-2</v>
      </c>
      <c r="FG346" s="27">
        <v>1.742489</v>
      </c>
      <c r="FH346" s="28">
        <v>17.29889</v>
      </c>
    </row>
    <row r="347" spans="157:164" x14ac:dyDescent="0.25">
      <c r="FA347" s="33" t="s">
        <v>56</v>
      </c>
      <c r="FB347" s="26">
        <v>2014</v>
      </c>
      <c r="FC347" s="27">
        <v>2.2760989999999999</v>
      </c>
      <c r="FD347" s="27">
        <v>0.2977534</v>
      </c>
      <c r="FE347" s="27">
        <v>0.19458629999999999</v>
      </c>
      <c r="FF347" s="27">
        <v>7.9608700000000004E-2</v>
      </c>
      <c r="FG347" s="27">
        <v>1.8514839999999999</v>
      </c>
      <c r="FH347" s="28">
        <v>17.38852</v>
      </c>
    </row>
    <row r="348" spans="157:164" x14ac:dyDescent="0.25">
      <c r="FA348" s="33" t="s">
        <v>56</v>
      </c>
      <c r="FB348" s="26">
        <v>2015</v>
      </c>
      <c r="FC348" s="27">
        <v>2.0812900000000001</v>
      </c>
      <c r="FD348" s="27">
        <v>0.34935339999999998</v>
      </c>
      <c r="FE348" s="27">
        <v>0.17373340000000001</v>
      </c>
      <c r="FF348" s="27">
        <v>1.6535600000000001E-2</v>
      </c>
      <c r="FG348" s="27">
        <v>2.2444790000000001</v>
      </c>
      <c r="FH348" s="28">
        <v>17.786529999999999</v>
      </c>
    </row>
    <row r="349" spans="157:164" x14ac:dyDescent="0.25">
      <c r="FA349" s="33" t="s">
        <v>56</v>
      </c>
      <c r="FB349" s="26">
        <v>2016</v>
      </c>
      <c r="FC349" s="27">
        <v>2.13192</v>
      </c>
      <c r="FD349" s="27">
        <v>0.35560120000000001</v>
      </c>
      <c r="FE349" s="27">
        <v>0.18467790000000001</v>
      </c>
      <c r="FF349" s="27">
        <v>4.6671799999999999E-2</v>
      </c>
      <c r="FG349" s="27">
        <v>1.773522</v>
      </c>
      <c r="FH349" s="28">
        <v>17.54439</v>
      </c>
    </row>
    <row r="350" spans="157:164" x14ac:dyDescent="0.25">
      <c r="FA350" s="33" t="s">
        <v>56</v>
      </c>
      <c r="FB350" s="26">
        <v>2017</v>
      </c>
      <c r="FC350" s="27">
        <v>2.5342090000000002</v>
      </c>
      <c r="FD350" s="27">
        <v>0.39153779999999999</v>
      </c>
      <c r="FE350" s="27">
        <v>0.176344</v>
      </c>
      <c r="FF350" s="27">
        <v>5.9125499999999998E-2</v>
      </c>
      <c r="FG350" s="27">
        <v>2.11002</v>
      </c>
      <c r="FH350" s="28">
        <v>17.553239999999999</v>
      </c>
    </row>
    <row r="351" spans="157:164" x14ac:dyDescent="0.25">
      <c r="FA351" s="35" t="s">
        <v>56</v>
      </c>
      <c r="FB351" s="30">
        <v>2018</v>
      </c>
      <c r="FC351" s="31">
        <v>2.3347980000000002</v>
      </c>
      <c r="FD351" s="31">
        <v>0.37347059999999999</v>
      </c>
      <c r="FE351" s="31">
        <v>0.17396919999999999</v>
      </c>
      <c r="FF351" s="31">
        <v>-4.4897199999999998E-2</v>
      </c>
      <c r="FG351" s="31">
        <v>2.3373390000000001</v>
      </c>
      <c r="FH351" s="32">
        <v>17.619240000000001</v>
      </c>
    </row>
    <row r="352" spans="157:164" x14ac:dyDescent="0.25">
      <c r="FA352" s="33" t="s">
        <v>58</v>
      </c>
      <c r="FB352" s="26">
        <v>2005</v>
      </c>
      <c r="FC352" s="27"/>
      <c r="FD352" s="27"/>
      <c r="FE352" s="27"/>
      <c r="FF352" s="27"/>
      <c r="FG352" s="27"/>
      <c r="FH352" s="28"/>
    </row>
    <row r="353" spans="157:164" x14ac:dyDescent="0.25">
      <c r="FA353" s="33" t="s">
        <v>58</v>
      </c>
      <c r="FB353" s="26">
        <v>2006</v>
      </c>
      <c r="FC353" s="27"/>
      <c r="FD353" s="27"/>
      <c r="FE353" s="27"/>
      <c r="FF353" s="27"/>
      <c r="FG353" s="27"/>
      <c r="FH353" s="28"/>
    </row>
    <row r="354" spans="157:164" x14ac:dyDescent="0.25">
      <c r="FA354" s="33" t="s">
        <v>58</v>
      </c>
      <c r="FB354" s="26">
        <v>2007</v>
      </c>
      <c r="FC354" s="27"/>
      <c r="FD354" s="27"/>
      <c r="FE354" s="27"/>
      <c r="FF354" s="27"/>
      <c r="FG354" s="27"/>
      <c r="FH354" s="28"/>
    </row>
    <row r="355" spans="157:164" x14ac:dyDescent="0.25">
      <c r="FA355" s="33" t="s">
        <v>58</v>
      </c>
      <c r="FB355" s="26">
        <v>2008</v>
      </c>
      <c r="FC355" s="27"/>
      <c r="FD355" s="27"/>
      <c r="FE355" s="27"/>
      <c r="FF355" s="27"/>
      <c r="FG355" s="27"/>
      <c r="FH355" s="28"/>
    </row>
    <row r="356" spans="157:164" x14ac:dyDescent="0.25">
      <c r="FA356" s="33" t="s">
        <v>58</v>
      </c>
      <c r="FB356" s="26">
        <v>2009</v>
      </c>
      <c r="FC356" s="27"/>
      <c r="FD356" s="27"/>
      <c r="FE356" s="27"/>
      <c r="FF356" s="27"/>
      <c r="FG356" s="27"/>
      <c r="FH356" s="28"/>
    </row>
    <row r="357" spans="157:164" x14ac:dyDescent="0.25">
      <c r="FA357" s="33" t="s">
        <v>58</v>
      </c>
      <c r="FB357" s="26">
        <v>2010</v>
      </c>
      <c r="FC357" s="27">
        <v>1.4906299999999999</v>
      </c>
      <c r="FD357" s="27">
        <v>0.26904919999999999</v>
      </c>
      <c r="FE357" s="27">
        <v>0.67661890000000002</v>
      </c>
      <c r="FF357" s="27">
        <v>5.7198800000000001E-2</v>
      </c>
      <c r="FG357" s="27">
        <v>7.4151100000000003</v>
      </c>
      <c r="FH357" s="28">
        <v>14.36134</v>
      </c>
    </row>
    <row r="358" spans="157:164" x14ac:dyDescent="0.25">
      <c r="FA358" s="33" t="s">
        <v>58</v>
      </c>
      <c r="FB358" s="26">
        <v>2011</v>
      </c>
      <c r="FC358" s="27">
        <v>3.182277</v>
      </c>
      <c r="FD358" s="27">
        <v>5.8105499999999997E-2</v>
      </c>
      <c r="FE358" s="27">
        <v>0.31850299999999998</v>
      </c>
      <c r="FF358" s="27">
        <v>4.2347000000000003E-2</v>
      </c>
      <c r="FG358" s="27">
        <v>9.4451800000000006</v>
      </c>
      <c r="FH358" s="28">
        <v>15.24924</v>
      </c>
    </row>
    <row r="359" spans="157:164" x14ac:dyDescent="0.25">
      <c r="FA359" s="33" t="s">
        <v>58</v>
      </c>
      <c r="FB359" s="26">
        <v>2012</v>
      </c>
      <c r="FC359" s="27">
        <v>12.252459999999999</v>
      </c>
      <c r="FD359" s="27">
        <v>4.7847199999999999E-2</v>
      </c>
      <c r="FE359" s="27">
        <v>0.31765599999999999</v>
      </c>
      <c r="FF359" s="27">
        <v>3.7017700000000001E-2</v>
      </c>
      <c r="FG359" s="27">
        <v>5.265002</v>
      </c>
      <c r="FH359" s="28">
        <v>15.07785</v>
      </c>
    </row>
    <row r="360" spans="157:164" x14ac:dyDescent="0.25">
      <c r="FA360" s="33" t="s">
        <v>58</v>
      </c>
      <c r="FB360" s="26">
        <v>2013</v>
      </c>
      <c r="FC360" s="27">
        <v>5.4950830000000002</v>
      </c>
      <c r="FD360" s="27">
        <v>0.1304765</v>
      </c>
      <c r="FE360" s="27">
        <v>0.35648059999999998</v>
      </c>
      <c r="FF360" s="27">
        <v>7.9799700000000001E-2</v>
      </c>
      <c r="FG360" s="27">
        <v>6.2526140000000003</v>
      </c>
      <c r="FH360" s="28">
        <v>15.242509999999999</v>
      </c>
    </row>
    <row r="361" spans="157:164" x14ac:dyDescent="0.25">
      <c r="FA361" s="33" t="s">
        <v>58</v>
      </c>
      <c r="FB361" s="26">
        <v>2014</v>
      </c>
      <c r="FC361" s="27">
        <v>12.11239</v>
      </c>
      <c r="FD361" s="27">
        <v>0.13014149999999999</v>
      </c>
      <c r="FE361" s="27">
        <v>0.35363040000000001</v>
      </c>
      <c r="FF361" s="27">
        <v>6.5665200000000007E-2</v>
      </c>
      <c r="FG361" s="27">
        <v>6.3013919999999999</v>
      </c>
      <c r="FH361" s="28">
        <v>15.22283</v>
      </c>
    </row>
    <row r="362" spans="157:164" x14ac:dyDescent="0.25">
      <c r="FA362" s="33" t="s">
        <v>58</v>
      </c>
      <c r="FB362" s="26">
        <v>2015</v>
      </c>
      <c r="FC362" s="27">
        <v>8.4659639999999996</v>
      </c>
      <c r="FD362" s="27">
        <v>0.14604809999999999</v>
      </c>
      <c r="FE362" s="27">
        <v>0.25813120000000001</v>
      </c>
      <c r="FF362" s="27">
        <v>3.48112E-2</v>
      </c>
      <c r="FG362" s="27">
        <v>6.9131770000000001</v>
      </c>
      <c r="FH362" s="28">
        <v>15.19999</v>
      </c>
    </row>
    <row r="363" spans="157:164" x14ac:dyDescent="0.25">
      <c r="FA363" s="33" t="s">
        <v>58</v>
      </c>
      <c r="FB363" s="26">
        <v>2016</v>
      </c>
      <c r="FC363" s="27">
        <v>5.6335160000000002</v>
      </c>
      <c r="FD363" s="27">
        <v>0.1356214</v>
      </c>
      <c r="FE363" s="27">
        <v>0.26048320000000003</v>
      </c>
      <c r="FF363" s="27">
        <v>5.5006300000000001E-2</v>
      </c>
      <c r="FG363" s="27">
        <v>7.4790429999999999</v>
      </c>
      <c r="FH363" s="28">
        <v>15.17709</v>
      </c>
    </row>
    <row r="364" spans="157:164" x14ac:dyDescent="0.25">
      <c r="FA364" s="33" t="s">
        <v>58</v>
      </c>
      <c r="FB364" s="26">
        <v>2017</v>
      </c>
      <c r="FC364" s="27">
        <v>7.3732740000000003</v>
      </c>
      <c r="FD364" s="27">
        <v>0.1225227</v>
      </c>
      <c r="FE364" s="27">
        <v>0.1870076</v>
      </c>
      <c r="FF364" s="27">
        <v>0.1149075</v>
      </c>
      <c r="FG364" s="27">
        <v>7.835636</v>
      </c>
      <c r="FH364" s="28">
        <v>15.2463</v>
      </c>
    </row>
    <row r="365" spans="157:164" x14ac:dyDescent="0.25">
      <c r="FA365" s="35" t="s">
        <v>58</v>
      </c>
      <c r="FB365" s="30">
        <v>2018</v>
      </c>
      <c r="FC365" s="31">
        <v>9.9321149999999996</v>
      </c>
      <c r="FD365" s="31">
        <v>0.1281814</v>
      </c>
      <c r="FE365" s="31">
        <v>0.1872491</v>
      </c>
      <c r="FF365" s="31">
        <v>0.13289899999999999</v>
      </c>
      <c r="FG365" s="31">
        <v>4.9467049999999997</v>
      </c>
      <c r="FH365" s="32">
        <v>15.212630000000001</v>
      </c>
    </row>
    <row r="366" spans="157:164" x14ac:dyDescent="0.25">
      <c r="FA366" s="33" t="s">
        <v>60</v>
      </c>
      <c r="FB366" s="26">
        <v>2005</v>
      </c>
      <c r="FC366" s="27">
        <v>0.97173589999999999</v>
      </c>
      <c r="FD366" s="27">
        <v>0.29381030000000002</v>
      </c>
      <c r="FE366" s="27">
        <v>0.51308209999999999</v>
      </c>
      <c r="FF366" s="27">
        <v>0.1251958</v>
      </c>
      <c r="FG366" s="27">
        <v>2.0714670000000002</v>
      </c>
      <c r="FH366" s="28">
        <v>16.731860000000001</v>
      </c>
    </row>
    <row r="367" spans="157:164" x14ac:dyDescent="0.25">
      <c r="FA367" s="33" t="s">
        <v>60</v>
      </c>
      <c r="FB367" s="26">
        <v>2006</v>
      </c>
      <c r="FC367" s="27">
        <v>1.146088</v>
      </c>
      <c r="FD367" s="27">
        <v>0.30274020000000001</v>
      </c>
      <c r="FE367" s="27">
        <v>0.50689600000000001</v>
      </c>
      <c r="FF367" s="27">
        <v>0.1063582</v>
      </c>
      <c r="FG367" s="27">
        <v>2.09971</v>
      </c>
      <c r="FH367" s="28">
        <v>16.7681</v>
      </c>
    </row>
    <row r="368" spans="157:164" x14ac:dyDescent="0.25">
      <c r="FA368" s="33" t="s">
        <v>60</v>
      </c>
      <c r="FB368" s="26">
        <v>2007</v>
      </c>
      <c r="FC368" s="27">
        <v>1.3644590000000001</v>
      </c>
      <c r="FD368" s="27">
        <v>0.32083220000000001</v>
      </c>
      <c r="FE368" s="27">
        <v>0.52263740000000003</v>
      </c>
      <c r="FF368" s="27">
        <v>0.11236699999999999</v>
      </c>
      <c r="FG368" s="27">
        <v>2.153416</v>
      </c>
      <c r="FH368" s="28">
        <v>16.739180000000001</v>
      </c>
    </row>
    <row r="369" spans="157:164" x14ac:dyDescent="0.25">
      <c r="FA369" s="33" t="s">
        <v>60</v>
      </c>
      <c r="FB369" s="26">
        <v>2008</v>
      </c>
      <c r="FC369" s="27">
        <v>0.77552600000000005</v>
      </c>
      <c r="FD369" s="27">
        <v>0.2460628</v>
      </c>
      <c r="FE369" s="27">
        <v>0.57630130000000002</v>
      </c>
      <c r="FF369" s="27">
        <v>0.1097341</v>
      </c>
      <c r="FG369" s="27">
        <v>2.1349100000000001</v>
      </c>
      <c r="FH369" s="28">
        <v>16.756180000000001</v>
      </c>
    </row>
    <row r="370" spans="157:164" x14ac:dyDescent="0.25">
      <c r="FA370" s="33" t="s">
        <v>60</v>
      </c>
      <c r="FB370" s="26">
        <v>2009</v>
      </c>
      <c r="FC370" s="27">
        <v>1.1373359999999999</v>
      </c>
      <c r="FD370" s="27">
        <v>0.25564100000000001</v>
      </c>
      <c r="FE370" s="27">
        <v>0.55663300000000004</v>
      </c>
      <c r="FF370" s="27">
        <v>0.14644660000000001</v>
      </c>
      <c r="FG370" s="27">
        <v>2.4799359999999999</v>
      </c>
      <c r="FH370" s="28">
        <v>16.810199999999998</v>
      </c>
    </row>
    <row r="371" spans="157:164" x14ac:dyDescent="0.25">
      <c r="FA371" s="33" t="s">
        <v>60</v>
      </c>
      <c r="FB371" s="26">
        <v>2010</v>
      </c>
      <c r="FC371" s="27">
        <v>1.138301</v>
      </c>
      <c r="FD371" s="27">
        <v>0.29894999999999999</v>
      </c>
      <c r="FE371" s="27">
        <v>0.41401559999999998</v>
      </c>
      <c r="FF371" s="27">
        <v>0.12790879999999999</v>
      </c>
      <c r="FG371" s="27">
        <v>2.544559</v>
      </c>
      <c r="FH371" s="28">
        <v>16.858280000000001</v>
      </c>
    </row>
    <row r="372" spans="157:164" x14ac:dyDescent="0.25">
      <c r="FA372" s="33" t="s">
        <v>60</v>
      </c>
      <c r="FB372" s="26">
        <v>2011</v>
      </c>
      <c r="FC372" s="27">
        <v>1.0099229999999999</v>
      </c>
      <c r="FD372" s="27">
        <v>0.32399020000000001</v>
      </c>
      <c r="FE372" s="27">
        <v>0.41424509999999998</v>
      </c>
      <c r="FF372" s="27">
        <v>0.1065608</v>
      </c>
      <c r="FG372" s="27">
        <v>2.5292729999999999</v>
      </c>
      <c r="FH372" s="28">
        <v>16.859680000000001</v>
      </c>
    </row>
    <row r="373" spans="157:164" x14ac:dyDescent="0.25">
      <c r="FA373" s="33" t="s">
        <v>60</v>
      </c>
      <c r="FB373" s="26">
        <v>2012</v>
      </c>
      <c r="FC373" s="27">
        <v>0.88667940000000001</v>
      </c>
      <c r="FD373" s="27">
        <v>0.34744140000000001</v>
      </c>
      <c r="FE373" s="27">
        <v>0.43379060000000003</v>
      </c>
      <c r="FF373" s="27">
        <v>7.6544399999999999E-2</v>
      </c>
      <c r="FG373" s="27">
        <v>2.1972320000000001</v>
      </c>
      <c r="FH373" s="28">
        <v>16.857600000000001</v>
      </c>
    </row>
    <row r="374" spans="157:164" x14ac:dyDescent="0.25">
      <c r="FA374" s="33" t="s">
        <v>60</v>
      </c>
      <c r="FB374" s="26">
        <v>2013</v>
      </c>
      <c r="FC374" s="27">
        <v>1.0236860000000001</v>
      </c>
      <c r="FD374" s="27">
        <v>0.23266880000000001</v>
      </c>
      <c r="FE374" s="27">
        <v>0.2847094</v>
      </c>
      <c r="FF374" s="27">
        <v>8.2167100000000007E-2</v>
      </c>
      <c r="FG374" s="27">
        <v>1.9927440000000001</v>
      </c>
      <c r="FH374" s="28">
        <v>16.779979999999998</v>
      </c>
    </row>
    <row r="375" spans="157:164" x14ac:dyDescent="0.25">
      <c r="FA375" s="33" t="s">
        <v>60</v>
      </c>
      <c r="FB375" s="26">
        <v>2014</v>
      </c>
      <c r="FC375" s="27">
        <v>0.87831959999999998</v>
      </c>
      <c r="FD375" s="27">
        <v>0.17966950000000001</v>
      </c>
      <c r="FE375" s="27">
        <v>0.29921769999999998</v>
      </c>
      <c r="FF375" s="27">
        <v>0.15201390000000001</v>
      </c>
      <c r="FG375" s="27">
        <v>1.480189</v>
      </c>
      <c r="FH375" s="28">
        <v>16.646840000000001</v>
      </c>
    </row>
    <row r="376" spans="157:164" x14ac:dyDescent="0.25">
      <c r="FA376" s="33" t="s">
        <v>60</v>
      </c>
      <c r="FB376" s="26">
        <v>2015</v>
      </c>
      <c r="FC376" s="27">
        <v>1.239325</v>
      </c>
      <c r="FD376" s="27">
        <v>0.3266097</v>
      </c>
      <c r="FE376" s="27">
        <v>0.41393150000000001</v>
      </c>
      <c r="FF376" s="27">
        <v>0.2178272</v>
      </c>
      <c r="FG376" s="27">
        <v>1.821569</v>
      </c>
      <c r="FH376" s="28">
        <v>16.880369999999999</v>
      </c>
    </row>
    <row r="377" spans="157:164" x14ac:dyDescent="0.25">
      <c r="FA377" s="33" t="s">
        <v>60</v>
      </c>
      <c r="FB377" s="26">
        <v>2016</v>
      </c>
      <c r="FC377" s="27">
        <v>1.172838</v>
      </c>
      <c r="FD377" s="27">
        <v>0.29810510000000001</v>
      </c>
      <c r="FE377" s="27">
        <v>0.38570460000000001</v>
      </c>
      <c r="FF377" s="27">
        <v>8.86049E-2</v>
      </c>
      <c r="FG377" s="27">
        <v>2.0549170000000001</v>
      </c>
      <c r="FH377" s="28">
        <v>16.86356</v>
      </c>
    </row>
    <row r="378" spans="157:164" x14ac:dyDescent="0.25">
      <c r="FA378" s="33" t="s">
        <v>60</v>
      </c>
      <c r="FB378" s="26">
        <v>2017</v>
      </c>
      <c r="FC378" s="27">
        <v>1.2050019999999999</v>
      </c>
      <c r="FD378" s="27">
        <v>0.32132680000000002</v>
      </c>
      <c r="FE378" s="27">
        <v>0.35061140000000002</v>
      </c>
      <c r="FF378" s="27">
        <v>7.7628500000000003E-2</v>
      </c>
      <c r="FG378" s="27">
        <v>1.665508</v>
      </c>
      <c r="FH378" s="28">
        <v>16.902999999999999</v>
      </c>
    </row>
    <row r="379" spans="157:164" x14ac:dyDescent="0.25">
      <c r="FA379" s="35" t="s">
        <v>60</v>
      </c>
      <c r="FB379" s="30">
        <v>2018</v>
      </c>
      <c r="FC379" s="31">
        <v>1.5363370000000001</v>
      </c>
      <c r="FD379" s="31">
        <v>0.36530459999999998</v>
      </c>
      <c r="FE379" s="31">
        <v>0.29255059999999999</v>
      </c>
      <c r="FF379" s="31">
        <v>0.14932860000000001</v>
      </c>
      <c r="FG379" s="31">
        <v>1.6460680000000001</v>
      </c>
      <c r="FH379" s="32">
        <v>16.966080000000002</v>
      </c>
    </row>
    <row r="380" spans="157:164" x14ac:dyDescent="0.25">
      <c r="FA380" s="33" t="s">
        <v>61</v>
      </c>
      <c r="FB380" s="26">
        <v>2005</v>
      </c>
      <c r="FC380" s="27">
        <v>0.78822049999999999</v>
      </c>
      <c r="FD380" s="27">
        <v>0.3370997</v>
      </c>
      <c r="FE380" s="27">
        <v>0.55308230000000003</v>
      </c>
      <c r="FF380" s="27">
        <v>9.1101100000000004E-2</v>
      </c>
      <c r="FG380" s="27">
        <v>2.6275759999999999</v>
      </c>
      <c r="FH380" s="28">
        <v>15.46186</v>
      </c>
    </row>
    <row r="381" spans="157:164" x14ac:dyDescent="0.25">
      <c r="FA381" s="33" t="s">
        <v>61</v>
      </c>
      <c r="FB381" s="26">
        <v>2006</v>
      </c>
      <c r="FC381" s="27">
        <v>1.0492939999999999</v>
      </c>
      <c r="FD381" s="27">
        <v>0.45067249999999998</v>
      </c>
      <c r="FE381" s="27">
        <v>0.44121949999999999</v>
      </c>
      <c r="FF381" s="27">
        <v>9.2630500000000005E-2</v>
      </c>
      <c r="FG381" s="27">
        <v>2.5106760000000001</v>
      </c>
      <c r="FH381" s="28">
        <v>15.54898</v>
      </c>
    </row>
    <row r="382" spans="157:164" x14ac:dyDescent="0.25">
      <c r="FA382" s="33" t="s">
        <v>61</v>
      </c>
      <c r="FB382" s="26">
        <v>2007</v>
      </c>
      <c r="FC382" s="27">
        <v>1.652574</v>
      </c>
      <c r="FD382" s="27">
        <v>0.46671859999999998</v>
      </c>
      <c r="FE382" s="27">
        <v>0.24046010000000001</v>
      </c>
      <c r="FF382" s="27">
        <v>0.51585449999999999</v>
      </c>
      <c r="FG382" s="27">
        <v>2.0044900000000001</v>
      </c>
      <c r="FH382" s="28">
        <v>15.636900000000001</v>
      </c>
    </row>
    <row r="383" spans="157:164" x14ac:dyDescent="0.25">
      <c r="FA383" s="33" t="s">
        <v>61</v>
      </c>
      <c r="FB383" s="26">
        <v>2008</v>
      </c>
      <c r="FC383" s="27">
        <v>2.34152</v>
      </c>
      <c r="FD383" s="27">
        <v>0.55989869999999997</v>
      </c>
      <c r="FE383" s="27">
        <v>0.26842500000000002</v>
      </c>
      <c r="FF383" s="27">
        <v>0.1735969</v>
      </c>
      <c r="FG383" s="27">
        <v>2.0249160000000002</v>
      </c>
      <c r="FH383" s="28">
        <v>15.60796</v>
      </c>
    </row>
    <row r="384" spans="157:164" x14ac:dyDescent="0.25">
      <c r="FA384" s="33" t="s">
        <v>61</v>
      </c>
      <c r="FB384" s="26">
        <v>2009</v>
      </c>
      <c r="FC384" s="27">
        <v>1.63246</v>
      </c>
      <c r="FD384" s="27">
        <v>0.4671554</v>
      </c>
      <c r="FE384" s="27">
        <v>0.29977229999999999</v>
      </c>
      <c r="FF384" s="27">
        <v>0.31103389999999997</v>
      </c>
      <c r="FG384" s="27">
        <v>2.0377770000000002</v>
      </c>
      <c r="FH384" s="28">
        <v>15.64024</v>
      </c>
    </row>
    <row r="385" spans="157:164" x14ac:dyDescent="0.25">
      <c r="FA385" s="33" t="s">
        <v>61</v>
      </c>
      <c r="FB385" s="26">
        <v>2010</v>
      </c>
      <c r="FC385" s="27">
        <v>1.579297</v>
      </c>
      <c r="FD385" s="27">
        <v>0.4670744</v>
      </c>
      <c r="FE385" s="27">
        <v>6.05114E-2</v>
      </c>
      <c r="FF385" s="27">
        <v>0.1638231</v>
      </c>
      <c r="FG385" s="27">
        <v>1.686949</v>
      </c>
      <c r="FH385" s="28">
        <v>15.59844</v>
      </c>
    </row>
    <row r="386" spans="157:164" x14ac:dyDescent="0.25">
      <c r="FA386" s="33" t="s">
        <v>61</v>
      </c>
      <c r="FB386" s="26">
        <v>2011</v>
      </c>
      <c r="FC386" s="27">
        <v>1.9240219999999999</v>
      </c>
      <c r="FD386" s="27">
        <v>0.52083630000000003</v>
      </c>
      <c r="FE386" s="27">
        <v>9.2290899999999995E-2</v>
      </c>
      <c r="FF386" s="27">
        <v>0.1625838</v>
      </c>
      <c r="FG386" s="27">
        <v>1.754875</v>
      </c>
      <c r="FH386" s="28">
        <v>15.69394</v>
      </c>
    </row>
    <row r="387" spans="157:164" x14ac:dyDescent="0.25">
      <c r="FA387" s="33" t="s">
        <v>61</v>
      </c>
      <c r="FB387" s="26">
        <v>2012</v>
      </c>
      <c r="FC387" s="27">
        <v>1.3469370000000001</v>
      </c>
      <c r="FD387" s="27">
        <v>0.47023039999999999</v>
      </c>
      <c r="FE387" s="27">
        <v>0.1364515</v>
      </c>
      <c r="FF387" s="27">
        <v>0.1958974</v>
      </c>
      <c r="FG387" s="27">
        <v>1.733209</v>
      </c>
      <c r="FH387" s="28">
        <v>15.80954</v>
      </c>
    </row>
    <row r="388" spans="157:164" x14ac:dyDescent="0.25">
      <c r="FA388" s="33" t="s">
        <v>61</v>
      </c>
      <c r="FB388" s="26">
        <v>2013</v>
      </c>
      <c r="FC388" s="27">
        <v>1.184696</v>
      </c>
      <c r="FD388" s="27">
        <v>0.46028449999999999</v>
      </c>
      <c r="FE388" s="27">
        <v>0.21380450000000001</v>
      </c>
      <c r="FF388" s="27">
        <v>0.1113779</v>
      </c>
      <c r="FG388" s="27">
        <v>1.9340170000000001</v>
      </c>
      <c r="FH388" s="28">
        <v>15.84051</v>
      </c>
    </row>
    <row r="389" spans="157:164" x14ac:dyDescent="0.25">
      <c r="FA389" s="33" t="s">
        <v>61</v>
      </c>
      <c r="FB389" s="26">
        <v>2014</v>
      </c>
      <c r="FC389" s="27">
        <v>1.2088890000000001</v>
      </c>
      <c r="FD389" s="27">
        <v>0.3994067</v>
      </c>
      <c r="FE389" s="27">
        <v>4.5807E-3</v>
      </c>
      <c r="FF389" s="27">
        <v>0.1489576</v>
      </c>
      <c r="FG389" s="27">
        <v>2.2466949999999999</v>
      </c>
      <c r="FH389" s="28">
        <v>16.992010000000001</v>
      </c>
    </row>
    <row r="390" spans="157:164" x14ac:dyDescent="0.25">
      <c r="FA390" s="33" t="s">
        <v>61</v>
      </c>
      <c r="FB390" s="26">
        <v>2015</v>
      </c>
      <c r="FC390" s="27">
        <v>1.2466550000000001</v>
      </c>
      <c r="FD390" s="27">
        <v>0.48606700000000003</v>
      </c>
      <c r="FE390" s="27">
        <v>6.2034999999999998E-3</v>
      </c>
      <c r="FF390" s="27">
        <v>0.14691360000000001</v>
      </c>
      <c r="FG390" s="27">
        <v>1.5502290000000001</v>
      </c>
      <c r="FH390" s="28">
        <v>16.88524</v>
      </c>
    </row>
    <row r="391" spans="157:164" x14ac:dyDescent="0.25">
      <c r="FA391" s="33" t="s">
        <v>61</v>
      </c>
      <c r="FB391" s="26">
        <v>2016</v>
      </c>
      <c r="FC391" s="27">
        <v>1.266551</v>
      </c>
      <c r="FD391" s="27">
        <v>0.46693000000000001</v>
      </c>
      <c r="FE391" s="27">
        <v>7.1124999999999999E-3</v>
      </c>
      <c r="FF391" s="27">
        <v>4.2021299999999998E-2</v>
      </c>
      <c r="FG391" s="27">
        <v>1.6953130000000001</v>
      </c>
      <c r="FH391" s="28">
        <v>16.90324</v>
      </c>
    </row>
    <row r="392" spans="157:164" x14ac:dyDescent="0.25">
      <c r="FA392" s="35" t="s">
        <v>61</v>
      </c>
      <c r="FB392" s="30">
        <v>2017</v>
      </c>
      <c r="FC392" s="31">
        <v>1.2355400000000001</v>
      </c>
      <c r="FD392" s="31">
        <v>0.49110290000000001</v>
      </c>
      <c r="FE392" s="31">
        <v>8.0792999999999993E-3</v>
      </c>
      <c r="FF392" s="31">
        <v>0.1453412</v>
      </c>
      <c r="FG392" s="31">
        <v>1.6167860000000001</v>
      </c>
      <c r="FH392" s="32">
        <v>16.970559999999999</v>
      </c>
    </row>
    <row r="393" spans="157:164" x14ac:dyDescent="0.25">
      <c r="FA393" s="33" t="s">
        <v>61</v>
      </c>
      <c r="FB393" s="26">
        <v>2018</v>
      </c>
      <c r="FC393" s="27">
        <v>1.464234</v>
      </c>
      <c r="FD393" s="27">
        <v>0.61145720000000003</v>
      </c>
      <c r="FE393" s="27">
        <v>5.7556999999999999E-3</v>
      </c>
      <c r="FF393" s="27">
        <v>0.2131411</v>
      </c>
      <c r="FG393" s="27">
        <v>2.3067500000000001</v>
      </c>
      <c r="FH393" s="28">
        <v>17.43561</v>
      </c>
    </row>
    <row r="394" spans="157:164" x14ac:dyDescent="0.25">
      <c r="FA394" s="33" t="s">
        <v>62</v>
      </c>
      <c r="FB394" s="26">
        <v>2005</v>
      </c>
      <c r="FC394" s="27">
        <v>0.71126929999999999</v>
      </c>
      <c r="FD394" s="27">
        <v>0.31623469999999998</v>
      </c>
      <c r="FE394" s="27">
        <v>0.76304870000000002</v>
      </c>
      <c r="FF394" s="27">
        <v>0.34255750000000001</v>
      </c>
      <c r="FG394" s="27">
        <v>2.194499</v>
      </c>
      <c r="FH394" s="28">
        <v>16.281009999999998</v>
      </c>
    </row>
    <row r="395" spans="157:164" x14ac:dyDescent="0.25">
      <c r="FA395" s="33" t="s">
        <v>62</v>
      </c>
      <c r="FB395" s="26">
        <v>2006</v>
      </c>
      <c r="FC395" s="27">
        <v>0.63526179999999999</v>
      </c>
      <c r="FD395" s="27">
        <v>0.27580719999999997</v>
      </c>
      <c r="FE395" s="27">
        <v>0.74901899999999999</v>
      </c>
      <c r="FF395" s="27">
        <v>0.35417650000000001</v>
      </c>
      <c r="FG395" s="27">
        <v>2.0473270000000001</v>
      </c>
      <c r="FH395" s="28">
        <v>16.220500000000001</v>
      </c>
    </row>
    <row r="396" spans="157:164" x14ac:dyDescent="0.25">
      <c r="FA396" s="33" t="s">
        <v>62</v>
      </c>
      <c r="FB396" s="26">
        <v>2007</v>
      </c>
      <c r="FC396" s="27">
        <v>0.85440899999999997</v>
      </c>
      <c r="FD396" s="27">
        <v>0.34880410000000001</v>
      </c>
      <c r="FE396" s="27">
        <v>0.69911540000000005</v>
      </c>
      <c r="FF396" s="27">
        <v>0.37120399999999998</v>
      </c>
      <c r="FG396" s="27">
        <v>2.16798</v>
      </c>
      <c r="FH396" s="28">
        <v>16.351839999999999</v>
      </c>
    </row>
    <row r="397" spans="157:164" x14ac:dyDescent="0.25">
      <c r="FA397" s="33" t="s">
        <v>62</v>
      </c>
      <c r="FB397" s="26">
        <v>2008</v>
      </c>
      <c r="FC397" s="27">
        <v>0.50105630000000001</v>
      </c>
      <c r="FD397" s="27">
        <v>0.39063360000000003</v>
      </c>
      <c r="FE397" s="27">
        <v>0.79578159999999998</v>
      </c>
      <c r="FF397" s="27">
        <v>0.3516958</v>
      </c>
      <c r="FG397" s="27">
        <v>2.4242110000000001</v>
      </c>
      <c r="FH397" s="28">
        <v>16.528960000000001</v>
      </c>
    </row>
    <row r="398" spans="157:164" x14ac:dyDescent="0.25">
      <c r="FA398" s="33" t="s">
        <v>62</v>
      </c>
      <c r="FB398" s="26">
        <v>2009</v>
      </c>
      <c r="FC398" s="27">
        <v>1.2690509999999999</v>
      </c>
      <c r="FD398" s="27">
        <v>0.46451920000000002</v>
      </c>
      <c r="FE398" s="27">
        <v>0.72280199999999994</v>
      </c>
      <c r="FF398" s="27">
        <v>0.30815419999999999</v>
      </c>
      <c r="FG398" s="27">
        <v>2.760948</v>
      </c>
      <c r="FH398" s="28">
        <v>16.632840000000002</v>
      </c>
    </row>
    <row r="399" spans="157:164" x14ac:dyDescent="0.25">
      <c r="FA399" s="33" t="s">
        <v>62</v>
      </c>
      <c r="FB399" s="26">
        <v>2010</v>
      </c>
      <c r="FC399" s="27">
        <v>0.84374769999999999</v>
      </c>
      <c r="FD399" s="27">
        <v>0.42938850000000001</v>
      </c>
      <c r="FE399" s="27">
        <v>0.77632570000000001</v>
      </c>
      <c r="FF399" s="27">
        <v>0.2388576</v>
      </c>
      <c r="FG399" s="27">
        <v>3.1339250000000001</v>
      </c>
      <c r="FH399" s="28">
        <v>16.861409999999999</v>
      </c>
    </row>
    <row r="400" spans="157:164" x14ac:dyDescent="0.25">
      <c r="FA400" s="33" t="s">
        <v>62</v>
      </c>
      <c r="FB400" s="26">
        <v>2011</v>
      </c>
      <c r="FC400" s="27">
        <v>1.034319</v>
      </c>
      <c r="FD400" s="27">
        <v>0.43340640000000002</v>
      </c>
      <c r="FE400" s="27">
        <v>0.79904410000000003</v>
      </c>
      <c r="FF400" s="27">
        <v>0.2657197</v>
      </c>
      <c r="FG400" s="27">
        <v>2.859108</v>
      </c>
      <c r="FH400" s="28">
        <v>16.76042</v>
      </c>
    </row>
    <row r="401" spans="157:164" x14ac:dyDescent="0.25">
      <c r="FA401" s="33" t="s">
        <v>62</v>
      </c>
      <c r="FB401" s="26">
        <v>2012</v>
      </c>
      <c r="FC401" s="27">
        <v>1.174269</v>
      </c>
      <c r="FD401" s="27">
        <v>0.41672619999999999</v>
      </c>
      <c r="FE401" s="27">
        <v>0.78952679999999997</v>
      </c>
      <c r="FF401" s="27">
        <v>0.27462419999999998</v>
      </c>
      <c r="FG401" s="27">
        <v>2.4965739999999998</v>
      </c>
      <c r="FH401" s="28">
        <v>16.695</v>
      </c>
    </row>
    <row r="402" spans="157:164" x14ac:dyDescent="0.25">
      <c r="FA402" s="33" t="s">
        <v>62</v>
      </c>
      <c r="FB402" s="26">
        <v>2013</v>
      </c>
      <c r="FC402" s="27">
        <v>1.0708679999999999</v>
      </c>
      <c r="FD402" s="27">
        <v>0.40350259999999999</v>
      </c>
      <c r="FE402" s="27">
        <v>0.76718209999999998</v>
      </c>
      <c r="FF402" s="27">
        <v>0.26786270000000001</v>
      </c>
      <c r="FG402" s="27">
        <v>2.2724319999999998</v>
      </c>
      <c r="FH402" s="28">
        <v>16.668869999999998</v>
      </c>
    </row>
    <row r="403" spans="157:164" x14ac:dyDescent="0.25">
      <c r="FA403" s="33" t="s">
        <v>62</v>
      </c>
      <c r="FB403" s="26">
        <v>2014</v>
      </c>
      <c r="FC403" s="27">
        <v>1.6810750000000001</v>
      </c>
      <c r="FD403" s="27">
        <v>0.34261239999999998</v>
      </c>
      <c r="FE403" s="27">
        <v>0.70908159999999998</v>
      </c>
      <c r="FF403" s="27">
        <v>0.2446217</v>
      </c>
      <c r="FG403" s="27">
        <v>2.1043729999999998</v>
      </c>
      <c r="FH403" s="28">
        <v>16.680340000000001</v>
      </c>
    </row>
    <row r="404" spans="157:164" x14ac:dyDescent="0.25">
      <c r="FA404" s="33" t="s">
        <v>62</v>
      </c>
      <c r="FB404" s="26">
        <v>2015</v>
      </c>
      <c r="FC404" s="27">
        <v>1.486653</v>
      </c>
      <c r="FD404" s="27">
        <v>0.31836110000000001</v>
      </c>
      <c r="FE404" s="27">
        <v>0.64687030000000001</v>
      </c>
      <c r="FF404" s="27">
        <v>0.225967</v>
      </c>
      <c r="FG404" s="27">
        <v>2.349599</v>
      </c>
      <c r="FH404" s="28">
        <v>16.695250000000001</v>
      </c>
    </row>
    <row r="405" spans="157:164" x14ac:dyDescent="0.25">
      <c r="FA405" s="33" t="s">
        <v>62</v>
      </c>
      <c r="FB405" s="26">
        <v>2016</v>
      </c>
      <c r="FC405" s="27">
        <v>1.8631180000000001</v>
      </c>
      <c r="FD405" s="27">
        <v>0.38024429999999998</v>
      </c>
      <c r="FE405" s="27">
        <v>0.70701219999999998</v>
      </c>
      <c r="FF405" s="27">
        <v>0.23404169999999999</v>
      </c>
      <c r="FG405" s="27">
        <v>2.2382580000000001</v>
      </c>
      <c r="FH405" s="28">
        <v>16.574960000000001</v>
      </c>
    </row>
    <row r="406" spans="157:164" x14ac:dyDescent="0.25">
      <c r="FA406" s="33" t="s">
        <v>62</v>
      </c>
      <c r="FB406" s="26">
        <v>2017</v>
      </c>
      <c r="FC406" s="27">
        <v>0.65811649999999999</v>
      </c>
      <c r="FD406" s="27">
        <v>0.33903040000000001</v>
      </c>
      <c r="FE406" s="27">
        <v>0.59678050000000005</v>
      </c>
      <c r="FF406" s="27">
        <v>0.2932998</v>
      </c>
      <c r="FG406" s="27">
        <v>2.791531</v>
      </c>
      <c r="FH406" s="28">
        <v>16.851240000000001</v>
      </c>
    </row>
    <row r="407" spans="157:164" x14ac:dyDescent="0.25">
      <c r="FA407" s="35" t="s">
        <v>62</v>
      </c>
      <c r="FB407" s="30">
        <v>2018</v>
      </c>
      <c r="FC407" s="31">
        <v>1.09266</v>
      </c>
      <c r="FD407" s="31">
        <v>0.54421330000000001</v>
      </c>
      <c r="FE407" s="31">
        <v>0.61660550000000003</v>
      </c>
      <c r="FF407" s="31">
        <v>0.36641750000000001</v>
      </c>
      <c r="FG407" s="31">
        <v>2.6988180000000002</v>
      </c>
      <c r="FH407" s="32">
        <v>17.00752</v>
      </c>
    </row>
    <row r="408" spans="157:164" x14ac:dyDescent="0.25">
      <c r="FA408" s="33" t="s">
        <v>63</v>
      </c>
      <c r="FB408" s="26">
        <v>2005</v>
      </c>
      <c r="FC408" s="27">
        <v>1.15547</v>
      </c>
      <c r="FD408" s="27">
        <v>0.34233449999999999</v>
      </c>
      <c r="FE408" s="27">
        <v>0.40354390000000001</v>
      </c>
      <c r="FF408" s="27">
        <v>0.43586340000000001</v>
      </c>
      <c r="FG408" s="27">
        <v>2.341386</v>
      </c>
      <c r="FH408" s="28">
        <v>14.983040000000001</v>
      </c>
    </row>
    <row r="409" spans="157:164" x14ac:dyDescent="0.25">
      <c r="FA409" s="33" t="s">
        <v>63</v>
      </c>
      <c r="FB409" s="26">
        <v>2006</v>
      </c>
      <c r="FC409" s="27">
        <v>1.388385</v>
      </c>
      <c r="FD409" s="27">
        <v>0.30728559999999999</v>
      </c>
      <c r="FE409" s="27">
        <v>0.36979800000000002</v>
      </c>
      <c r="FF409" s="27">
        <v>0.17308979999999999</v>
      </c>
      <c r="FG409" s="27">
        <v>2.2913000000000001</v>
      </c>
      <c r="FH409" s="28">
        <v>15.18183</v>
      </c>
    </row>
    <row r="410" spans="157:164" x14ac:dyDescent="0.25">
      <c r="FA410" s="33" t="s">
        <v>63</v>
      </c>
      <c r="FB410" s="26">
        <v>2007</v>
      </c>
      <c r="FC410" s="27">
        <v>1.410974</v>
      </c>
      <c r="FD410" s="27">
        <v>0.3593635</v>
      </c>
      <c r="FE410" s="27">
        <v>0.37486399999999998</v>
      </c>
      <c r="FF410" s="27">
        <v>0.21249390000000001</v>
      </c>
      <c r="FG410" s="27">
        <v>2.6452149999999999</v>
      </c>
      <c r="FH410" s="28">
        <v>15.308809999999999</v>
      </c>
    </row>
    <row r="411" spans="157:164" x14ac:dyDescent="0.25">
      <c r="FA411" s="33" t="s">
        <v>63</v>
      </c>
      <c r="FB411" s="26">
        <v>2008</v>
      </c>
      <c r="FC411" s="27">
        <v>1.5300689999999999</v>
      </c>
      <c r="FD411" s="27">
        <v>0.45067230000000003</v>
      </c>
      <c r="FE411" s="27">
        <v>0.41860720000000001</v>
      </c>
      <c r="FF411" s="27">
        <v>0.27255190000000001</v>
      </c>
      <c r="FG411" s="27">
        <v>2.156549</v>
      </c>
      <c r="FH411" s="28">
        <v>16.02891</v>
      </c>
    </row>
    <row r="412" spans="157:164" x14ac:dyDescent="0.25">
      <c r="FA412" s="33" t="s">
        <v>63</v>
      </c>
      <c r="FB412" s="26">
        <v>2009</v>
      </c>
      <c r="FC412" s="27">
        <v>1.6125750000000001</v>
      </c>
      <c r="FD412" s="27">
        <v>0.45780100000000001</v>
      </c>
      <c r="FE412" s="27">
        <v>0.45548860000000002</v>
      </c>
      <c r="FF412" s="27">
        <v>0.17543449999999999</v>
      </c>
      <c r="FG412" s="27">
        <v>2.1318250000000001</v>
      </c>
      <c r="FH412" s="28">
        <v>16.0413</v>
      </c>
    </row>
    <row r="413" spans="157:164" x14ac:dyDescent="0.25">
      <c r="FA413" s="33" t="s">
        <v>63</v>
      </c>
      <c r="FB413" s="26">
        <v>2010</v>
      </c>
      <c r="FC413" s="27">
        <v>1.648004</v>
      </c>
      <c r="FD413" s="27">
        <v>0.4086727</v>
      </c>
      <c r="FE413" s="27">
        <v>4.3413300000000002E-2</v>
      </c>
      <c r="FF413" s="27">
        <v>0.14860999999999999</v>
      </c>
      <c r="FG413" s="27">
        <v>1.8214239999999999</v>
      </c>
      <c r="FH413" s="28">
        <v>15.49483</v>
      </c>
    </row>
    <row r="414" spans="157:164" x14ac:dyDescent="0.25">
      <c r="FA414" s="33" t="s">
        <v>63</v>
      </c>
      <c r="FB414" s="26">
        <v>2011</v>
      </c>
      <c r="FC414" s="27">
        <v>1.33877</v>
      </c>
      <c r="FD414" s="27">
        <v>0.3981616</v>
      </c>
      <c r="FE414" s="27">
        <v>4.0528300000000003E-2</v>
      </c>
      <c r="FF414" s="27">
        <v>0.12712799999999999</v>
      </c>
      <c r="FG414" s="27">
        <v>1.716124</v>
      </c>
      <c r="FH414" s="28">
        <v>15.46847</v>
      </c>
    </row>
    <row r="415" spans="157:164" x14ac:dyDescent="0.25">
      <c r="FA415" s="33" t="s">
        <v>63</v>
      </c>
      <c r="FB415" s="26">
        <v>2012</v>
      </c>
      <c r="FC415" s="27">
        <v>1.273075</v>
      </c>
      <c r="FD415" s="27">
        <v>0.45070959999999999</v>
      </c>
      <c r="FE415" s="27">
        <v>1.42697E-2</v>
      </c>
      <c r="FF415" s="27">
        <v>5.5783800000000001E-2</v>
      </c>
      <c r="FG415" s="27">
        <v>3.1579790000000001</v>
      </c>
      <c r="FH415" s="28">
        <v>16.432559999999999</v>
      </c>
    </row>
    <row r="416" spans="157:164" x14ac:dyDescent="0.25">
      <c r="FA416" s="33" t="s">
        <v>63</v>
      </c>
      <c r="FB416" s="26">
        <v>2013</v>
      </c>
      <c r="FC416" s="27">
        <v>1.8243480000000001</v>
      </c>
      <c r="FD416" s="27">
        <v>0.50166659999999996</v>
      </c>
      <c r="FE416" s="27">
        <v>2.9799999999999998E-4</v>
      </c>
      <c r="FF416" s="27">
        <v>2.9155500000000001E-2</v>
      </c>
      <c r="FG416" s="27">
        <v>1.9307380000000001</v>
      </c>
      <c r="FH416" s="28">
        <v>16.33953</v>
      </c>
    </row>
    <row r="417" spans="157:164" x14ac:dyDescent="0.25">
      <c r="FA417" s="33" t="s">
        <v>63</v>
      </c>
      <c r="FB417" s="26">
        <v>2014</v>
      </c>
      <c r="FC417" s="27">
        <v>1.3914880000000001</v>
      </c>
      <c r="FD417" s="27">
        <v>0.32174019999999998</v>
      </c>
      <c r="FE417" s="27">
        <v>2.965E-4</v>
      </c>
      <c r="FF417" s="27">
        <v>0.22484960000000001</v>
      </c>
      <c r="FG417" s="27">
        <v>1.6636470000000001</v>
      </c>
      <c r="FH417" s="28">
        <v>16.490790000000001</v>
      </c>
    </row>
    <row r="418" spans="157:164" x14ac:dyDescent="0.25">
      <c r="FA418" s="33" t="s">
        <v>63</v>
      </c>
      <c r="FB418" s="26">
        <v>2015</v>
      </c>
      <c r="FC418" s="27">
        <v>1.6472610000000001</v>
      </c>
      <c r="FD418" s="27">
        <v>0.3566763</v>
      </c>
      <c r="FE418" s="27">
        <v>2.8219999999999997E-4</v>
      </c>
      <c r="FF418" s="27">
        <v>0.23237240000000001</v>
      </c>
      <c r="FG418" s="27">
        <v>1.7352799999999999</v>
      </c>
      <c r="FH418" s="28">
        <v>16.499929999999999</v>
      </c>
    </row>
    <row r="419" spans="157:164" x14ac:dyDescent="0.25">
      <c r="FA419" s="33" t="s">
        <v>63</v>
      </c>
      <c r="FB419" s="26">
        <v>2016</v>
      </c>
      <c r="FC419" s="27">
        <v>1.735071</v>
      </c>
      <c r="FD419" s="27">
        <v>0.38091079999999999</v>
      </c>
      <c r="FE419" s="27">
        <v>6.1569999999999995E-4</v>
      </c>
      <c r="FF419" s="27">
        <v>0.17699239999999999</v>
      </c>
      <c r="FG419" s="27">
        <v>1.7881279999999999</v>
      </c>
      <c r="FH419" s="28">
        <v>16.560980000000001</v>
      </c>
    </row>
    <row r="420" spans="157:164" x14ac:dyDescent="0.25">
      <c r="FA420" s="33" t="s">
        <v>63</v>
      </c>
      <c r="FB420" s="26">
        <v>2017</v>
      </c>
      <c r="FC420" s="27">
        <v>1.8393619999999999</v>
      </c>
      <c r="FD420" s="27">
        <v>0.41207319999999997</v>
      </c>
      <c r="FE420" s="27">
        <v>6.0959999999999996E-4</v>
      </c>
      <c r="FF420" s="27">
        <v>0.2083672</v>
      </c>
      <c r="FG420" s="27">
        <v>1.9278630000000001</v>
      </c>
      <c r="FH420" s="28">
        <v>16.738859999999999</v>
      </c>
    </row>
    <row r="421" spans="157:164" x14ac:dyDescent="0.25">
      <c r="FA421" s="35" t="s">
        <v>63</v>
      </c>
      <c r="FB421" s="30">
        <v>2018</v>
      </c>
      <c r="FC421" s="31">
        <v>1.463676</v>
      </c>
      <c r="FD421" s="31">
        <v>0.4783731</v>
      </c>
      <c r="FE421" s="31">
        <v>5.3039999999999999E-4</v>
      </c>
      <c r="FF421" s="31">
        <v>0.16403319999999999</v>
      </c>
      <c r="FG421" s="31">
        <v>2.26667</v>
      </c>
      <c r="FH421" s="32">
        <v>17.079460000000001</v>
      </c>
    </row>
    <row r="422" spans="157:164" x14ac:dyDescent="0.25">
      <c r="FA422" s="33" t="s">
        <v>64</v>
      </c>
      <c r="FB422" s="26">
        <v>2005</v>
      </c>
      <c r="FC422" s="27"/>
      <c r="FD422" s="27"/>
      <c r="FE422" s="27"/>
      <c r="FF422" s="27"/>
      <c r="FG422" s="27"/>
      <c r="FH422" s="28"/>
    </row>
    <row r="423" spans="157:164" x14ac:dyDescent="0.25">
      <c r="FA423" s="33" t="s">
        <v>64</v>
      </c>
      <c r="FB423" s="26">
        <v>2006</v>
      </c>
      <c r="FC423" s="27">
        <v>1.863389</v>
      </c>
      <c r="FD423" s="27">
        <v>9.0321299999999993E-2</v>
      </c>
      <c r="FE423" s="27">
        <v>3.0274E-3</v>
      </c>
      <c r="FF423" s="27">
        <v>3.9551500000000003E-2</v>
      </c>
      <c r="FG423" s="27">
        <v>18.320730000000001</v>
      </c>
      <c r="FH423" s="28">
        <v>13.139570000000001</v>
      </c>
    </row>
    <row r="424" spans="157:164" x14ac:dyDescent="0.25">
      <c r="FA424" s="33" t="s">
        <v>64</v>
      </c>
      <c r="FB424" s="26">
        <v>2007</v>
      </c>
      <c r="FC424" s="27">
        <v>4.9048600000000002</v>
      </c>
      <c r="FD424" s="27">
        <v>4.49272E-2</v>
      </c>
      <c r="FE424" s="27">
        <v>9.9540000000000002E-4</v>
      </c>
      <c r="FF424" s="27">
        <v>6.1207999999999999E-2</v>
      </c>
      <c r="FG424" s="27">
        <v>4.9176380000000002</v>
      </c>
      <c r="FH424" s="28">
        <v>14.377549999999999</v>
      </c>
    </row>
    <row r="425" spans="157:164" x14ac:dyDescent="0.25">
      <c r="FA425" s="33" t="s">
        <v>64</v>
      </c>
      <c r="FB425" s="26">
        <v>2008</v>
      </c>
      <c r="FC425" s="27">
        <v>6.2144899999999996</v>
      </c>
      <c r="FD425" s="27">
        <v>4.75936E-2</v>
      </c>
      <c r="FE425" s="27">
        <v>1.9610999999999999E-3</v>
      </c>
      <c r="FF425" s="27">
        <v>0.12926560000000001</v>
      </c>
      <c r="FG425" s="27">
        <v>2.7431580000000002</v>
      </c>
      <c r="FH425" s="28">
        <v>14.320309999999999</v>
      </c>
    </row>
    <row r="426" spans="157:164" x14ac:dyDescent="0.25">
      <c r="FA426" s="33" t="s">
        <v>64</v>
      </c>
      <c r="FB426" s="26">
        <v>2009</v>
      </c>
      <c r="FC426" s="27">
        <v>4.7147949999999996</v>
      </c>
      <c r="FD426" s="27">
        <v>6.8258600000000003E-2</v>
      </c>
      <c r="FE426" s="27">
        <v>1.7579E-3</v>
      </c>
      <c r="FF426" s="27">
        <v>0.1785207</v>
      </c>
      <c r="FG426" s="27">
        <v>2.2395459999999998</v>
      </c>
      <c r="FH426" s="28">
        <v>14.49047</v>
      </c>
    </row>
    <row r="427" spans="157:164" x14ac:dyDescent="0.25">
      <c r="FA427" s="33" t="s">
        <v>64</v>
      </c>
      <c r="FB427" s="26">
        <v>2010</v>
      </c>
      <c r="FC427" s="27">
        <v>4.1408110000000002</v>
      </c>
      <c r="FD427" s="27">
        <v>5.3323599999999999E-2</v>
      </c>
      <c r="FE427" s="27">
        <v>4.4191999999999999E-3</v>
      </c>
      <c r="FF427" s="27">
        <v>0.22187490000000001</v>
      </c>
      <c r="FG427" s="27">
        <v>2.1707689999999999</v>
      </c>
      <c r="FH427" s="28">
        <v>14.6312</v>
      </c>
    </row>
    <row r="428" spans="157:164" x14ac:dyDescent="0.25">
      <c r="FA428" s="33" t="s">
        <v>64</v>
      </c>
      <c r="FB428" s="26">
        <v>2011</v>
      </c>
      <c r="FC428" s="27">
        <v>3.637677</v>
      </c>
      <c r="FD428" s="27">
        <v>6.19001E-2</v>
      </c>
      <c r="FE428" s="27">
        <v>3.1145000000000001E-3</v>
      </c>
      <c r="FF428" s="27">
        <v>0.2352562</v>
      </c>
      <c r="FG428" s="27">
        <v>2.3841899999999998</v>
      </c>
      <c r="FH428" s="28">
        <v>14.818440000000001</v>
      </c>
    </row>
    <row r="429" spans="157:164" x14ac:dyDescent="0.25">
      <c r="FA429" s="33" t="s">
        <v>64</v>
      </c>
      <c r="FB429" s="26">
        <v>2012</v>
      </c>
      <c r="FC429" s="27">
        <v>4.0483840000000004</v>
      </c>
      <c r="FD429" s="27">
        <v>6.4249399999999998E-2</v>
      </c>
      <c r="FE429" s="27">
        <v>2.7599999999999999E-3</v>
      </c>
      <c r="FF429" s="27">
        <v>0.20316310000000001</v>
      </c>
      <c r="FG429" s="27">
        <v>2.680291</v>
      </c>
      <c r="FH429" s="28">
        <v>14.950390000000001</v>
      </c>
    </row>
    <row r="430" spans="157:164" x14ac:dyDescent="0.25">
      <c r="FA430" s="33" t="s">
        <v>64</v>
      </c>
      <c r="FB430" s="26">
        <v>2013</v>
      </c>
      <c r="FC430" s="27">
        <v>3.9538250000000001</v>
      </c>
      <c r="FD430" s="27">
        <v>0.1176953</v>
      </c>
      <c r="FE430" s="27">
        <v>1.9808E-3</v>
      </c>
      <c r="FF430" s="27">
        <v>0.27884540000000002</v>
      </c>
      <c r="FG430" s="27">
        <v>2.5017510000000001</v>
      </c>
      <c r="FH430" s="28">
        <v>15.17798</v>
      </c>
    </row>
    <row r="431" spans="157:164" x14ac:dyDescent="0.25">
      <c r="FA431" s="33" t="s">
        <v>64</v>
      </c>
      <c r="FB431" s="26">
        <v>2014</v>
      </c>
      <c r="FC431" s="27">
        <v>2.2988080000000002</v>
      </c>
      <c r="FD431" s="27">
        <v>3.00021E-2</v>
      </c>
      <c r="FE431" s="27">
        <v>1.2577000000000001E-3</v>
      </c>
      <c r="FF431" s="27">
        <v>0.1965105</v>
      </c>
      <c r="FG431" s="27">
        <v>3.590096</v>
      </c>
      <c r="FH431" s="28">
        <v>15.2972</v>
      </c>
    </row>
    <row r="432" spans="157:164" x14ac:dyDescent="0.25">
      <c r="FA432" s="33" t="s">
        <v>64</v>
      </c>
      <c r="FB432" s="26">
        <v>2015</v>
      </c>
      <c r="FC432" s="27">
        <v>5.5844659999999999</v>
      </c>
      <c r="FD432" s="27">
        <v>6.9656099999999999E-2</v>
      </c>
      <c r="FE432" s="27">
        <v>8.6359999999999996E-4</v>
      </c>
      <c r="FF432" s="27">
        <v>0.16430900000000001</v>
      </c>
      <c r="FG432" s="27">
        <v>4.0412239999999997</v>
      </c>
      <c r="FH432" s="28">
        <v>15.15855</v>
      </c>
    </row>
    <row r="433" spans="157:164" x14ac:dyDescent="0.25">
      <c r="FA433" s="33" t="s">
        <v>64</v>
      </c>
      <c r="FB433" s="26">
        <v>2016</v>
      </c>
      <c r="FC433" s="27">
        <v>5.0850520000000001</v>
      </c>
      <c r="FD433" s="27">
        <v>5.8875400000000001E-2</v>
      </c>
      <c r="FE433" s="27">
        <v>3.1599999999999998E-4</v>
      </c>
      <c r="FF433" s="27">
        <v>8.1409800000000004E-2</v>
      </c>
      <c r="FG433" s="27">
        <v>6.1447029999999998</v>
      </c>
      <c r="FH433" s="28">
        <v>15.163740000000001</v>
      </c>
    </row>
    <row r="434" spans="157:164" x14ac:dyDescent="0.25">
      <c r="FA434" s="33" t="s">
        <v>64</v>
      </c>
      <c r="FB434" s="26">
        <v>2017</v>
      </c>
      <c r="FC434" s="27">
        <v>4.4089499999999999</v>
      </c>
      <c r="FD434" s="27">
        <v>4.56173E-2</v>
      </c>
      <c r="FE434" s="27">
        <v>1.088E-3</v>
      </c>
      <c r="FF434" s="27">
        <v>0.1415304</v>
      </c>
      <c r="FG434" s="27">
        <v>3.1660460000000001</v>
      </c>
      <c r="FH434" s="28">
        <v>15.009930000000001</v>
      </c>
    </row>
    <row r="435" spans="157:164" x14ac:dyDescent="0.25">
      <c r="FA435" s="35" t="s">
        <v>64</v>
      </c>
      <c r="FB435" s="30">
        <v>2018</v>
      </c>
      <c r="FC435" s="31">
        <v>8.0481040000000004</v>
      </c>
      <c r="FD435" s="31">
        <v>4.3507700000000003E-2</v>
      </c>
      <c r="FE435" s="31">
        <v>1.121E-3</v>
      </c>
      <c r="FF435" s="31">
        <v>3.7376100000000002E-2</v>
      </c>
      <c r="FG435" s="31">
        <v>7.6109660000000003</v>
      </c>
      <c r="FH435" s="32">
        <v>14.930479999999999</v>
      </c>
    </row>
    <row r="436" spans="157:164" x14ac:dyDescent="0.25">
      <c r="FA436" s="33" t="s">
        <v>65</v>
      </c>
      <c r="FB436" s="26">
        <v>2005</v>
      </c>
      <c r="FC436" s="27"/>
      <c r="FD436" s="27"/>
      <c r="FE436" s="27"/>
      <c r="FF436" s="27"/>
      <c r="FG436" s="27"/>
      <c r="FH436" s="28"/>
    </row>
    <row r="437" spans="157:164" x14ac:dyDescent="0.25">
      <c r="FA437" s="33" t="s">
        <v>65</v>
      </c>
      <c r="FB437" s="26">
        <v>2006</v>
      </c>
      <c r="FC437" s="27"/>
      <c r="FD437" s="27"/>
      <c r="FE437" s="27"/>
      <c r="FF437" s="27"/>
      <c r="FG437" s="27"/>
      <c r="FH437" s="28"/>
    </row>
    <row r="438" spans="157:164" x14ac:dyDescent="0.25">
      <c r="FA438" s="33" t="s">
        <v>65</v>
      </c>
      <c r="FB438" s="26">
        <v>2007</v>
      </c>
      <c r="FC438" s="27"/>
      <c r="FD438" s="27"/>
      <c r="FE438" s="27"/>
      <c r="FF438" s="27"/>
      <c r="FG438" s="27"/>
      <c r="FH438" s="28"/>
    </row>
    <row r="439" spans="157:164" x14ac:dyDescent="0.25">
      <c r="FA439" s="33" t="s">
        <v>65</v>
      </c>
      <c r="FB439" s="26">
        <v>2008</v>
      </c>
      <c r="FC439" s="27">
        <v>0.84159050000000002</v>
      </c>
      <c r="FD439" s="27">
        <v>0.4399961</v>
      </c>
      <c r="FE439" s="27">
        <v>0.2471901</v>
      </c>
      <c r="FF439" s="27">
        <v>0.2784971</v>
      </c>
      <c r="FG439" s="27">
        <v>0.91333969999999998</v>
      </c>
      <c r="FH439" s="28">
        <v>13.9244</v>
      </c>
    </row>
    <row r="440" spans="157:164" x14ac:dyDescent="0.25">
      <c r="FA440" s="33" t="s">
        <v>65</v>
      </c>
      <c r="FB440" s="26">
        <v>2009</v>
      </c>
      <c r="FC440" s="27">
        <v>3.9161199999999998</v>
      </c>
      <c r="FD440" s="27">
        <v>0.18307680000000001</v>
      </c>
      <c r="FE440" s="27">
        <v>0.12514819999999999</v>
      </c>
      <c r="FF440" s="27">
        <v>9.8878800000000003E-2</v>
      </c>
      <c r="FG440" s="27">
        <v>1.6419349999999999</v>
      </c>
      <c r="FH440" s="28">
        <v>14.600110000000001</v>
      </c>
    </row>
    <row r="441" spans="157:164" x14ac:dyDescent="0.25">
      <c r="FA441" s="33" t="s">
        <v>65</v>
      </c>
      <c r="FB441" s="26">
        <v>2010</v>
      </c>
      <c r="FC441" s="27">
        <v>5.8860400000000004</v>
      </c>
      <c r="FD441" s="27">
        <v>0.13799690000000001</v>
      </c>
      <c r="FE441" s="27">
        <v>0.13504389999999999</v>
      </c>
      <c r="FF441" s="27">
        <v>0.1284845</v>
      </c>
      <c r="FG441" s="27">
        <v>1.5239309999999999</v>
      </c>
      <c r="FH441" s="28">
        <v>14.591850000000001</v>
      </c>
    </row>
    <row r="442" spans="157:164" x14ac:dyDescent="0.25">
      <c r="FA442" s="33" t="s">
        <v>65</v>
      </c>
      <c r="FB442" s="26">
        <v>2011</v>
      </c>
      <c r="FC442" s="27">
        <v>2.2997480000000001</v>
      </c>
      <c r="FD442" s="27">
        <v>0.2895084</v>
      </c>
      <c r="FE442" s="27">
        <v>0.13264899999999999</v>
      </c>
      <c r="FF442" s="27">
        <v>6.1675500000000001E-2</v>
      </c>
      <c r="FG442" s="27">
        <v>2.515428</v>
      </c>
      <c r="FH442" s="28">
        <v>15.28593</v>
      </c>
    </row>
    <row r="443" spans="157:164" x14ac:dyDescent="0.25">
      <c r="FA443" s="33" t="s">
        <v>65</v>
      </c>
      <c r="FB443" s="26">
        <v>2012</v>
      </c>
      <c r="FC443" s="27">
        <v>2.7208239999999999</v>
      </c>
      <c r="FD443" s="27">
        <v>0.28801359999999998</v>
      </c>
      <c r="FE443" s="27">
        <v>0.1549537</v>
      </c>
      <c r="FF443" s="27">
        <v>6.2481700000000001E-2</v>
      </c>
      <c r="FG443" s="27">
        <v>1.823272</v>
      </c>
      <c r="FH443" s="28">
        <v>15.19558</v>
      </c>
    </row>
    <row r="444" spans="157:164" x14ac:dyDescent="0.25">
      <c r="FA444" s="33" t="s">
        <v>65</v>
      </c>
      <c r="FB444" s="26">
        <v>2013</v>
      </c>
      <c r="FC444" s="27">
        <v>4.0540229999999999</v>
      </c>
      <c r="FD444" s="27">
        <v>0.39299919999999999</v>
      </c>
      <c r="FE444" s="27">
        <v>0.14155480000000001</v>
      </c>
      <c r="FF444" s="27">
        <v>3.6200000000000003E-2</v>
      </c>
      <c r="FG444" s="27">
        <v>1.938062</v>
      </c>
      <c r="FH444" s="28">
        <v>15.297510000000001</v>
      </c>
    </row>
    <row r="445" spans="157:164" x14ac:dyDescent="0.25">
      <c r="FA445" s="33" t="s">
        <v>65</v>
      </c>
      <c r="FB445" s="26">
        <v>2014</v>
      </c>
      <c r="FC445" s="27">
        <v>3.8382010000000002</v>
      </c>
      <c r="FD445" s="27">
        <v>0.3317465</v>
      </c>
      <c r="FE445" s="27">
        <v>0.142844</v>
      </c>
      <c r="FF445" s="27">
        <v>5.4547999999999999E-2</v>
      </c>
      <c r="FG445" s="27">
        <v>1.9118280000000001</v>
      </c>
      <c r="FH445" s="28">
        <v>15.234959999999999</v>
      </c>
    </row>
    <row r="446" spans="157:164" x14ac:dyDescent="0.25">
      <c r="FA446" s="33" t="s">
        <v>65</v>
      </c>
      <c r="FB446" s="26">
        <v>2015</v>
      </c>
      <c r="FC446" s="27">
        <v>2.710861</v>
      </c>
      <c r="FD446" s="27">
        <v>0.30324220000000002</v>
      </c>
      <c r="FE446" s="27">
        <v>0.1383219</v>
      </c>
      <c r="FF446" s="27">
        <v>6.48426E-2</v>
      </c>
      <c r="FG446" s="27">
        <v>1.6907989999999999</v>
      </c>
      <c r="FH446" s="28">
        <v>15.13175</v>
      </c>
    </row>
    <row r="447" spans="157:164" x14ac:dyDescent="0.25">
      <c r="FA447" s="33" t="s">
        <v>65</v>
      </c>
      <c r="FB447" s="26">
        <v>2016</v>
      </c>
      <c r="FC447" s="27">
        <v>2.2807089999999999</v>
      </c>
      <c r="FD447" s="27">
        <v>0.32229859999999999</v>
      </c>
      <c r="FE447" s="27">
        <v>0.15649940000000001</v>
      </c>
      <c r="FF447" s="27">
        <v>0.1489518</v>
      </c>
      <c r="FG447" s="27">
        <v>1.433997</v>
      </c>
      <c r="FH447" s="28">
        <v>15.006919999999999</v>
      </c>
    </row>
    <row r="448" spans="157:164" x14ac:dyDescent="0.25">
      <c r="FA448" s="33" t="s">
        <v>65</v>
      </c>
      <c r="FB448" s="26">
        <v>2017</v>
      </c>
      <c r="FC448" s="27">
        <v>1.982391</v>
      </c>
      <c r="FD448" s="27">
        <v>0.31492150000000002</v>
      </c>
      <c r="FE448" s="27">
        <v>0.1819846</v>
      </c>
      <c r="FF448" s="27">
        <v>0.1878774</v>
      </c>
      <c r="FG448" s="27">
        <v>1.480199</v>
      </c>
      <c r="FH448" s="28">
        <v>15.13786</v>
      </c>
    </row>
    <row r="449" spans="157:164" x14ac:dyDescent="0.25">
      <c r="FA449" s="35" t="s">
        <v>65</v>
      </c>
      <c r="FB449" s="30">
        <v>2018</v>
      </c>
      <c r="FC449" s="31">
        <v>2.2958319999999999</v>
      </c>
      <c r="FD449" s="31">
        <v>0.38302799999999998</v>
      </c>
      <c r="FE449" s="31">
        <v>0.2001512</v>
      </c>
      <c r="FF449" s="31">
        <v>0.18948139999999999</v>
      </c>
      <c r="FG449" s="31">
        <v>1.4676309999999999</v>
      </c>
      <c r="FH449" s="32">
        <v>15.2042</v>
      </c>
    </row>
    <row r="450" spans="157:164" x14ac:dyDescent="0.25">
      <c r="FA450" s="33" t="s">
        <v>67</v>
      </c>
      <c r="FB450" s="26">
        <v>2005</v>
      </c>
      <c r="FC450" s="27">
        <v>2.759382</v>
      </c>
      <c r="FD450" s="27">
        <v>0.36663269999999998</v>
      </c>
      <c r="FE450" s="27">
        <v>6.5155999999999999E-3</v>
      </c>
      <c r="FF450" s="27">
        <v>9.1424900000000003E-2</v>
      </c>
      <c r="FG450" s="27">
        <v>1.992837</v>
      </c>
      <c r="FH450" s="28">
        <v>14.52373</v>
      </c>
    </row>
    <row r="451" spans="157:164" x14ac:dyDescent="0.25">
      <c r="FA451" s="33" t="s">
        <v>67</v>
      </c>
      <c r="FB451" s="26">
        <v>2006</v>
      </c>
      <c r="FC451" s="27">
        <v>3.9900129999999998</v>
      </c>
      <c r="FD451" s="27">
        <v>0.22559580000000001</v>
      </c>
      <c r="FE451" s="27">
        <v>5.4517000000000003E-3</v>
      </c>
      <c r="FF451" s="27">
        <v>5.65738E-2</v>
      </c>
      <c r="FG451" s="27">
        <v>2.250845</v>
      </c>
      <c r="FH451" s="28">
        <v>14.910270000000001</v>
      </c>
    </row>
    <row r="452" spans="157:164" x14ac:dyDescent="0.25">
      <c r="FA452" s="33" t="s">
        <v>67</v>
      </c>
      <c r="FB452" s="26">
        <v>2007</v>
      </c>
      <c r="FC452" s="27">
        <v>3.3979110000000001</v>
      </c>
      <c r="FD452" s="27">
        <v>0.26873069999999999</v>
      </c>
      <c r="FE452" s="27">
        <v>6.6134999999999996E-3</v>
      </c>
      <c r="FF452" s="27">
        <v>7.4213299999999996E-2</v>
      </c>
      <c r="FG452" s="27">
        <v>2.517112</v>
      </c>
      <c r="FH452" s="28">
        <v>15.547029999999999</v>
      </c>
    </row>
    <row r="453" spans="157:164" x14ac:dyDescent="0.25">
      <c r="FA453" s="33" t="s">
        <v>67</v>
      </c>
      <c r="FB453" s="26">
        <v>2008</v>
      </c>
      <c r="FC453" s="27">
        <v>2.8430559999999998</v>
      </c>
      <c r="FD453" s="27">
        <v>0.35002250000000001</v>
      </c>
      <c r="FE453" s="27">
        <v>9.0900000000000009E-3</v>
      </c>
      <c r="FF453" s="27">
        <v>6.8171499999999996E-2</v>
      </c>
      <c r="FG453" s="27">
        <v>3.1825130000000001</v>
      </c>
      <c r="FH453" s="28">
        <v>16.11946</v>
      </c>
    </row>
    <row r="454" spans="157:164" x14ac:dyDescent="0.25">
      <c r="FA454" s="33" t="s">
        <v>67</v>
      </c>
      <c r="FB454" s="26">
        <v>2009</v>
      </c>
      <c r="FC454" s="27">
        <v>2.4212820000000002</v>
      </c>
      <c r="FD454" s="27">
        <v>0.4270814</v>
      </c>
      <c r="FE454" s="27">
        <v>7.3457000000000001E-3</v>
      </c>
      <c r="FF454" s="27">
        <v>9.1820100000000002E-2</v>
      </c>
      <c r="FG454" s="27">
        <v>2.5438260000000001</v>
      </c>
      <c r="FH454" s="28">
        <v>16.405159999999999</v>
      </c>
    </row>
    <row r="455" spans="157:164" x14ac:dyDescent="0.25">
      <c r="FA455" s="33" t="s">
        <v>67</v>
      </c>
      <c r="FB455" s="26">
        <v>2010</v>
      </c>
      <c r="FC455" s="27">
        <v>3.037782</v>
      </c>
      <c r="FD455" s="27">
        <v>0.39255370000000001</v>
      </c>
      <c r="FE455" s="27">
        <v>8.4665999999999995E-3</v>
      </c>
      <c r="FF455" s="27">
        <v>0.1117742</v>
      </c>
      <c r="FG455" s="27">
        <v>2.5664910000000001</v>
      </c>
      <c r="FH455" s="28">
        <v>16.564540000000001</v>
      </c>
    </row>
    <row r="456" spans="157:164" x14ac:dyDescent="0.25">
      <c r="FA456" s="33" t="s">
        <v>67</v>
      </c>
      <c r="FB456" s="26">
        <v>2011</v>
      </c>
      <c r="FC456" s="27">
        <v>1.5187809999999999</v>
      </c>
      <c r="FD456" s="27">
        <v>0.20444599999999999</v>
      </c>
      <c r="FE456" s="27">
        <v>5.5532999999999997E-3</v>
      </c>
      <c r="FF456" s="27">
        <v>-0.35675950000000001</v>
      </c>
      <c r="FG456" s="27">
        <v>3.2329889999999999</v>
      </c>
      <c r="FH456" s="28">
        <v>16.497029999999999</v>
      </c>
    </row>
    <row r="457" spans="157:164" x14ac:dyDescent="0.25">
      <c r="FA457" s="33" t="s">
        <v>67</v>
      </c>
      <c r="FB457" s="26">
        <v>2012</v>
      </c>
      <c r="FC457" s="27">
        <v>2.506847</v>
      </c>
      <c r="FD457" s="27">
        <v>0.3857391</v>
      </c>
      <c r="FE457" s="27">
        <v>5.1644000000000004E-3</v>
      </c>
      <c r="FF457" s="27">
        <v>-4.8930599999999998E-2</v>
      </c>
      <c r="FG457" s="27">
        <v>2.2945479999999998</v>
      </c>
      <c r="FH457" s="28">
        <v>16.393380000000001</v>
      </c>
    </row>
    <row r="458" spans="157:164" x14ac:dyDescent="0.25">
      <c r="FA458" s="33" t="s">
        <v>67</v>
      </c>
      <c r="FB458" s="26">
        <v>2013</v>
      </c>
      <c r="FC458" s="27">
        <v>2.1169799999999999</v>
      </c>
      <c r="FD458" s="27">
        <v>0.27930050000000001</v>
      </c>
      <c r="FE458" s="27">
        <v>4.4463999999999997E-3</v>
      </c>
      <c r="FF458" s="27">
        <v>0.27186399999999999</v>
      </c>
      <c r="FG458" s="27">
        <v>3.2979980000000002</v>
      </c>
      <c r="FH458" s="28">
        <v>16.23293</v>
      </c>
    </row>
    <row r="459" spans="157:164" x14ac:dyDescent="0.25">
      <c r="FA459" s="33" t="s">
        <v>67</v>
      </c>
      <c r="FB459" s="26">
        <v>2014</v>
      </c>
      <c r="FC459" s="27">
        <v>2.0658219999999998</v>
      </c>
      <c r="FD459" s="27">
        <v>0.20216000000000001</v>
      </c>
      <c r="FE459" s="27">
        <v>6.7571000000000003E-3</v>
      </c>
      <c r="FF459" s="27">
        <v>-1.39261E-2</v>
      </c>
      <c r="FG459" s="27">
        <v>3.3500040000000002</v>
      </c>
      <c r="FH459" s="28">
        <v>16.043659999999999</v>
      </c>
    </row>
    <row r="460" spans="157:164" x14ac:dyDescent="0.25">
      <c r="FA460" s="33" t="s">
        <v>67</v>
      </c>
      <c r="FB460" s="26">
        <v>2015</v>
      </c>
      <c r="FC460" s="27">
        <v>2.1067979999999999</v>
      </c>
      <c r="FD460" s="27">
        <v>0.2051289</v>
      </c>
      <c r="FE460" s="27">
        <v>7.2741999999999998E-3</v>
      </c>
      <c r="FF460" s="27">
        <v>2.4050800000000001E-2</v>
      </c>
      <c r="FG460" s="27">
        <v>2.9465530000000002</v>
      </c>
      <c r="FH460" s="28">
        <v>15.87842</v>
      </c>
    </row>
    <row r="461" spans="157:164" x14ac:dyDescent="0.25">
      <c r="FA461" s="33" t="s">
        <v>67</v>
      </c>
      <c r="FB461" s="26">
        <v>2016</v>
      </c>
      <c r="FC461" s="27">
        <v>1.494232</v>
      </c>
      <c r="FD461" s="27">
        <v>0.17598169999999999</v>
      </c>
      <c r="FE461" s="27">
        <v>4.6020000000000002E-3</v>
      </c>
      <c r="FF461" s="27">
        <v>-0.60342320000000005</v>
      </c>
      <c r="FG461" s="27">
        <v>5.6897460000000004</v>
      </c>
      <c r="FH461" s="28">
        <v>15.55696</v>
      </c>
    </row>
    <row r="462" spans="157:164" x14ac:dyDescent="0.25">
      <c r="FA462" s="33" t="s">
        <v>67</v>
      </c>
      <c r="FB462" s="26">
        <v>2017</v>
      </c>
      <c r="FC462" s="27">
        <v>1.4278200000000001</v>
      </c>
      <c r="FD462" s="27">
        <v>0.29560839999999999</v>
      </c>
      <c r="FE462" s="27">
        <v>7.7627E-3</v>
      </c>
      <c r="FF462" s="27">
        <v>-1.1248069999999999</v>
      </c>
      <c r="FG462" s="27">
        <v>4.7273800000000001</v>
      </c>
      <c r="FH462" s="28">
        <v>14.93446</v>
      </c>
    </row>
    <row r="463" spans="157:164" x14ac:dyDescent="0.25">
      <c r="FA463" s="35" t="s">
        <v>67</v>
      </c>
      <c r="FB463" s="30">
        <v>2018</v>
      </c>
      <c r="FC463" s="31">
        <v>1.62016</v>
      </c>
      <c r="FD463" s="31">
        <v>0.38376310000000002</v>
      </c>
      <c r="FE463" s="31">
        <v>7.9457E-3</v>
      </c>
      <c r="FF463" s="31">
        <v>-0.85388050000000004</v>
      </c>
      <c r="FG463" s="31">
        <v>2.6291020000000001</v>
      </c>
      <c r="FH463" s="32">
        <v>14.767300000000001</v>
      </c>
    </row>
    <row r="464" spans="157:164" x14ac:dyDescent="0.25">
      <c r="FA464" s="33" t="s">
        <v>68</v>
      </c>
      <c r="FB464" s="26">
        <v>2005</v>
      </c>
      <c r="FC464" s="27">
        <v>2.8954080000000002</v>
      </c>
      <c r="FD464" s="27">
        <v>0.34505659999999999</v>
      </c>
      <c r="FE464" s="27">
        <v>0.39734120000000001</v>
      </c>
      <c r="FF464" s="27">
        <v>0.34584379999999998</v>
      </c>
      <c r="FG464" s="27">
        <v>1.0298149999999999</v>
      </c>
      <c r="FH464" s="28">
        <v>17.625139999999998</v>
      </c>
    </row>
    <row r="465" spans="157:164" x14ac:dyDescent="0.25">
      <c r="FA465" s="33" t="s">
        <v>68</v>
      </c>
      <c r="FB465" s="26">
        <v>2006</v>
      </c>
      <c r="FC465" s="27">
        <v>2.5567470000000001</v>
      </c>
      <c r="FD465" s="27">
        <v>0.32312970000000002</v>
      </c>
      <c r="FE465" s="27">
        <v>0.41529300000000002</v>
      </c>
      <c r="FF465" s="27">
        <v>0.2891146</v>
      </c>
      <c r="FG465" s="27">
        <v>1.1451210000000001</v>
      </c>
      <c r="FH465" s="28">
        <v>17.80189</v>
      </c>
    </row>
    <row r="466" spans="157:164" x14ac:dyDescent="0.25">
      <c r="FA466" s="33" t="s">
        <v>68</v>
      </c>
      <c r="FB466" s="26">
        <v>2007</v>
      </c>
      <c r="FC466" s="27">
        <v>2.3246739999999999</v>
      </c>
      <c r="FD466" s="27">
        <v>0.43995790000000001</v>
      </c>
      <c r="FE466" s="27">
        <v>0.38160189999999999</v>
      </c>
      <c r="FF466" s="27">
        <v>0.27946900000000002</v>
      </c>
      <c r="FG466" s="27">
        <v>1.3548789999999999</v>
      </c>
      <c r="FH466" s="28">
        <v>18.19021</v>
      </c>
    </row>
    <row r="467" spans="157:164" x14ac:dyDescent="0.25">
      <c r="FA467" s="33" t="s">
        <v>68</v>
      </c>
      <c r="FB467" s="26">
        <v>2008</v>
      </c>
      <c r="FC467" s="27">
        <v>2.4512649999999998</v>
      </c>
      <c r="FD467" s="27">
        <v>0.4323671</v>
      </c>
      <c r="FE467" s="27">
        <v>0.33962019999999998</v>
      </c>
      <c r="FF467" s="27">
        <v>0.1953985</v>
      </c>
      <c r="FG467" s="27">
        <v>1.4090560000000001</v>
      </c>
      <c r="FH467" s="28">
        <v>18.486070000000002</v>
      </c>
    </row>
    <row r="468" spans="157:164" x14ac:dyDescent="0.25">
      <c r="FA468" s="33" t="s">
        <v>68</v>
      </c>
      <c r="FB468" s="26">
        <v>2009</v>
      </c>
      <c r="FC468" s="27">
        <v>2.9396339999999999</v>
      </c>
      <c r="FD468" s="27">
        <v>0.39835530000000002</v>
      </c>
      <c r="FE468" s="27">
        <v>0.37527719999999998</v>
      </c>
      <c r="FF468" s="27">
        <v>6.0622299999999997E-2</v>
      </c>
      <c r="FG468" s="27">
        <v>1.6798500000000001</v>
      </c>
      <c r="FH468" s="28">
        <v>18.16282</v>
      </c>
    </row>
    <row r="469" spans="157:164" x14ac:dyDescent="0.25">
      <c r="FA469" s="33" t="s">
        <v>68</v>
      </c>
      <c r="FB469" s="26">
        <v>2010</v>
      </c>
      <c r="FC469" s="27">
        <v>2.5778979999999998</v>
      </c>
      <c r="FD469" s="27">
        <v>0.4131785</v>
      </c>
      <c r="FE469" s="27">
        <v>0.37703629999999999</v>
      </c>
      <c r="FF469" s="27">
        <v>0.110038</v>
      </c>
      <c r="FG469" s="27">
        <v>1.3662589999999999</v>
      </c>
      <c r="FH469" s="28">
        <v>18.06672</v>
      </c>
    </row>
    <row r="470" spans="157:164" x14ac:dyDescent="0.25">
      <c r="FA470" s="33" t="s">
        <v>68</v>
      </c>
      <c r="FB470" s="26">
        <v>2011</v>
      </c>
      <c r="FC470" s="27">
        <v>2.555577</v>
      </c>
      <c r="FD470" s="27">
        <v>0.33382129999999999</v>
      </c>
      <c r="FE470" s="27">
        <v>0.34602739999999998</v>
      </c>
      <c r="FF470" s="27">
        <v>8.0237199999999995E-2</v>
      </c>
      <c r="FG470" s="27">
        <v>1.411645</v>
      </c>
      <c r="FH470" s="28">
        <v>18.156700000000001</v>
      </c>
    </row>
    <row r="471" spans="157:164" x14ac:dyDescent="0.25">
      <c r="FA471" s="33" t="s">
        <v>68</v>
      </c>
      <c r="FB471" s="26">
        <v>2012</v>
      </c>
      <c r="FC471" s="27">
        <v>2.0976629999999998</v>
      </c>
      <c r="FD471" s="27">
        <v>0.31024819999999997</v>
      </c>
      <c r="FE471" s="27">
        <v>0.370861</v>
      </c>
      <c r="FF471" s="27">
        <v>5.2325299999999998E-2</v>
      </c>
      <c r="FG471" s="27">
        <v>1.3978630000000001</v>
      </c>
      <c r="FH471" s="28">
        <v>18.160350000000001</v>
      </c>
    </row>
    <row r="472" spans="157:164" x14ac:dyDescent="0.25">
      <c r="FA472" s="33" t="s">
        <v>68</v>
      </c>
      <c r="FB472" s="26">
        <v>2013</v>
      </c>
      <c r="FC472" s="27">
        <v>2.511835</v>
      </c>
      <c r="FD472" s="27">
        <v>0.32564870000000001</v>
      </c>
      <c r="FE472" s="27">
        <v>0.36793019999999999</v>
      </c>
      <c r="FF472" s="27">
        <v>5.2200999999999997E-2</v>
      </c>
      <c r="FG472" s="27">
        <v>1.4603759999999999</v>
      </c>
      <c r="FH472" s="28">
        <v>18.19501</v>
      </c>
    </row>
    <row r="473" spans="157:164" x14ac:dyDescent="0.25">
      <c r="FA473" s="33" t="s">
        <v>68</v>
      </c>
      <c r="FB473" s="26">
        <v>2014</v>
      </c>
      <c r="FC473" s="27">
        <v>2.660914</v>
      </c>
      <c r="FD473" s="27">
        <v>0.27108159999999998</v>
      </c>
      <c r="FE473" s="27">
        <v>0.3510624</v>
      </c>
      <c r="FF473" s="27">
        <v>4.3566399999999998E-2</v>
      </c>
      <c r="FG473" s="27">
        <v>1.481733</v>
      </c>
      <c r="FH473" s="28">
        <v>18.212569999999999</v>
      </c>
    </row>
    <row r="474" spans="157:164" x14ac:dyDescent="0.25">
      <c r="FA474" s="33" t="s">
        <v>68</v>
      </c>
      <c r="FB474" s="26">
        <v>2015</v>
      </c>
      <c r="FC474" s="27">
        <v>2.8204769999999999</v>
      </c>
      <c r="FD474" s="27">
        <v>0.37090230000000002</v>
      </c>
      <c r="FE474" s="27">
        <v>0.33177580000000001</v>
      </c>
      <c r="FF474" s="27">
        <v>-0.14364279999999999</v>
      </c>
      <c r="FG474" s="27">
        <v>1.6083689999999999</v>
      </c>
      <c r="FH474" s="28">
        <v>18.217199999999998</v>
      </c>
    </row>
    <row r="475" spans="157:164" x14ac:dyDescent="0.25">
      <c r="FA475" s="33" t="s">
        <v>68</v>
      </c>
      <c r="FB475" s="26">
        <v>2016</v>
      </c>
      <c r="FC475" s="27">
        <v>2.064225</v>
      </c>
      <c r="FD475" s="27">
        <v>0.3633363</v>
      </c>
      <c r="FE475" s="27">
        <v>0.35420230000000003</v>
      </c>
      <c r="FF475" s="27">
        <v>-0.1203094</v>
      </c>
      <c r="FG475" s="27">
        <v>1.451068</v>
      </c>
      <c r="FH475" s="28">
        <v>17.907039999999999</v>
      </c>
    </row>
    <row r="476" spans="157:164" x14ac:dyDescent="0.25">
      <c r="FA476" s="33" t="s">
        <v>68</v>
      </c>
      <c r="FB476" s="26">
        <v>2017</v>
      </c>
      <c r="FC476" s="27">
        <v>2.3310650000000002</v>
      </c>
      <c r="FD476" s="27">
        <v>0.34935660000000002</v>
      </c>
      <c r="FE476" s="27">
        <v>0.32690190000000002</v>
      </c>
      <c r="FF476" s="27">
        <v>-1.5198E-2</v>
      </c>
      <c r="FG476" s="27">
        <v>1.362541</v>
      </c>
      <c r="FH476" s="28">
        <v>17.795359999999999</v>
      </c>
    </row>
    <row r="477" spans="157:164" x14ac:dyDescent="0.25">
      <c r="FA477" s="35" t="s">
        <v>68</v>
      </c>
      <c r="FB477" s="30">
        <v>2018</v>
      </c>
      <c r="FC477" s="31">
        <v>2.0581559999999999</v>
      </c>
      <c r="FD477" s="31">
        <v>0.32023230000000003</v>
      </c>
      <c r="FE477" s="31">
        <v>0.3031624</v>
      </c>
      <c r="FF477" s="31">
        <v>8.9538000000000006E-2</v>
      </c>
      <c r="FG477" s="31">
        <v>1.1109530000000001</v>
      </c>
      <c r="FH477" s="32">
        <v>17.77787</v>
      </c>
    </row>
    <row r="478" spans="157:164" x14ac:dyDescent="0.25">
      <c r="FA478" s="33" t="s">
        <v>70</v>
      </c>
      <c r="FB478" s="26">
        <v>2005</v>
      </c>
      <c r="FC478" s="27">
        <v>2.897167</v>
      </c>
      <c r="FD478" s="27">
        <v>0.33623389999999997</v>
      </c>
      <c r="FE478" s="27">
        <v>0.39588899999999999</v>
      </c>
      <c r="FF478" s="27">
        <v>0.33049919999999999</v>
      </c>
      <c r="FG478" s="27">
        <v>1.033766</v>
      </c>
      <c r="FH478" s="28">
        <v>17.628969999999999</v>
      </c>
    </row>
    <row r="479" spans="157:164" x14ac:dyDescent="0.25">
      <c r="FA479" s="33" t="s">
        <v>70</v>
      </c>
      <c r="FB479" s="26">
        <v>2006</v>
      </c>
      <c r="FC479" s="27">
        <v>2.5358999999999998</v>
      </c>
      <c r="FD479" s="27">
        <v>0.32003890000000002</v>
      </c>
      <c r="FE479" s="27">
        <v>0.41253309999999999</v>
      </c>
      <c r="FF479" s="27">
        <v>0.28305979999999997</v>
      </c>
      <c r="FG479" s="27">
        <v>1.151397</v>
      </c>
      <c r="FH479" s="28">
        <v>17.808669999999999</v>
      </c>
    </row>
    <row r="480" spans="157:164" x14ac:dyDescent="0.25">
      <c r="FA480" s="33" t="s">
        <v>70</v>
      </c>
      <c r="FB480" s="26">
        <v>2007</v>
      </c>
      <c r="FC480" s="27">
        <v>2.315753</v>
      </c>
      <c r="FD480" s="27">
        <v>0.43713370000000001</v>
      </c>
      <c r="FE480" s="27">
        <v>0.37904149999999998</v>
      </c>
      <c r="FF480" s="27">
        <v>0.29149249999999999</v>
      </c>
      <c r="FG480" s="27">
        <v>1.3641300000000001</v>
      </c>
      <c r="FH480" s="28">
        <v>18.197019999999998</v>
      </c>
    </row>
    <row r="481" spans="157:164" x14ac:dyDescent="0.25">
      <c r="FA481" s="33" t="s">
        <v>70</v>
      </c>
      <c r="FB481" s="26">
        <v>2008</v>
      </c>
      <c r="FC481" s="27">
        <v>2.4464570000000001</v>
      </c>
      <c r="FD481" s="27">
        <v>0.45323780000000002</v>
      </c>
      <c r="FE481" s="27">
        <v>0.3333506</v>
      </c>
      <c r="FF481" s="27">
        <v>0.18566589999999999</v>
      </c>
      <c r="FG481" s="27">
        <v>1.435457</v>
      </c>
      <c r="FH481" s="28">
        <v>18.504629999999999</v>
      </c>
    </row>
    <row r="482" spans="157:164" x14ac:dyDescent="0.25">
      <c r="FA482" s="33" t="s">
        <v>70</v>
      </c>
      <c r="FB482" s="26">
        <v>2009</v>
      </c>
      <c r="FC482" s="27">
        <v>2.978866</v>
      </c>
      <c r="FD482" s="27">
        <v>0.42881540000000001</v>
      </c>
      <c r="FE482" s="27">
        <v>0.3661297</v>
      </c>
      <c r="FF482" s="27">
        <v>4.4535499999999999E-2</v>
      </c>
      <c r="FG482" s="27">
        <v>1.721916</v>
      </c>
      <c r="FH482" s="28">
        <v>18.187550000000002</v>
      </c>
    </row>
    <row r="483" spans="157:164" x14ac:dyDescent="0.25">
      <c r="FA483" s="33" t="s">
        <v>70</v>
      </c>
      <c r="FB483" s="26">
        <v>2010</v>
      </c>
      <c r="FC483" s="27">
        <v>2.588403</v>
      </c>
      <c r="FD483" s="27">
        <v>0.45956989999999998</v>
      </c>
      <c r="FE483" s="27">
        <v>0.37508439999999998</v>
      </c>
      <c r="FF483" s="27">
        <v>0.11439539999999999</v>
      </c>
      <c r="FG483" s="27">
        <v>1.37344</v>
      </c>
      <c r="FH483" s="28">
        <v>18.071960000000001</v>
      </c>
    </row>
    <row r="484" spans="157:164" x14ac:dyDescent="0.25">
      <c r="FA484" s="33" t="s">
        <v>70</v>
      </c>
      <c r="FB484" s="26">
        <v>2011</v>
      </c>
      <c r="FC484" s="27">
        <v>2.5591599999999999</v>
      </c>
      <c r="FD484" s="27">
        <v>0.37565209999999999</v>
      </c>
      <c r="FE484" s="27">
        <v>0.34472930000000002</v>
      </c>
      <c r="FF484" s="27">
        <v>8.4127999999999994E-2</v>
      </c>
      <c r="FG484" s="27">
        <v>1.4170229999999999</v>
      </c>
      <c r="FH484" s="28">
        <v>18.160499999999999</v>
      </c>
    </row>
    <row r="485" spans="157:164" x14ac:dyDescent="0.25">
      <c r="FA485" s="33" t="s">
        <v>70</v>
      </c>
      <c r="FB485" s="26">
        <v>2012</v>
      </c>
      <c r="FC485" s="27">
        <v>1.7994060000000001</v>
      </c>
      <c r="FD485" s="27">
        <v>0.32644250000000002</v>
      </c>
      <c r="FE485" s="27">
        <v>0.36894919999999998</v>
      </c>
      <c r="FF485" s="27">
        <v>4.58292E-2</v>
      </c>
      <c r="FG485" s="27">
        <v>1.4051549999999999</v>
      </c>
      <c r="FH485" s="28">
        <v>18.16555</v>
      </c>
    </row>
    <row r="486" spans="157:164" x14ac:dyDescent="0.25">
      <c r="FA486" s="33" t="s">
        <v>70</v>
      </c>
      <c r="FB486" s="26">
        <v>2013</v>
      </c>
      <c r="FC486" s="27">
        <v>2.492362</v>
      </c>
      <c r="FD486" s="27">
        <v>0.35944179999999998</v>
      </c>
      <c r="FE486" s="27">
        <v>0.36612470000000003</v>
      </c>
      <c r="FF486" s="27">
        <v>4.5437499999999999E-2</v>
      </c>
      <c r="FG486" s="27">
        <v>1.467624</v>
      </c>
      <c r="FH486" s="28">
        <v>18.199960000000001</v>
      </c>
    </row>
    <row r="487" spans="157:164" x14ac:dyDescent="0.25">
      <c r="FA487" s="33" t="s">
        <v>70</v>
      </c>
      <c r="FB487" s="26">
        <v>2014</v>
      </c>
      <c r="FC487" s="27">
        <v>2.4275890000000002</v>
      </c>
      <c r="FD487" s="27">
        <v>0.28775440000000002</v>
      </c>
      <c r="FE487" s="27">
        <v>0.34990120000000002</v>
      </c>
      <c r="FF487" s="27">
        <v>1.7432199999999998E-2</v>
      </c>
      <c r="FG487" s="27">
        <v>1.4866950000000001</v>
      </c>
      <c r="FH487" s="28">
        <v>18.215910000000001</v>
      </c>
    </row>
    <row r="488" spans="157:164" x14ac:dyDescent="0.25">
      <c r="FA488" s="33" t="s">
        <v>70</v>
      </c>
      <c r="FB488" s="26">
        <v>2015</v>
      </c>
      <c r="FC488" s="27">
        <v>2.6795420000000001</v>
      </c>
      <c r="FD488" s="27">
        <v>0.38449830000000002</v>
      </c>
      <c r="FE488" s="27">
        <v>0.33119880000000002</v>
      </c>
      <c r="FF488" s="27">
        <v>-0.19359750000000001</v>
      </c>
      <c r="FG488" s="27">
        <v>1.6112150000000001</v>
      </c>
      <c r="FH488" s="28">
        <v>18.218969999999999</v>
      </c>
    </row>
    <row r="489" spans="157:164" x14ac:dyDescent="0.25">
      <c r="FA489" s="33" t="s">
        <v>70</v>
      </c>
      <c r="FB489" s="26">
        <v>2016</v>
      </c>
      <c r="FC489" s="27">
        <v>1.9803090000000001</v>
      </c>
      <c r="FD489" s="27">
        <v>0.37282939999999998</v>
      </c>
      <c r="FE489" s="27">
        <v>0.35341289999999997</v>
      </c>
      <c r="FF489" s="27">
        <v>-0.16050149999999999</v>
      </c>
      <c r="FG489" s="27">
        <v>1.4543569999999999</v>
      </c>
      <c r="FH489" s="28">
        <v>17.909310000000001</v>
      </c>
    </row>
    <row r="490" spans="157:164" x14ac:dyDescent="0.25">
      <c r="FA490" s="33" t="s">
        <v>70</v>
      </c>
      <c r="FB490" s="26">
        <v>2017</v>
      </c>
      <c r="FC490" s="27">
        <v>2.3332120000000001</v>
      </c>
      <c r="FD490" s="27">
        <v>0.3600004</v>
      </c>
      <c r="FE490" s="27">
        <v>0.32658959999999998</v>
      </c>
      <c r="FF490" s="27">
        <v>-2.3952999999999999E-2</v>
      </c>
      <c r="FG490" s="27">
        <v>1.363896</v>
      </c>
      <c r="FH490" s="28">
        <v>17.79635</v>
      </c>
    </row>
    <row r="491" spans="157:164" x14ac:dyDescent="0.25">
      <c r="FA491" s="35" t="s">
        <v>70</v>
      </c>
      <c r="FB491" s="30">
        <v>2018</v>
      </c>
      <c r="FC491" s="31">
        <v>1.918169</v>
      </c>
      <c r="FD491" s="31">
        <v>0.31941049999999999</v>
      </c>
      <c r="FE491" s="31">
        <v>0.30280010000000002</v>
      </c>
      <c r="FF491" s="31">
        <v>8.5499699999999998E-2</v>
      </c>
      <c r="FG491" s="31">
        <v>1.1123270000000001</v>
      </c>
      <c r="FH491" s="32">
        <v>17.7791</v>
      </c>
    </row>
    <row r="492" spans="157:164" x14ac:dyDescent="0.25">
      <c r="FA492" s="33" t="s">
        <v>71</v>
      </c>
      <c r="FB492" s="26">
        <v>2005</v>
      </c>
      <c r="FC492" s="27">
        <v>2.366711</v>
      </c>
      <c r="FD492" s="27">
        <v>1.30394E-2</v>
      </c>
      <c r="FE492" s="27">
        <v>0.25712099999999999</v>
      </c>
      <c r="FF492" s="27">
        <v>0.2698817</v>
      </c>
      <c r="FG492" s="27">
        <v>0.84517790000000004</v>
      </c>
      <c r="FH492" s="28">
        <v>15.35313</v>
      </c>
    </row>
    <row r="493" spans="157:164" x14ac:dyDescent="0.25">
      <c r="FA493" s="33" t="s">
        <v>71</v>
      </c>
      <c r="FB493" s="26">
        <v>2006</v>
      </c>
      <c r="FC493" s="27">
        <v>2.8514270000000002</v>
      </c>
      <c r="FD493" s="27">
        <v>0.20017470000000001</v>
      </c>
      <c r="FE493" s="27">
        <v>0.2104219</v>
      </c>
      <c r="FF493" s="27">
        <v>0.33098919999999998</v>
      </c>
      <c r="FG493" s="27">
        <v>0.99425330000000001</v>
      </c>
      <c r="FH493" s="28">
        <v>15.83844</v>
      </c>
    </row>
    <row r="494" spans="157:164" x14ac:dyDescent="0.25">
      <c r="FA494" s="33" t="s">
        <v>71</v>
      </c>
      <c r="FB494" s="26">
        <v>2007</v>
      </c>
      <c r="FC494" s="27">
        <v>1.4185129999999999</v>
      </c>
      <c r="FD494" s="27">
        <v>0.20660809999999999</v>
      </c>
      <c r="FE494" s="27">
        <v>0.21707899999999999</v>
      </c>
      <c r="FF494" s="27">
        <v>0.11137610000000001</v>
      </c>
      <c r="FG494" s="27">
        <v>1.1605639999999999</v>
      </c>
      <c r="FH494" s="28">
        <v>16.216830000000002</v>
      </c>
    </row>
    <row r="495" spans="157:164" x14ac:dyDescent="0.25">
      <c r="FA495" s="33" t="s">
        <v>71</v>
      </c>
      <c r="FB495" s="26">
        <v>2008</v>
      </c>
      <c r="FC495" s="27">
        <v>0.6219943</v>
      </c>
      <c r="FD495" s="27">
        <v>0.44237949999999998</v>
      </c>
      <c r="FE495" s="27">
        <v>0.43579190000000001</v>
      </c>
      <c r="FF495" s="27">
        <v>-0.92709870000000005</v>
      </c>
      <c r="FG495" s="27">
        <v>1.0735749999999999</v>
      </c>
      <c r="FH495" s="28">
        <v>16.336459999999999</v>
      </c>
    </row>
    <row r="496" spans="157:164" x14ac:dyDescent="0.25">
      <c r="FA496" s="33" t="s">
        <v>71</v>
      </c>
      <c r="FB496" s="26">
        <v>2009</v>
      </c>
      <c r="FC496" s="27">
        <v>1.019927</v>
      </c>
      <c r="FD496" s="27">
        <v>0.38107849999999999</v>
      </c>
      <c r="FE496" s="27">
        <v>0.39587529999999999</v>
      </c>
      <c r="FF496" s="27">
        <v>0.30223359999999999</v>
      </c>
      <c r="FG496" s="27">
        <v>1.401861</v>
      </c>
      <c r="FH496" s="28">
        <v>16.4938</v>
      </c>
    </row>
    <row r="497" spans="157:164" x14ac:dyDescent="0.25">
      <c r="FA497" s="33" t="s">
        <v>71</v>
      </c>
      <c r="FB497" s="26">
        <v>2010</v>
      </c>
      <c r="FC497" s="27">
        <v>1.629562</v>
      </c>
      <c r="FD497" s="27">
        <v>0.4936992</v>
      </c>
      <c r="FE497" s="27">
        <v>0.38184309999999999</v>
      </c>
      <c r="FF497" s="27">
        <v>7.3125499999999996E-2</v>
      </c>
      <c r="FG497" s="27">
        <v>1.298648</v>
      </c>
      <c r="FH497" s="28">
        <v>16.512339999999998</v>
      </c>
    </row>
    <row r="498" spans="157:164" x14ac:dyDescent="0.25">
      <c r="FA498" s="33" t="s">
        <v>71</v>
      </c>
      <c r="FB498" s="26">
        <v>2011</v>
      </c>
      <c r="FC498" s="27">
        <v>0.87280190000000002</v>
      </c>
      <c r="FD498" s="27">
        <v>0.45551390000000003</v>
      </c>
      <c r="FE498" s="27">
        <v>0.36512610000000001</v>
      </c>
      <c r="FF498" s="27">
        <v>-0.34069280000000002</v>
      </c>
      <c r="FG498" s="27">
        <v>1.413278</v>
      </c>
      <c r="FH498" s="28">
        <v>16.611090000000001</v>
      </c>
    </row>
    <row r="499" spans="157:164" x14ac:dyDescent="0.25">
      <c r="FA499" s="33" t="s">
        <v>71</v>
      </c>
      <c r="FB499" s="26">
        <v>2012</v>
      </c>
      <c r="FC499" s="27">
        <v>0.51406719999999995</v>
      </c>
      <c r="FD499" s="27">
        <v>0.46887459999999997</v>
      </c>
      <c r="FE499" s="27">
        <v>0.43045939999999999</v>
      </c>
      <c r="FF499" s="27">
        <v>-2.064489</v>
      </c>
      <c r="FG499" s="27">
        <v>1.1139669999999999</v>
      </c>
      <c r="FH499" s="28">
        <v>16.388529999999999</v>
      </c>
    </row>
    <row r="500" spans="157:164" x14ac:dyDescent="0.25">
      <c r="FA500" s="33" t="s">
        <v>71</v>
      </c>
      <c r="FB500" s="26">
        <v>2013</v>
      </c>
      <c r="FC500" s="27">
        <v>1.0345009999999999</v>
      </c>
      <c r="FD500" s="27">
        <v>0.56146879999999999</v>
      </c>
      <c r="FE500" s="27">
        <v>0.3545779</v>
      </c>
      <c r="FF500" s="27">
        <v>-1.223714</v>
      </c>
      <c r="FG500" s="27">
        <v>1.187829</v>
      </c>
      <c r="FH500" s="28">
        <v>16.495349999999998</v>
      </c>
    </row>
    <row r="501" spans="157:164" x14ac:dyDescent="0.25">
      <c r="FA501" s="33" t="s">
        <v>71</v>
      </c>
      <c r="FB501" s="26">
        <v>2014</v>
      </c>
      <c r="FC501" s="27">
        <v>0.70886510000000003</v>
      </c>
      <c r="FD501" s="27">
        <v>0.4743986</v>
      </c>
      <c r="FE501" s="27">
        <v>0.3610466</v>
      </c>
      <c r="FF501" s="27">
        <v>2.4039359999999999</v>
      </c>
      <c r="FG501" s="27">
        <v>0.99110220000000004</v>
      </c>
      <c r="FH501" s="28">
        <v>16.369009999999999</v>
      </c>
    </row>
    <row r="502" spans="157:164" x14ac:dyDescent="0.25">
      <c r="FA502" s="33" t="s">
        <v>71</v>
      </c>
      <c r="FB502" s="26">
        <v>2015</v>
      </c>
      <c r="FC502" s="27">
        <v>0.44416499999999998</v>
      </c>
      <c r="FD502" s="27">
        <v>0.7580732</v>
      </c>
      <c r="FE502" s="27">
        <v>0.41053729999999999</v>
      </c>
      <c r="FF502" s="27">
        <v>0.98117679999999996</v>
      </c>
      <c r="FG502" s="27">
        <v>1.060379</v>
      </c>
      <c r="FH502" s="28">
        <v>16.30611</v>
      </c>
    </row>
    <row r="503" spans="157:164" x14ac:dyDescent="0.25">
      <c r="FA503" s="33" t="s">
        <v>71</v>
      </c>
      <c r="FB503" s="26">
        <v>2016</v>
      </c>
      <c r="FC503" s="27">
        <v>0.42912450000000002</v>
      </c>
      <c r="FD503" s="27">
        <v>0.75104139999999997</v>
      </c>
      <c r="FE503" s="27">
        <v>0.35993360000000002</v>
      </c>
      <c r="FF503" s="27">
        <v>-0.23277249999999999</v>
      </c>
      <c r="FG503" s="27">
        <v>0.85173509999999997</v>
      </c>
      <c r="FH503" s="28">
        <v>16.035119999999999</v>
      </c>
    </row>
    <row r="504" spans="157:164" x14ac:dyDescent="0.25">
      <c r="FA504" s="33" t="s">
        <v>71</v>
      </c>
      <c r="FB504" s="26">
        <v>2017</v>
      </c>
      <c r="FC504" s="27">
        <v>0.58173419999999998</v>
      </c>
      <c r="FD504" s="27">
        <v>0.68814220000000004</v>
      </c>
      <c r="FE504" s="27">
        <v>0.31942500000000001</v>
      </c>
      <c r="FF504" s="27">
        <v>-5.5110999999999997E-3</v>
      </c>
      <c r="FG504" s="27">
        <v>0.94598409999999999</v>
      </c>
      <c r="FH504" s="28">
        <v>16.18038</v>
      </c>
    </row>
    <row r="505" spans="157:164" x14ac:dyDescent="0.25">
      <c r="FA505" s="35" t="s">
        <v>71</v>
      </c>
      <c r="FB505" s="30">
        <v>2018</v>
      </c>
      <c r="FC505" s="31">
        <v>0.45980270000000001</v>
      </c>
      <c r="FD505" s="31">
        <v>0.72199720000000001</v>
      </c>
      <c r="FE505" s="31">
        <v>0.27153450000000001</v>
      </c>
      <c r="FF505" s="31">
        <v>0.21771380000000001</v>
      </c>
      <c r="FG505" s="31">
        <v>0.90946839999999995</v>
      </c>
      <c r="FH505" s="32">
        <v>16.180260000000001</v>
      </c>
    </row>
    <row r="506" spans="157:164" x14ac:dyDescent="0.25">
      <c r="FA506" s="33" t="s">
        <v>72</v>
      </c>
      <c r="FB506" s="26">
        <v>2005</v>
      </c>
      <c r="FC506" s="27"/>
      <c r="FD506" s="27"/>
      <c r="FE506" s="27"/>
      <c r="FF506" s="27"/>
      <c r="FG506" s="27"/>
      <c r="FH506" s="28"/>
    </row>
    <row r="507" spans="157:164" x14ac:dyDescent="0.25">
      <c r="FA507" s="33" t="s">
        <v>72</v>
      </c>
      <c r="FB507" s="26">
        <v>2006</v>
      </c>
      <c r="FC507" s="27"/>
      <c r="FD507" s="27"/>
      <c r="FE507" s="27"/>
      <c r="FF507" s="27"/>
      <c r="FG507" s="27"/>
      <c r="FH507" s="28"/>
    </row>
    <row r="508" spans="157:164" x14ac:dyDescent="0.25">
      <c r="FA508" s="33" t="s">
        <v>72</v>
      </c>
      <c r="FB508" s="26">
        <v>2007</v>
      </c>
      <c r="FC508" s="27"/>
      <c r="FD508" s="27"/>
      <c r="FE508" s="27"/>
      <c r="FF508" s="27"/>
      <c r="FG508" s="27"/>
      <c r="FH508" s="28"/>
    </row>
    <row r="509" spans="157:164" x14ac:dyDescent="0.25">
      <c r="FA509" s="33" t="s">
        <v>72</v>
      </c>
      <c r="FB509" s="26">
        <v>2008</v>
      </c>
      <c r="FC509" s="27"/>
      <c r="FD509" s="27"/>
      <c r="FE509" s="27"/>
      <c r="FF509" s="27"/>
      <c r="FG509" s="27"/>
      <c r="FH509" s="28"/>
    </row>
    <row r="510" spans="157:164" x14ac:dyDescent="0.25">
      <c r="FA510" s="33" t="s">
        <v>72</v>
      </c>
      <c r="FB510" s="26">
        <v>2009</v>
      </c>
      <c r="FC510" s="27"/>
      <c r="FD510" s="27"/>
      <c r="FE510" s="27"/>
      <c r="FF510" s="27"/>
      <c r="FG510" s="27"/>
      <c r="FH510" s="28"/>
    </row>
    <row r="511" spans="157:164" x14ac:dyDescent="0.25">
      <c r="FA511" s="33" t="s">
        <v>72</v>
      </c>
      <c r="FB511" s="26">
        <v>2010</v>
      </c>
      <c r="FC511" s="27"/>
      <c r="FD511" s="27"/>
      <c r="FE511" s="27"/>
      <c r="FF511" s="27"/>
      <c r="FG511" s="27"/>
      <c r="FH511" s="28"/>
    </row>
    <row r="512" spans="157:164" x14ac:dyDescent="0.25">
      <c r="FA512" s="33" t="s">
        <v>72</v>
      </c>
      <c r="FB512" s="26">
        <v>2011</v>
      </c>
      <c r="FC512" s="27"/>
      <c r="FD512" s="27"/>
      <c r="FE512" s="27"/>
      <c r="FF512" s="27"/>
      <c r="FG512" s="27"/>
      <c r="FH512" s="28"/>
    </row>
    <row r="513" spans="157:164" x14ac:dyDescent="0.25">
      <c r="FA513" s="33" t="s">
        <v>72</v>
      </c>
      <c r="FB513" s="26">
        <v>2012</v>
      </c>
      <c r="FC513" s="27"/>
      <c r="FD513" s="27"/>
      <c r="FE513" s="27"/>
      <c r="FF513" s="27"/>
      <c r="FG513" s="27"/>
      <c r="FH513" s="28"/>
    </row>
    <row r="514" spans="157:164" x14ac:dyDescent="0.25">
      <c r="FA514" s="33" t="s">
        <v>72</v>
      </c>
      <c r="FB514" s="26">
        <v>2013</v>
      </c>
      <c r="FC514" s="27"/>
      <c r="FD514" s="27"/>
      <c r="FE514" s="27"/>
      <c r="FF514" s="27"/>
      <c r="FG514" s="27"/>
      <c r="FH514" s="28"/>
    </row>
    <row r="515" spans="157:164" x14ac:dyDescent="0.25">
      <c r="FA515" s="33" t="s">
        <v>72</v>
      </c>
      <c r="FB515" s="26">
        <v>2014</v>
      </c>
      <c r="FC515" s="27"/>
      <c r="FD515" s="27"/>
      <c r="FE515" s="27"/>
      <c r="FF515" s="27"/>
      <c r="FG515" s="27"/>
      <c r="FH515" s="28"/>
    </row>
    <row r="516" spans="157:164" x14ac:dyDescent="0.25">
      <c r="FA516" s="33" t="s">
        <v>72</v>
      </c>
      <c r="FB516" s="26">
        <v>2015</v>
      </c>
      <c r="FC516" s="27"/>
      <c r="FD516" s="27"/>
      <c r="FE516" s="27"/>
      <c r="FF516" s="27"/>
      <c r="FG516" s="27"/>
      <c r="FH516" s="28"/>
    </row>
    <row r="517" spans="157:164" x14ac:dyDescent="0.25">
      <c r="FA517" s="33" t="s">
        <v>72</v>
      </c>
      <c r="FB517" s="26">
        <v>2016</v>
      </c>
      <c r="FC517" s="27"/>
      <c r="FD517" s="27"/>
      <c r="FE517" s="27"/>
      <c r="FF517" s="27"/>
      <c r="FG517" s="27"/>
      <c r="FH517" s="28"/>
    </row>
    <row r="518" spans="157:164" x14ac:dyDescent="0.25">
      <c r="FA518" s="33" t="s">
        <v>72</v>
      </c>
      <c r="FB518" s="26">
        <v>2017</v>
      </c>
      <c r="FC518" s="27">
        <v>0.83449580000000001</v>
      </c>
      <c r="FD518" s="27">
        <v>0.1165303</v>
      </c>
      <c r="FE518" s="27">
        <v>0.1111389</v>
      </c>
      <c r="FF518" s="27">
        <v>1.3748610000000001</v>
      </c>
      <c r="FG518" s="27">
        <v>0.67956289999999997</v>
      </c>
      <c r="FH518" s="28">
        <v>14.838559999999999</v>
      </c>
    </row>
    <row r="519" spans="157:164" x14ac:dyDescent="0.25">
      <c r="FA519" s="35" t="s">
        <v>72</v>
      </c>
      <c r="FB519" s="30">
        <v>2018</v>
      </c>
      <c r="FC519" s="31">
        <v>1.292111</v>
      </c>
      <c r="FD519" s="31">
        <v>5.6661000000000003E-2</v>
      </c>
      <c r="FE519" s="31">
        <v>8.50022E-2</v>
      </c>
      <c r="FF519" s="31">
        <v>0.21858720000000001</v>
      </c>
      <c r="FG519" s="31">
        <v>1.0657300000000001</v>
      </c>
      <c r="FH519" s="32">
        <v>15.42501</v>
      </c>
    </row>
    <row r="520" spans="157:164" x14ac:dyDescent="0.25">
      <c r="FA520" s="33" t="s">
        <v>74</v>
      </c>
      <c r="FB520" s="26">
        <v>2005</v>
      </c>
      <c r="FC520" s="27"/>
      <c r="FD520" s="27"/>
      <c r="FE520" s="27"/>
      <c r="FF520" s="27"/>
      <c r="FG520" s="27"/>
      <c r="FH520" s="28"/>
    </row>
    <row r="521" spans="157:164" x14ac:dyDescent="0.25">
      <c r="FA521" s="33" t="s">
        <v>74</v>
      </c>
      <c r="FB521" s="26">
        <v>2006</v>
      </c>
      <c r="FC521" s="27">
        <v>1.19757</v>
      </c>
      <c r="FD521" s="27">
        <v>0.48575780000000002</v>
      </c>
      <c r="FE521" s="27">
        <v>0.29152919999999999</v>
      </c>
      <c r="FF521" s="27">
        <v>-7.8395699999999999E-2</v>
      </c>
      <c r="FG521" s="27">
        <v>0.83948120000000004</v>
      </c>
      <c r="FH521" s="28">
        <v>13.366809999999999</v>
      </c>
    </row>
    <row r="522" spans="157:164" x14ac:dyDescent="0.25">
      <c r="FA522" s="33" t="s">
        <v>74</v>
      </c>
      <c r="FB522" s="26">
        <v>2007</v>
      </c>
      <c r="FC522" s="27">
        <v>1.1709149999999999</v>
      </c>
      <c r="FD522" s="27">
        <v>0.44518659999999999</v>
      </c>
      <c r="FE522" s="27">
        <v>5.6198499999999998E-2</v>
      </c>
      <c r="FF522" s="27">
        <v>8.5101300000000005E-2</v>
      </c>
      <c r="FG522" s="27">
        <v>2.3531029999999999</v>
      </c>
      <c r="FH522" s="28">
        <v>15.14339</v>
      </c>
    </row>
    <row r="523" spans="157:164" x14ac:dyDescent="0.25">
      <c r="FA523" s="33" t="s">
        <v>74</v>
      </c>
      <c r="FB523" s="26">
        <v>2008</v>
      </c>
      <c r="FC523" s="27">
        <v>1.623545</v>
      </c>
      <c r="FD523" s="27">
        <v>0.28181440000000002</v>
      </c>
      <c r="FE523" s="27">
        <v>3.8809499999999997E-2</v>
      </c>
      <c r="FF523" s="27">
        <v>-0.1084649</v>
      </c>
      <c r="FG523" s="27">
        <v>2.6747230000000002</v>
      </c>
      <c r="FH523" s="28">
        <v>15.67895</v>
      </c>
    </row>
    <row r="524" spans="157:164" x14ac:dyDescent="0.25">
      <c r="FA524" s="33" t="s">
        <v>74</v>
      </c>
      <c r="FB524" s="26">
        <v>2009</v>
      </c>
      <c r="FC524" s="27">
        <v>1.4199310000000001</v>
      </c>
      <c r="FD524" s="27">
        <v>0.2470697</v>
      </c>
      <c r="FE524" s="27">
        <v>4.7004299999999999E-2</v>
      </c>
      <c r="FF524" s="27">
        <v>9.1168100000000002E-2</v>
      </c>
      <c r="FG524" s="27">
        <v>3.104514</v>
      </c>
      <c r="FH524" s="28">
        <v>16.20402</v>
      </c>
    </row>
    <row r="525" spans="157:164" x14ac:dyDescent="0.25">
      <c r="FA525" s="33" t="s">
        <v>74</v>
      </c>
      <c r="FB525" s="26">
        <v>2010</v>
      </c>
      <c r="FC525" s="27">
        <v>2.5664120000000001</v>
      </c>
      <c r="FD525" s="27">
        <v>0.31836189999999998</v>
      </c>
      <c r="FE525" s="27">
        <v>7.4063400000000001E-2</v>
      </c>
      <c r="FF525" s="27">
        <v>5.1768399999999999E-2</v>
      </c>
      <c r="FG525" s="27">
        <v>3.1607729999999998</v>
      </c>
      <c r="FH525" s="28">
        <v>16.609349999999999</v>
      </c>
    </row>
    <row r="526" spans="157:164" x14ac:dyDescent="0.25">
      <c r="FA526" s="33" t="s">
        <v>74</v>
      </c>
      <c r="FB526" s="26">
        <v>2011</v>
      </c>
      <c r="FC526" s="27">
        <v>2.9492349999999998</v>
      </c>
      <c r="FD526" s="27">
        <v>0.3811908</v>
      </c>
      <c r="FE526" s="27">
        <v>9.4456799999999994E-2</v>
      </c>
      <c r="FF526" s="27">
        <v>-8.2232E-3</v>
      </c>
      <c r="FG526" s="27">
        <v>4.0080499999999999</v>
      </c>
      <c r="FH526" s="28">
        <v>16.834710000000001</v>
      </c>
    </row>
    <row r="527" spans="157:164" x14ac:dyDescent="0.25">
      <c r="FA527" s="33" t="s">
        <v>74</v>
      </c>
      <c r="FB527" s="26">
        <v>2012</v>
      </c>
      <c r="FC527" s="27">
        <v>2.4183309999999998</v>
      </c>
      <c r="FD527" s="27">
        <v>0.32625720000000002</v>
      </c>
      <c r="FE527" s="27">
        <v>0.1087955</v>
      </c>
      <c r="FF527" s="27">
        <v>2.9688699999999998E-2</v>
      </c>
      <c r="FG527" s="27">
        <v>3.2673070000000002</v>
      </c>
      <c r="FH527" s="28">
        <v>16.726469999999999</v>
      </c>
    </row>
    <row r="528" spans="157:164" x14ac:dyDescent="0.25">
      <c r="FA528" s="33" t="s">
        <v>74</v>
      </c>
      <c r="FB528" s="26">
        <v>2013</v>
      </c>
      <c r="FC528" s="27">
        <v>1.9688129999999999</v>
      </c>
      <c r="FD528" s="27">
        <v>0.28046910000000003</v>
      </c>
      <c r="FE528" s="27">
        <v>0.12172139999999999</v>
      </c>
      <c r="FF528" s="27">
        <v>3.6267500000000001E-2</v>
      </c>
      <c r="FG528" s="27">
        <v>2.9356070000000001</v>
      </c>
      <c r="FH528" s="28">
        <v>16.656759999999998</v>
      </c>
    </row>
    <row r="529" spans="157:164" x14ac:dyDescent="0.25">
      <c r="FA529" s="33" t="s">
        <v>74</v>
      </c>
      <c r="FB529" s="26">
        <v>2014</v>
      </c>
      <c r="FC529" s="27">
        <v>1.614323</v>
      </c>
      <c r="FD529" s="27">
        <v>0.1913108</v>
      </c>
      <c r="FE529" s="27">
        <v>0.1200121</v>
      </c>
      <c r="FF529" s="27">
        <v>5.3865299999999998E-2</v>
      </c>
      <c r="FG529" s="27">
        <v>2.9672350000000001</v>
      </c>
      <c r="FH529" s="28">
        <v>16.699770000000001</v>
      </c>
    </row>
    <row r="530" spans="157:164" x14ac:dyDescent="0.25">
      <c r="FA530" s="33" t="s">
        <v>74</v>
      </c>
      <c r="FB530" s="26">
        <v>2015</v>
      </c>
      <c r="FC530" s="27">
        <v>2.9166639999999999</v>
      </c>
      <c r="FD530" s="27">
        <v>0.24121210000000001</v>
      </c>
      <c r="FE530" s="27">
        <v>4.68079E-2</v>
      </c>
      <c r="FF530" s="27">
        <v>6.9718600000000006E-2</v>
      </c>
      <c r="FG530" s="27">
        <v>5.3518119999999998</v>
      </c>
      <c r="FH530" s="28">
        <v>16.728840000000002</v>
      </c>
    </row>
    <row r="531" spans="157:164" x14ac:dyDescent="0.25">
      <c r="FA531" s="33" t="s">
        <v>74</v>
      </c>
      <c r="FB531" s="26">
        <v>2016</v>
      </c>
      <c r="FC531" s="27">
        <v>3.073502</v>
      </c>
      <c r="FD531" s="27">
        <v>7.4224399999999996E-2</v>
      </c>
      <c r="FE531" s="27">
        <v>8.2165199999999994E-2</v>
      </c>
      <c r="FF531" s="27">
        <v>0.13331370000000001</v>
      </c>
      <c r="FG531" s="27">
        <v>3.4923380000000002</v>
      </c>
      <c r="FH531" s="28">
        <v>16.347439999999999</v>
      </c>
    </row>
    <row r="532" spans="157:164" x14ac:dyDescent="0.25">
      <c r="FA532" s="33" t="s">
        <v>74</v>
      </c>
      <c r="FB532" s="26">
        <v>2017</v>
      </c>
      <c r="FC532" s="27">
        <v>2.2958180000000001</v>
      </c>
      <c r="FD532" s="27">
        <v>6.3281299999999999E-2</v>
      </c>
      <c r="FE532" s="27">
        <v>8.9509500000000006E-2</v>
      </c>
      <c r="FF532" s="27">
        <v>0.1247056</v>
      </c>
      <c r="FG532" s="27">
        <v>2.7842669999999998</v>
      </c>
      <c r="FH532" s="28">
        <v>16.19286</v>
      </c>
    </row>
    <row r="533" spans="157:164" x14ac:dyDescent="0.25">
      <c r="FA533" s="35" t="s">
        <v>74</v>
      </c>
      <c r="FB533" s="30">
        <v>2018</v>
      </c>
      <c r="FC533" s="31">
        <v>3.042662</v>
      </c>
      <c r="FD533" s="31">
        <v>8.0379099999999995E-2</v>
      </c>
      <c r="FE533" s="31">
        <v>9.13051E-2</v>
      </c>
      <c r="FF533" s="31">
        <v>0.13662869999999999</v>
      </c>
      <c r="FG533" s="31">
        <v>2.8346149999999999</v>
      </c>
      <c r="FH533" s="32">
        <v>16.197340000000001</v>
      </c>
    </row>
    <row r="534" spans="157:164" x14ac:dyDescent="0.25">
      <c r="FA534" s="33" t="s">
        <v>76</v>
      </c>
      <c r="FB534" s="26">
        <v>2005</v>
      </c>
      <c r="FC534" s="27">
        <v>1.014575</v>
      </c>
      <c r="FD534" s="27">
        <v>0.2038248</v>
      </c>
      <c r="FE534" s="27">
        <v>0.68766119999999997</v>
      </c>
      <c r="FF534" s="27">
        <v>6.76847E-2</v>
      </c>
      <c r="FG534" s="27">
        <v>4.2917319999999997</v>
      </c>
      <c r="FH534" s="28">
        <v>13.72932</v>
      </c>
    </row>
    <row r="535" spans="157:164" x14ac:dyDescent="0.25">
      <c r="FA535" s="33" t="s">
        <v>76</v>
      </c>
      <c r="FB535" s="26">
        <v>2006</v>
      </c>
      <c r="FC535" s="27">
        <v>0.9330541</v>
      </c>
      <c r="FD535" s="27">
        <v>0.28873140000000003</v>
      </c>
      <c r="FE535" s="27">
        <v>0.76400860000000004</v>
      </c>
      <c r="FF535" s="27">
        <v>0.11517910000000001</v>
      </c>
      <c r="FG535" s="27">
        <v>4.6093989999999998</v>
      </c>
      <c r="FH535" s="28">
        <v>13.810499999999999</v>
      </c>
    </row>
    <row r="536" spans="157:164" x14ac:dyDescent="0.25">
      <c r="FA536" s="33" t="s">
        <v>76</v>
      </c>
      <c r="FB536" s="26">
        <v>2007</v>
      </c>
      <c r="FC536" s="27">
        <v>3.6074389999999998</v>
      </c>
      <c r="FD536" s="27">
        <v>0.27464670000000002</v>
      </c>
      <c r="FE536" s="27">
        <v>0.44846390000000003</v>
      </c>
      <c r="FF536" s="27">
        <v>6.1616499999999998E-2</v>
      </c>
      <c r="FG536" s="27">
        <v>9.7667950000000001</v>
      </c>
      <c r="FH536" s="28">
        <v>14.7563</v>
      </c>
    </row>
    <row r="537" spans="157:164" x14ac:dyDescent="0.25">
      <c r="FA537" s="33" t="s">
        <v>76</v>
      </c>
      <c r="FB537" s="26">
        <v>2008</v>
      </c>
      <c r="FC537" s="27">
        <v>2.1437110000000001</v>
      </c>
      <c r="FD537" s="27">
        <v>0.2390313</v>
      </c>
      <c r="FE537" s="27">
        <v>0.67059199999999997</v>
      </c>
      <c r="FF537" s="27">
        <v>8.12306E-2</v>
      </c>
      <c r="FG537" s="27">
        <v>7.5595359999999996</v>
      </c>
      <c r="FH537" s="28">
        <v>14.76769</v>
      </c>
    </row>
    <row r="538" spans="157:164" x14ac:dyDescent="0.25">
      <c r="FA538" s="33" t="s">
        <v>76</v>
      </c>
      <c r="FB538" s="26">
        <v>2009</v>
      </c>
      <c r="FC538" s="27">
        <v>5.4202820000000003</v>
      </c>
      <c r="FD538" s="27">
        <v>0.23327829999999999</v>
      </c>
      <c r="FE538" s="27">
        <v>0.55815479999999995</v>
      </c>
      <c r="FF538" s="27">
        <v>6.2619999999999995E-2</v>
      </c>
      <c r="FG538" s="27">
        <v>9.0372780000000006</v>
      </c>
      <c r="FH538" s="28">
        <v>15.040889999999999</v>
      </c>
    </row>
    <row r="539" spans="157:164" x14ac:dyDescent="0.25">
      <c r="FA539" s="33" t="s">
        <v>76</v>
      </c>
      <c r="FB539" s="26">
        <v>2010</v>
      </c>
      <c r="FC539" s="27">
        <v>4.9560000000000004</v>
      </c>
      <c r="FD539" s="27">
        <v>0.28770649999999998</v>
      </c>
      <c r="FE539" s="27">
        <v>5.9899999999999997E-3</v>
      </c>
      <c r="FF539" s="27">
        <v>0.1018392</v>
      </c>
      <c r="FG539" s="27">
        <v>8.7045290000000008</v>
      </c>
      <c r="FH539" s="28">
        <v>15.138489999999999</v>
      </c>
    </row>
    <row r="540" spans="157:164" x14ac:dyDescent="0.25">
      <c r="FA540" s="33" t="s">
        <v>76</v>
      </c>
      <c r="FB540" s="26">
        <v>2011</v>
      </c>
      <c r="FC540" s="27">
        <v>3.29142</v>
      </c>
      <c r="FD540" s="27">
        <v>0.36715680000000001</v>
      </c>
      <c r="FE540" s="27">
        <v>6.4925E-3</v>
      </c>
      <c r="FF540" s="27">
        <v>9.6242800000000003E-2</v>
      </c>
      <c r="FG540" s="27">
        <v>8.7916190000000007</v>
      </c>
      <c r="FH540" s="28">
        <v>15.308730000000001</v>
      </c>
    </row>
    <row r="541" spans="157:164" x14ac:dyDescent="0.25">
      <c r="FA541" s="33" t="s">
        <v>76</v>
      </c>
      <c r="FB541" s="26">
        <v>2012</v>
      </c>
      <c r="FC541" s="27">
        <v>3.3671799999999998</v>
      </c>
      <c r="FD541" s="27">
        <v>0.41339789999999998</v>
      </c>
      <c r="FE541" s="27">
        <v>6.0819999999999997E-3</v>
      </c>
      <c r="FF541" s="27">
        <v>0.1512849</v>
      </c>
      <c r="FG541" s="27">
        <v>8.701613</v>
      </c>
      <c r="FH541" s="28">
        <v>15.46148</v>
      </c>
    </row>
    <row r="542" spans="157:164" x14ac:dyDescent="0.25">
      <c r="FA542" s="33" t="s">
        <v>76</v>
      </c>
      <c r="FB542" s="26">
        <v>2013</v>
      </c>
      <c r="FC542" s="27">
        <v>3.4452189999999998</v>
      </c>
      <c r="FD542" s="27">
        <v>0.41693000000000002</v>
      </c>
      <c r="FE542" s="27">
        <v>4.2967999999999999E-3</v>
      </c>
      <c r="FF542" s="27">
        <v>7.9806699999999994E-2</v>
      </c>
      <c r="FG542" s="27">
        <v>11.02689</v>
      </c>
      <c r="FH542" s="28">
        <v>15.661009999999999</v>
      </c>
    </row>
    <row r="543" spans="157:164" x14ac:dyDescent="0.25">
      <c r="FA543" s="33" t="s">
        <v>76</v>
      </c>
      <c r="FB543" s="26">
        <v>2014</v>
      </c>
      <c r="FC543" s="27">
        <v>1.72644</v>
      </c>
      <c r="FD543" s="27">
        <v>0.30124620000000002</v>
      </c>
      <c r="FE543" s="27">
        <v>4.0664000000000004E-3</v>
      </c>
      <c r="FF543" s="27">
        <v>9.2170799999999997E-2</v>
      </c>
      <c r="FG543" s="27">
        <v>8.5087609999999998</v>
      </c>
      <c r="FH543" s="28">
        <v>15.66023</v>
      </c>
    </row>
    <row r="544" spans="157:164" x14ac:dyDescent="0.25">
      <c r="FA544" s="33" t="s">
        <v>76</v>
      </c>
      <c r="FB544" s="26">
        <v>2015</v>
      </c>
      <c r="FC544" s="27">
        <v>1.1352640000000001</v>
      </c>
      <c r="FD544" s="27">
        <v>0.31809029999999999</v>
      </c>
      <c r="FE544" s="27">
        <v>3.862E-3</v>
      </c>
      <c r="FF544" s="27">
        <v>7.2735800000000003E-2</v>
      </c>
      <c r="FG544" s="27">
        <v>7.9481120000000001</v>
      </c>
      <c r="FH544" s="28">
        <v>15.58813</v>
      </c>
    </row>
    <row r="545" spans="157:164" x14ac:dyDescent="0.25">
      <c r="FA545" s="33" t="s">
        <v>76</v>
      </c>
      <c r="FB545" s="26">
        <v>2016</v>
      </c>
      <c r="FC545" s="27">
        <v>1.761962</v>
      </c>
      <c r="FD545" s="27">
        <v>0.35971320000000001</v>
      </c>
      <c r="FE545" s="27">
        <v>4.4020999999999999E-3</v>
      </c>
      <c r="FF545" s="27">
        <v>5.9081099999999998E-2</v>
      </c>
      <c r="FG545" s="27">
        <v>7.8285679999999997</v>
      </c>
      <c r="FH545" s="28">
        <v>15.5609</v>
      </c>
    </row>
    <row r="546" spans="157:164" x14ac:dyDescent="0.25">
      <c r="FA546" s="33" t="s">
        <v>76</v>
      </c>
      <c r="FB546" s="26">
        <v>2017</v>
      </c>
      <c r="FC546" s="27">
        <v>2.0518489999999998</v>
      </c>
      <c r="FD546" s="27">
        <v>0.35922460000000001</v>
      </c>
      <c r="FE546" s="27">
        <v>4.2250999999999999E-3</v>
      </c>
      <c r="FF546" s="27">
        <v>7.7096499999999998E-2</v>
      </c>
      <c r="FG546" s="27">
        <v>7.3145379999999998</v>
      </c>
      <c r="FH546" s="28">
        <v>15.49924</v>
      </c>
    </row>
    <row r="547" spans="157:164" x14ac:dyDescent="0.25">
      <c r="FA547" s="35" t="s">
        <v>76</v>
      </c>
      <c r="FB547" s="30">
        <v>2018</v>
      </c>
      <c r="FC547" s="31">
        <v>3.3759679999999999</v>
      </c>
      <c r="FD547" s="31">
        <v>0.40471040000000003</v>
      </c>
      <c r="FE547" s="31">
        <v>3.8008E-3</v>
      </c>
      <c r="FF547" s="31">
        <v>9.0407000000000001E-2</v>
      </c>
      <c r="FG547" s="31">
        <v>7.3319640000000001</v>
      </c>
      <c r="FH547" s="32">
        <v>15.506410000000001</v>
      </c>
    </row>
    <row r="548" spans="157:164" x14ac:dyDescent="0.25">
      <c r="FA548" s="33" t="s">
        <v>77</v>
      </c>
      <c r="FB548" s="26">
        <v>2005</v>
      </c>
      <c r="FC548" s="27"/>
      <c r="FD548" s="27"/>
      <c r="FE548" s="27"/>
      <c r="FF548" s="27"/>
      <c r="FG548" s="27"/>
      <c r="FH548" s="28"/>
    </row>
    <row r="549" spans="157:164" x14ac:dyDescent="0.25">
      <c r="FA549" s="33" t="s">
        <v>77</v>
      </c>
      <c r="FB549" s="26">
        <v>2006</v>
      </c>
      <c r="FC549" s="27"/>
      <c r="FD549" s="27"/>
      <c r="FE549" s="27"/>
      <c r="FF549" s="27"/>
      <c r="FG549" s="27"/>
      <c r="FH549" s="28"/>
    </row>
    <row r="550" spans="157:164" x14ac:dyDescent="0.25">
      <c r="FA550" s="33" t="s">
        <v>77</v>
      </c>
      <c r="FB550" s="26">
        <v>2007</v>
      </c>
      <c r="FC550" s="27"/>
      <c r="FD550" s="27"/>
      <c r="FE550" s="27"/>
      <c r="FF550" s="27"/>
      <c r="FG550" s="27"/>
      <c r="FH550" s="28"/>
    </row>
    <row r="551" spans="157:164" x14ac:dyDescent="0.25">
      <c r="FA551" s="33" t="s">
        <v>77</v>
      </c>
      <c r="FB551" s="26">
        <v>2008</v>
      </c>
      <c r="FC551" s="27"/>
      <c r="FD551" s="27"/>
      <c r="FE551" s="27"/>
      <c r="FF551" s="27"/>
      <c r="FG551" s="27"/>
      <c r="FH551" s="28"/>
    </row>
    <row r="552" spans="157:164" x14ac:dyDescent="0.25">
      <c r="FA552" s="33" t="s">
        <v>77</v>
      </c>
      <c r="FB552" s="26">
        <v>2009</v>
      </c>
      <c r="FC552" s="27"/>
      <c r="FD552" s="27"/>
      <c r="FE552" s="27"/>
      <c r="FF552" s="27"/>
      <c r="FG552" s="27"/>
      <c r="FH552" s="28"/>
    </row>
    <row r="553" spans="157:164" x14ac:dyDescent="0.25">
      <c r="FA553" s="33" t="s">
        <v>77</v>
      </c>
      <c r="FB553" s="26">
        <v>2010</v>
      </c>
      <c r="FC553" s="27"/>
      <c r="FD553" s="27"/>
      <c r="FE553" s="27"/>
      <c r="FF553" s="27"/>
      <c r="FG553" s="27"/>
      <c r="FH553" s="28"/>
    </row>
    <row r="554" spans="157:164" x14ac:dyDescent="0.25">
      <c r="FA554" s="33" t="s">
        <v>77</v>
      </c>
      <c r="FB554" s="26">
        <v>2011</v>
      </c>
      <c r="FC554" s="27"/>
      <c r="FD554" s="27"/>
      <c r="FE554" s="27"/>
      <c r="FF554" s="27"/>
      <c r="FG554" s="27"/>
      <c r="FH554" s="28"/>
    </row>
    <row r="555" spans="157:164" x14ac:dyDescent="0.25">
      <c r="FA555" s="33" t="s">
        <v>77</v>
      </c>
      <c r="FB555" s="26">
        <v>2012</v>
      </c>
      <c r="FC555" s="27"/>
      <c r="FD555" s="27"/>
      <c r="FE555" s="27"/>
      <c r="FF555" s="27"/>
      <c r="FG555" s="27"/>
      <c r="FH555" s="28"/>
    </row>
    <row r="556" spans="157:164" x14ac:dyDescent="0.25">
      <c r="FA556" s="33" t="s">
        <v>77</v>
      </c>
      <c r="FB556" s="26">
        <v>2013</v>
      </c>
      <c r="FC556" s="27"/>
      <c r="FD556" s="27"/>
      <c r="FE556" s="27"/>
      <c r="FF556" s="27"/>
      <c r="FG556" s="27"/>
      <c r="FH556" s="28"/>
    </row>
    <row r="557" spans="157:164" x14ac:dyDescent="0.25">
      <c r="FA557" s="33" t="s">
        <v>77</v>
      </c>
      <c r="FB557" s="26">
        <v>2014</v>
      </c>
      <c r="FC557" s="27"/>
      <c r="FD557" s="27"/>
      <c r="FE557" s="27"/>
      <c r="FF557" s="27"/>
      <c r="FG557" s="27"/>
      <c r="FH557" s="28"/>
    </row>
    <row r="558" spans="157:164" x14ac:dyDescent="0.25">
      <c r="FA558" s="33" t="s">
        <v>77</v>
      </c>
      <c r="FB558" s="26">
        <v>2015</v>
      </c>
      <c r="FC558" s="27"/>
      <c r="FD558" s="27"/>
      <c r="FE558" s="27"/>
      <c r="FF558" s="27"/>
      <c r="FG558" s="27"/>
      <c r="FH558" s="28"/>
    </row>
    <row r="559" spans="157:164" x14ac:dyDescent="0.25">
      <c r="FA559" s="33" t="s">
        <v>77</v>
      </c>
      <c r="FB559" s="26">
        <v>2016</v>
      </c>
      <c r="FC559" s="27"/>
      <c r="FD559" s="27"/>
      <c r="FE559" s="27"/>
      <c r="FF559" s="27"/>
      <c r="FG559" s="27"/>
      <c r="FH559" s="28"/>
    </row>
    <row r="560" spans="157:164" x14ac:dyDescent="0.25">
      <c r="FA560" s="33" t="s">
        <v>77</v>
      </c>
      <c r="FB560" s="26">
        <v>2017</v>
      </c>
      <c r="FC560" s="27">
        <v>1.2040500000000001</v>
      </c>
      <c r="FD560" s="27">
        <v>0.37323780000000001</v>
      </c>
      <c r="FE560" s="27">
        <v>0.1392777</v>
      </c>
      <c r="FF560" s="27">
        <v>0.17626739999999999</v>
      </c>
      <c r="FG560" s="27">
        <v>0.90892779999999995</v>
      </c>
      <c r="FH560" s="28">
        <v>15.450469999999999</v>
      </c>
    </row>
    <row r="561" spans="157:164" x14ac:dyDescent="0.25">
      <c r="FA561" s="35" t="s">
        <v>77</v>
      </c>
      <c r="FB561" s="30">
        <v>2018</v>
      </c>
      <c r="FC561" s="31">
        <v>1.2094039999999999</v>
      </c>
      <c r="FD561" s="31">
        <v>0.25706449999999997</v>
      </c>
      <c r="FE561" s="31">
        <v>0.1617421</v>
      </c>
      <c r="FF561" s="31">
        <v>0.14276230000000001</v>
      </c>
      <c r="FG561" s="31">
        <v>0.93816820000000001</v>
      </c>
      <c r="FH561" s="32">
        <v>15.590769999999999</v>
      </c>
    </row>
    <row r="562" spans="157:164" x14ac:dyDescent="0.25">
      <c r="FA562" s="33" t="s">
        <v>78</v>
      </c>
      <c r="FB562" s="26">
        <v>2005</v>
      </c>
      <c r="FC562" s="27">
        <v>1.3225169999999999</v>
      </c>
      <c r="FD562" s="27">
        <v>0.2387592</v>
      </c>
      <c r="FE562" s="27">
        <v>0.33947620000000001</v>
      </c>
      <c r="FF562" s="27">
        <v>0.31370710000000002</v>
      </c>
      <c r="FG562" s="27">
        <v>0.4517523</v>
      </c>
      <c r="FH562" s="28">
        <v>14.146459999999999</v>
      </c>
    </row>
    <row r="563" spans="157:164" x14ac:dyDescent="0.25">
      <c r="FA563" s="33" t="s">
        <v>78</v>
      </c>
      <c r="FB563" s="26">
        <v>2006</v>
      </c>
      <c r="FC563" s="27">
        <v>1.4687870000000001</v>
      </c>
      <c r="FD563" s="27">
        <v>0.24585219999999999</v>
      </c>
      <c r="FE563" s="27">
        <v>0.39063239999999999</v>
      </c>
      <c r="FF563" s="27">
        <v>0.21809120000000001</v>
      </c>
      <c r="FG563" s="27">
        <v>0.5565097</v>
      </c>
      <c r="FH563" s="28">
        <v>14.143800000000001</v>
      </c>
    </row>
    <row r="564" spans="157:164" x14ac:dyDescent="0.25">
      <c r="FA564" s="33" t="s">
        <v>78</v>
      </c>
      <c r="FB564" s="26">
        <v>2007</v>
      </c>
      <c r="FC564" s="27">
        <v>1.5019359999999999</v>
      </c>
      <c r="FD564" s="27">
        <v>0.2479229</v>
      </c>
      <c r="FE564" s="27">
        <v>0.3600121</v>
      </c>
      <c r="FF564" s="27">
        <v>0.2331125</v>
      </c>
      <c r="FG564" s="27">
        <v>0.66654150000000001</v>
      </c>
      <c r="FH564" s="28">
        <v>14.31349</v>
      </c>
    </row>
    <row r="565" spans="157:164" x14ac:dyDescent="0.25">
      <c r="FA565" s="33" t="s">
        <v>78</v>
      </c>
      <c r="FB565" s="26">
        <v>2008</v>
      </c>
      <c r="FC565" s="27">
        <v>1.255701</v>
      </c>
      <c r="FD565" s="27">
        <v>0.16777449999999999</v>
      </c>
      <c r="FE565" s="27">
        <v>0.3345419</v>
      </c>
      <c r="FF565" s="27">
        <v>0.48335090000000003</v>
      </c>
      <c r="FG565" s="27">
        <v>0.62037690000000001</v>
      </c>
      <c r="FH565" s="28">
        <v>14.53332</v>
      </c>
    </row>
    <row r="566" spans="157:164" x14ac:dyDescent="0.25">
      <c r="FA566" s="33" t="s">
        <v>78</v>
      </c>
      <c r="FB566" s="26">
        <v>2009</v>
      </c>
      <c r="FC566" s="27">
        <v>1.2641169999999999</v>
      </c>
      <c r="FD566" s="27">
        <v>0.29462830000000001</v>
      </c>
      <c r="FE566" s="27">
        <v>0.43865670000000001</v>
      </c>
      <c r="FF566" s="27">
        <v>0.1142821</v>
      </c>
      <c r="FG566" s="27">
        <v>1.055936</v>
      </c>
      <c r="FH566" s="28">
        <v>14.6957</v>
      </c>
    </row>
    <row r="567" spans="157:164" x14ac:dyDescent="0.25">
      <c r="FA567" s="33" t="s">
        <v>78</v>
      </c>
      <c r="FB567" s="26">
        <v>2010</v>
      </c>
      <c r="FC567" s="27">
        <v>1.730219</v>
      </c>
      <c r="FD567" s="27">
        <v>0.36504690000000001</v>
      </c>
      <c r="FE567" s="27">
        <v>0.45489299999999999</v>
      </c>
      <c r="FF567" s="27">
        <v>0.21061779999999999</v>
      </c>
      <c r="FG567" s="27">
        <v>0.93579950000000001</v>
      </c>
      <c r="FH567" s="28">
        <v>15.042529999999999</v>
      </c>
    </row>
    <row r="568" spans="157:164" x14ac:dyDescent="0.25">
      <c r="FA568" s="33" t="s">
        <v>78</v>
      </c>
      <c r="FB568" s="26">
        <v>2011</v>
      </c>
      <c r="FC568" s="27">
        <v>1.131378</v>
      </c>
      <c r="FD568" s="27">
        <v>0.205845</v>
      </c>
      <c r="FE568" s="27">
        <v>0.44394319999999998</v>
      </c>
      <c r="FF568" s="27">
        <v>0.24323</v>
      </c>
      <c r="FG568" s="27">
        <v>0.85800160000000003</v>
      </c>
      <c r="FH568" s="28">
        <v>15.15837</v>
      </c>
    </row>
    <row r="569" spans="157:164" x14ac:dyDescent="0.25">
      <c r="FA569" s="33" t="s">
        <v>78</v>
      </c>
      <c r="FB569" s="26">
        <v>2012</v>
      </c>
      <c r="FC569" s="27">
        <v>1.1913659999999999</v>
      </c>
      <c r="FD569" s="27">
        <v>0.49881409999999998</v>
      </c>
      <c r="FE569" s="27">
        <v>0.44343749999999998</v>
      </c>
      <c r="FF569" s="27">
        <v>7.3232400000000003E-2</v>
      </c>
      <c r="FG569" s="27">
        <v>1.015279</v>
      </c>
      <c r="FH569" s="28">
        <v>15.943669999999999</v>
      </c>
    </row>
    <row r="570" spans="157:164" x14ac:dyDescent="0.25">
      <c r="FA570" s="33" t="s">
        <v>78</v>
      </c>
      <c r="FB570" s="26">
        <v>2013</v>
      </c>
      <c r="FC570" s="27">
        <v>1.2097929999999999</v>
      </c>
      <c r="FD570" s="27">
        <v>0.45668130000000001</v>
      </c>
      <c r="FE570" s="27">
        <v>0.43356939999999999</v>
      </c>
      <c r="FF570" s="27">
        <v>0.13949030000000001</v>
      </c>
      <c r="FG570" s="27">
        <v>0.98518099999999997</v>
      </c>
      <c r="FH570" s="28">
        <v>15.928559999999999</v>
      </c>
    </row>
    <row r="571" spans="157:164" x14ac:dyDescent="0.25">
      <c r="FA571" s="33" t="s">
        <v>78</v>
      </c>
      <c r="FB571" s="26">
        <v>2014</v>
      </c>
      <c r="FC571" s="27">
        <v>1.0089939999999999</v>
      </c>
      <c r="FD571" s="27">
        <v>0.30200519999999997</v>
      </c>
      <c r="FE571" s="27">
        <v>0.43599169999999998</v>
      </c>
      <c r="FF571" s="27">
        <v>4.8993299999999997E-2</v>
      </c>
      <c r="FG571" s="27">
        <v>1.063831</v>
      </c>
      <c r="FH571" s="28">
        <v>15.90757</v>
      </c>
    </row>
    <row r="572" spans="157:164" x14ac:dyDescent="0.25">
      <c r="FA572" s="33" t="s">
        <v>78</v>
      </c>
      <c r="FB572" s="26">
        <v>2015</v>
      </c>
      <c r="FC572" s="27">
        <v>0.8831582</v>
      </c>
      <c r="FD572" s="27">
        <v>0.26290170000000002</v>
      </c>
      <c r="FE572" s="27">
        <v>0.42036980000000002</v>
      </c>
      <c r="FF572" s="27">
        <v>2.2924199999999999E-2</v>
      </c>
      <c r="FG572" s="27">
        <v>1.167082</v>
      </c>
      <c r="FH572" s="28">
        <v>16.045590000000001</v>
      </c>
    </row>
    <row r="573" spans="157:164" x14ac:dyDescent="0.25">
      <c r="FA573" s="33" t="s">
        <v>78</v>
      </c>
      <c r="FB573" s="26">
        <v>2016</v>
      </c>
      <c r="FC573" s="27">
        <v>0.93773770000000001</v>
      </c>
      <c r="FD573" s="27">
        <v>0.32585560000000002</v>
      </c>
      <c r="FE573" s="27">
        <v>0.41375000000000001</v>
      </c>
      <c r="FF573" s="27">
        <v>1.2069E-2</v>
      </c>
      <c r="FG573" s="27">
        <v>1.0353060000000001</v>
      </c>
      <c r="FH573" s="28">
        <v>15.8604</v>
      </c>
    </row>
    <row r="574" spans="157:164" x14ac:dyDescent="0.25">
      <c r="FA574" s="33" t="s">
        <v>78</v>
      </c>
      <c r="FB574" s="26">
        <v>2017</v>
      </c>
      <c r="FC574" s="27">
        <v>0.99604979999999999</v>
      </c>
      <c r="FD574" s="27">
        <v>0.26471980000000001</v>
      </c>
      <c r="FE574" s="27">
        <v>0.38159510000000002</v>
      </c>
      <c r="FF574" s="27">
        <v>2.6814999999999999E-3</v>
      </c>
      <c r="FG574" s="27">
        <v>1.058001</v>
      </c>
      <c r="FH574" s="28">
        <v>15.94699</v>
      </c>
    </row>
    <row r="575" spans="157:164" x14ac:dyDescent="0.25">
      <c r="FA575" s="35" t="s">
        <v>78</v>
      </c>
      <c r="FB575" s="30">
        <v>2018</v>
      </c>
      <c r="FC575" s="31">
        <v>1.0803149999999999</v>
      </c>
      <c r="FD575" s="31">
        <v>0.27669450000000001</v>
      </c>
      <c r="FE575" s="31">
        <v>0.37678830000000002</v>
      </c>
      <c r="FF575" s="31">
        <v>6.8900900000000001E-2</v>
      </c>
      <c r="FG575" s="31">
        <v>0.93790660000000003</v>
      </c>
      <c r="FH575" s="32">
        <v>16.039899999999999</v>
      </c>
    </row>
    <row r="576" spans="157:164" x14ac:dyDescent="0.25">
      <c r="FA576" s="33" t="s">
        <v>80</v>
      </c>
      <c r="FB576" s="26">
        <v>2005</v>
      </c>
      <c r="FC576" s="27">
        <v>1.2949600000000001</v>
      </c>
      <c r="FD576" s="27">
        <v>0.24229129999999999</v>
      </c>
      <c r="FE576" s="27">
        <v>0.1479288</v>
      </c>
      <c r="FF576" s="27">
        <v>0.21330360000000001</v>
      </c>
      <c r="FG576" s="27">
        <v>0.58923729999999996</v>
      </c>
      <c r="FH576" s="28">
        <v>15.32151</v>
      </c>
    </row>
    <row r="577" spans="157:164" x14ac:dyDescent="0.25">
      <c r="FA577" s="33" t="s">
        <v>80</v>
      </c>
      <c r="FB577" s="26">
        <v>2006</v>
      </c>
      <c r="FC577" s="27">
        <v>2.0473240000000001</v>
      </c>
      <c r="FD577" s="27">
        <v>0.6297895</v>
      </c>
      <c r="FE577" s="27">
        <v>0.32475349999999997</v>
      </c>
      <c r="FF577" s="27">
        <v>0.86797239999999998</v>
      </c>
      <c r="FG577" s="27">
        <v>0.80546099999999998</v>
      </c>
      <c r="FH577" s="28">
        <v>15.751329999999999</v>
      </c>
    </row>
    <row r="578" spans="157:164" x14ac:dyDescent="0.25">
      <c r="FA578" s="33" t="s">
        <v>80</v>
      </c>
      <c r="FB578" s="26">
        <v>2007</v>
      </c>
      <c r="FC578" s="27">
        <v>1.26058</v>
      </c>
      <c r="FD578" s="27">
        <v>0.19198609999999999</v>
      </c>
      <c r="FE578" s="27">
        <v>0.30019370000000001</v>
      </c>
      <c r="FF578" s="27">
        <v>-5.4027600000000002E-2</v>
      </c>
      <c r="FG578" s="27">
        <v>0.59740219999999999</v>
      </c>
      <c r="FH578" s="28">
        <v>16.59901</v>
      </c>
    </row>
    <row r="579" spans="157:164" x14ac:dyDescent="0.25">
      <c r="FA579" s="33" t="s">
        <v>80</v>
      </c>
      <c r="FB579" s="26">
        <v>2008</v>
      </c>
      <c r="FC579" s="27">
        <v>1.675856</v>
      </c>
      <c r="FD579" s="27">
        <v>0.31280730000000001</v>
      </c>
      <c r="FE579" s="27">
        <v>0.30557679999999998</v>
      </c>
      <c r="FF579" s="27">
        <v>4.2284000000000002E-3</v>
      </c>
      <c r="FG579" s="27">
        <v>0.53052779999999999</v>
      </c>
      <c r="FH579" s="28">
        <v>17.18627</v>
      </c>
    </row>
    <row r="580" spans="157:164" x14ac:dyDescent="0.25">
      <c r="FA580" s="33" t="s">
        <v>80</v>
      </c>
      <c r="FB580" s="26">
        <v>2009</v>
      </c>
      <c r="FC580" s="27">
        <v>1.4765809999999999</v>
      </c>
      <c r="FD580" s="27">
        <v>0.36896099999999998</v>
      </c>
      <c r="FE580" s="27">
        <v>0.31284509999999999</v>
      </c>
      <c r="FF580" s="27">
        <v>7.7368999999999997E-3</v>
      </c>
      <c r="FG580" s="27">
        <v>1.2383230000000001</v>
      </c>
      <c r="FH580" s="28">
        <v>18.114699999999999</v>
      </c>
    </row>
    <row r="581" spans="157:164" x14ac:dyDescent="0.25">
      <c r="FA581" s="33" t="s">
        <v>80</v>
      </c>
      <c r="FB581" s="26">
        <v>2010</v>
      </c>
      <c r="FC581" s="27">
        <v>1.521949</v>
      </c>
      <c r="FD581" s="27">
        <v>0.36266730000000003</v>
      </c>
      <c r="FE581" s="27">
        <v>0.34178330000000001</v>
      </c>
      <c r="FF581" s="27">
        <v>-1.7207099999999999E-2</v>
      </c>
      <c r="FG581" s="27">
        <v>0.80880169999999996</v>
      </c>
      <c r="FH581" s="28">
        <v>18.104189999999999</v>
      </c>
    </row>
    <row r="582" spans="157:164" x14ac:dyDescent="0.25">
      <c r="FA582" s="33" t="s">
        <v>80</v>
      </c>
      <c r="FB582" s="26">
        <v>2011</v>
      </c>
      <c r="FC582" s="27">
        <v>1.7248749999999999</v>
      </c>
      <c r="FD582" s="27">
        <v>0.32515729999999998</v>
      </c>
      <c r="FE582" s="27">
        <v>0.32437100000000002</v>
      </c>
      <c r="FF582" s="27">
        <v>-3.6635999999999999E-3</v>
      </c>
      <c r="FG582" s="27">
        <v>0.76720659999999996</v>
      </c>
      <c r="FH582" s="28">
        <v>18.103899999999999</v>
      </c>
    </row>
    <row r="583" spans="157:164" x14ac:dyDescent="0.25">
      <c r="FA583" s="33" t="s">
        <v>80</v>
      </c>
      <c r="FB583" s="26">
        <v>2012</v>
      </c>
      <c r="FC583" s="27">
        <v>1.680024</v>
      </c>
      <c r="FD583" s="27">
        <v>0.33735120000000002</v>
      </c>
      <c r="FE583" s="27">
        <v>0.32574120000000001</v>
      </c>
      <c r="FF583" s="27">
        <v>3.4882000000000003E-2</v>
      </c>
      <c r="FG583" s="27">
        <v>0.65730980000000006</v>
      </c>
      <c r="FH583" s="28">
        <v>18.09543</v>
      </c>
    </row>
    <row r="584" spans="157:164" x14ac:dyDescent="0.25">
      <c r="FA584" s="33" t="s">
        <v>80</v>
      </c>
      <c r="FB584" s="26">
        <v>2013</v>
      </c>
      <c r="FC584" s="27">
        <v>1.6327119999999999</v>
      </c>
      <c r="FD584" s="27">
        <v>0.40524260000000001</v>
      </c>
      <c r="FE584" s="27">
        <v>0.30494460000000001</v>
      </c>
      <c r="FF584" s="27">
        <v>4.2224699999999997E-2</v>
      </c>
      <c r="FG584" s="27">
        <v>0.73916199999999999</v>
      </c>
      <c r="FH584" s="28">
        <v>18.360189999999999</v>
      </c>
    </row>
    <row r="585" spans="157:164" x14ac:dyDescent="0.25">
      <c r="FA585" s="33" t="s">
        <v>80</v>
      </c>
      <c r="FB585" s="26">
        <v>2014</v>
      </c>
      <c r="FC585" s="27">
        <v>1.50966</v>
      </c>
      <c r="FD585" s="27">
        <v>0.29776160000000002</v>
      </c>
      <c r="FE585" s="27">
        <v>0.29385600000000001</v>
      </c>
      <c r="FF585" s="27">
        <v>8.4462400000000007E-2</v>
      </c>
      <c r="FG585" s="27">
        <v>0.68328860000000002</v>
      </c>
      <c r="FH585" s="28">
        <v>18.479320000000001</v>
      </c>
    </row>
    <row r="586" spans="157:164" x14ac:dyDescent="0.25">
      <c r="FA586" s="33" t="s">
        <v>80</v>
      </c>
      <c r="FB586" s="26">
        <v>2015</v>
      </c>
      <c r="FC586" s="27">
        <v>1.2409859999999999</v>
      </c>
      <c r="FD586" s="27">
        <v>0.36990030000000002</v>
      </c>
      <c r="FE586" s="27">
        <v>0.28881839999999998</v>
      </c>
      <c r="FF586" s="27">
        <v>0.16554550000000001</v>
      </c>
      <c r="FG586" s="27">
        <v>0.75194629999999996</v>
      </c>
      <c r="FH586" s="28">
        <v>18.775480000000002</v>
      </c>
    </row>
    <row r="587" spans="157:164" x14ac:dyDescent="0.25">
      <c r="FA587" s="33" t="s">
        <v>80</v>
      </c>
      <c r="FB587" s="26">
        <v>2016</v>
      </c>
      <c r="FC587" s="27">
        <v>1.017128</v>
      </c>
      <c r="FD587" s="27">
        <v>0.39568920000000002</v>
      </c>
      <c r="FE587" s="27">
        <v>0.32204100000000002</v>
      </c>
      <c r="FF587" s="27">
        <v>1.5816199999999999E-2</v>
      </c>
      <c r="FG587" s="27">
        <v>0.60344779999999998</v>
      </c>
      <c r="FH587" s="28">
        <v>18.539300000000001</v>
      </c>
    </row>
    <row r="588" spans="157:164" x14ac:dyDescent="0.25">
      <c r="FA588" s="33" t="s">
        <v>80</v>
      </c>
      <c r="FB588" s="26">
        <v>2017</v>
      </c>
      <c r="FC588" s="27">
        <v>1.2373670000000001</v>
      </c>
      <c r="FD588" s="27">
        <v>0.4616247</v>
      </c>
      <c r="FE588" s="27">
        <v>0.30877969999999999</v>
      </c>
      <c r="FF588" s="27">
        <v>2.1994799999999998E-2</v>
      </c>
      <c r="FG588" s="27">
        <v>0.66615159999999995</v>
      </c>
      <c r="FH588" s="28">
        <v>18.56587</v>
      </c>
    </row>
    <row r="589" spans="157:164" x14ac:dyDescent="0.25">
      <c r="FA589" s="35" t="s">
        <v>80</v>
      </c>
      <c r="FB589" s="30">
        <v>2018</v>
      </c>
      <c r="FC589" s="31">
        <v>1.7081770000000001</v>
      </c>
      <c r="FD589" s="31">
        <v>0.55193049999999999</v>
      </c>
      <c r="FE589" s="31">
        <v>0.30758180000000002</v>
      </c>
      <c r="FF589" s="31">
        <v>9.8250000000000008E-4</v>
      </c>
      <c r="FG589" s="31">
        <v>0.62827869999999997</v>
      </c>
      <c r="FH589" s="32">
        <v>18.578029999999998</v>
      </c>
    </row>
    <row r="590" spans="157:164" x14ac:dyDescent="0.25">
      <c r="FA590" s="33" t="s">
        <v>81</v>
      </c>
      <c r="FB590" s="26">
        <v>2005</v>
      </c>
      <c r="FC590" s="27">
        <v>2.2041330000000001</v>
      </c>
      <c r="FD590" s="27">
        <v>0.28604049999999998</v>
      </c>
      <c r="FE590" s="27">
        <v>0.43647229999999998</v>
      </c>
      <c r="FF590" s="27">
        <v>0.137708</v>
      </c>
      <c r="FG590" s="27">
        <v>1.735066</v>
      </c>
      <c r="FH590" s="28">
        <v>16.08623</v>
      </c>
    </row>
    <row r="591" spans="157:164" x14ac:dyDescent="0.25">
      <c r="FA591" s="33" t="s">
        <v>81</v>
      </c>
      <c r="FB591" s="26">
        <v>2006</v>
      </c>
      <c r="FC591" s="27">
        <v>2.9297409999999999</v>
      </c>
      <c r="FD591" s="27">
        <v>0.4046478</v>
      </c>
      <c r="FE591" s="27">
        <v>0.42725289999999999</v>
      </c>
      <c r="FF591" s="27">
        <v>0.19241610000000001</v>
      </c>
      <c r="FG591" s="27">
        <v>2.2572459999999999</v>
      </c>
      <c r="FH591" s="28">
        <v>16.320789999999999</v>
      </c>
    </row>
    <row r="592" spans="157:164" x14ac:dyDescent="0.25">
      <c r="FA592" s="33" t="s">
        <v>81</v>
      </c>
      <c r="FB592" s="26">
        <v>2007</v>
      </c>
      <c r="FC592" s="27">
        <v>2.7081680000000001</v>
      </c>
      <c r="FD592" s="27">
        <v>0.50056690000000004</v>
      </c>
      <c r="FE592" s="27">
        <v>0.52378360000000002</v>
      </c>
      <c r="FF592" s="27">
        <v>0.22669139999999999</v>
      </c>
      <c r="FG592" s="27">
        <v>2.8642840000000001</v>
      </c>
      <c r="FH592" s="28">
        <v>16.545719999999999</v>
      </c>
    </row>
    <row r="593" spans="157:164" x14ac:dyDescent="0.25">
      <c r="FA593" s="33" t="s">
        <v>81</v>
      </c>
      <c r="FB593" s="26">
        <v>2008</v>
      </c>
      <c r="FC593" s="27">
        <v>3.771093</v>
      </c>
      <c r="FD593" s="27">
        <v>0.62165959999999998</v>
      </c>
      <c r="FE593" s="27">
        <v>0.52163780000000004</v>
      </c>
      <c r="FF593" s="27">
        <v>-0.15515960000000001</v>
      </c>
      <c r="FG593" s="27">
        <v>2.6617109999999999</v>
      </c>
      <c r="FH593" s="28">
        <v>16.516940000000002</v>
      </c>
    </row>
    <row r="594" spans="157:164" x14ac:dyDescent="0.25">
      <c r="FA594" s="33" t="s">
        <v>81</v>
      </c>
      <c r="FB594" s="26">
        <v>2009</v>
      </c>
      <c r="FC594" s="27">
        <v>2.3307190000000002</v>
      </c>
      <c r="FD594" s="27">
        <v>0.51263809999999999</v>
      </c>
      <c r="FE594" s="27">
        <v>0.50981980000000005</v>
      </c>
      <c r="FF594" s="27">
        <v>0.1394656</v>
      </c>
      <c r="FG594" s="27">
        <v>2.7017730000000002</v>
      </c>
      <c r="FH594" s="28">
        <v>16.44462</v>
      </c>
    </row>
    <row r="595" spans="157:164" x14ac:dyDescent="0.25">
      <c r="FA595" s="33" t="s">
        <v>81</v>
      </c>
      <c r="FB595" s="26">
        <v>2010</v>
      </c>
      <c r="FC595" s="27">
        <v>2.4407800000000002</v>
      </c>
      <c r="FD595" s="27">
        <v>0.44170300000000001</v>
      </c>
      <c r="FE595" s="27">
        <v>0.40811710000000001</v>
      </c>
      <c r="FF595" s="27">
        <v>0.1120878</v>
      </c>
      <c r="FG595" s="27">
        <v>3.3470330000000001</v>
      </c>
      <c r="FH595" s="28">
        <v>16.814489999999999</v>
      </c>
    </row>
    <row r="596" spans="157:164" x14ac:dyDescent="0.25">
      <c r="FA596" s="33" t="s">
        <v>81</v>
      </c>
      <c r="FB596" s="26">
        <v>2011</v>
      </c>
      <c r="FC596" s="27">
        <v>2.1129410000000002</v>
      </c>
      <c r="FD596" s="27">
        <v>0.45918009999999998</v>
      </c>
      <c r="FE596" s="27">
        <v>0.38590790000000003</v>
      </c>
      <c r="FF596" s="27">
        <v>3.6851500000000002E-2</v>
      </c>
      <c r="FG596" s="27">
        <v>3.276189</v>
      </c>
      <c r="FH596" s="28">
        <v>16.789919999999999</v>
      </c>
    </row>
    <row r="597" spans="157:164" x14ac:dyDescent="0.25">
      <c r="FA597" s="33" t="s">
        <v>81</v>
      </c>
      <c r="FB597" s="26">
        <v>2012</v>
      </c>
      <c r="FC597" s="27">
        <v>2.5077050000000001</v>
      </c>
      <c r="FD597" s="27">
        <v>0.49011490000000002</v>
      </c>
      <c r="FE597" s="27">
        <v>0.38157629999999998</v>
      </c>
      <c r="FF597" s="27">
        <v>0.13871539999999999</v>
      </c>
      <c r="FG597" s="27">
        <v>3.3859319999999999</v>
      </c>
      <c r="FH597" s="28">
        <v>16.834320000000002</v>
      </c>
    </row>
    <row r="598" spans="157:164" x14ac:dyDescent="0.25">
      <c r="FA598" s="33" t="s">
        <v>81</v>
      </c>
      <c r="FB598" s="26">
        <v>2013</v>
      </c>
      <c r="FC598" s="27">
        <v>2.7120609999999998</v>
      </c>
      <c r="FD598" s="27">
        <v>0.51927469999999998</v>
      </c>
      <c r="FE598" s="27">
        <v>0.39609299999999997</v>
      </c>
      <c r="FF598" s="27">
        <v>5.3794700000000001E-2</v>
      </c>
      <c r="FG598" s="27">
        <v>3.2438359999999999</v>
      </c>
      <c r="FH598" s="28">
        <v>16.833539999999999</v>
      </c>
    </row>
    <row r="599" spans="157:164" x14ac:dyDescent="0.25">
      <c r="FA599" s="33" t="s">
        <v>81</v>
      </c>
      <c r="FB599" s="26">
        <v>2014</v>
      </c>
      <c r="FC599" s="27">
        <v>3.1361940000000001</v>
      </c>
      <c r="FD599" s="27">
        <v>0.42515419999999998</v>
      </c>
      <c r="FE599" s="27">
        <v>0.39441979999999999</v>
      </c>
      <c r="FF599" s="27">
        <v>0.1034707</v>
      </c>
      <c r="FG599" s="27">
        <v>4.3265969999999996</v>
      </c>
      <c r="FH599" s="28">
        <v>17.12153</v>
      </c>
    </row>
    <row r="600" spans="157:164" x14ac:dyDescent="0.25">
      <c r="FA600" s="33" t="s">
        <v>81</v>
      </c>
      <c r="FB600" s="26">
        <v>2015</v>
      </c>
      <c r="FC600" s="27">
        <v>2.7434959999999999</v>
      </c>
      <c r="FD600" s="27">
        <v>0.58064720000000003</v>
      </c>
      <c r="FE600" s="27">
        <v>0.45717459999999999</v>
      </c>
      <c r="FF600" s="27">
        <v>-0.23413999999999999</v>
      </c>
      <c r="FG600" s="27">
        <v>4.6185090000000004</v>
      </c>
      <c r="FH600" s="28">
        <v>17.235710000000001</v>
      </c>
    </row>
    <row r="601" spans="157:164" x14ac:dyDescent="0.25">
      <c r="FA601" s="33" t="s">
        <v>81</v>
      </c>
      <c r="FB601" s="26">
        <v>2016</v>
      </c>
      <c r="FC601" s="27">
        <v>2.4036780000000002</v>
      </c>
      <c r="FD601" s="27">
        <v>0.56288830000000001</v>
      </c>
      <c r="FE601" s="27">
        <v>0.44332159999999998</v>
      </c>
      <c r="FF601" s="27">
        <v>0.34955330000000001</v>
      </c>
      <c r="FG601" s="27">
        <v>4.1340519999999996</v>
      </c>
      <c r="FH601" s="28">
        <v>17.284420000000001</v>
      </c>
    </row>
    <row r="602" spans="157:164" x14ac:dyDescent="0.25">
      <c r="FA602" s="33" t="s">
        <v>81</v>
      </c>
      <c r="FB602" s="26">
        <v>2017</v>
      </c>
      <c r="FC602" s="27">
        <v>3.149864</v>
      </c>
      <c r="FD602" s="27">
        <v>0.60214330000000005</v>
      </c>
      <c r="FE602" s="27">
        <v>0.41308299999999998</v>
      </c>
      <c r="FF602" s="27">
        <v>7.3563400000000001E-2</v>
      </c>
      <c r="FG602" s="27">
        <v>3.6484130000000001</v>
      </c>
      <c r="FH602" s="28">
        <v>17.296669999999999</v>
      </c>
    </row>
    <row r="603" spans="157:164" x14ac:dyDescent="0.25">
      <c r="FA603" s="35" t="s">
        <v>81</v>
      </c>
      <c r="FB603" s="30">
        <v>2018</v>
      </c>
      <c r="FC603" s="31">
        <v>2.9290750000000001</v>
      </c>
      <c r="FD603" s="31">
        <v>0.63821430000000001</v>
      </c>
      <c r="FE603" s="31">
        <v>0.41380099999999997</v>
      </c>
      <c r="FF603" s="31">
        <v>2.1845199999999999E-2</v>
      </c>
      <c r="FG603" s="31">
        <v>2.958504</v>
      </c>
      <c r="FH603" s="32">
        <v>17.22946</v>
      </c>
    </row>
    <row r="604" spans="157:164" x14ac:dyDescent="0.25">
      <c r="FA604" s="33" t="s">
        <v>83</v>
      </c>
      <c r="FB604" s="26">
        <v>2005</v>
      </c>
      <c r="FC604" s="27"/>
      <c r="FD604" s="27"/>
      <c r="FE604" s="27"/>
      <c r="FF604" s="27"/>
      <c r="FG604" s="27"/>
      <c r="FH604" s="28"/>
    </row>
    <row r="605" spans="157:164" x14ac:dyDescent="0.25">
      <c r="FA605" s="33" t="s">
        <v>83</v>
      </c>
      <c r="FB605" s="26">
        <v>2006</v>
      </c>
      <c r="FC605" s="27"/>
      <c r="FD605" s="27"/>
      <c r="FE605" s="27"/>
      <c r="FF605" s="27"/>
      <c r="FG605" s="27"/>
      <c r="FH605" s="28"/>
    </row>
    <row r="606" spans="157:164" x14ac:dyDescent="0.25">
      <c r="FA606" s="33" t="s">
        <v>83</v>
      </c>
      <c r="FB606" s="26">
        <v>2007</v>
      </c>
      <c r="FC606" s="27">
        <v>9.1397300000000001</v>
      </c>
      <c r="FD606" s="27">
        <v>4.8198100000000001E-2</v>
      </c>
      <c r="FE606" s="27">
        <v>7.7331800000000006E-2</v>
      </c>
      <c r="FF606" s="27">
        <v>-3.79069E-2</v>
      </c>
      <c r="FG606" s="27">
        <v>5.7504710000000001</v>
      </c>
      <c r="FH606" s="28">
        <v>13.778689999999999</v>
      </c>
    </row>
    <row r="607" spans="157:164" x14ac:dyDescent="0.25">
      <c r="FA607" s="33" t="s">
        <v>83</v>
      </c>
      <c r="FB607" s="26">
        <v>2008</v>
      </c>
      <c r="FC607" s="27">
        <v>2.8700019999999999</v>
      </c>
      <c r="FD607" s="27">
        <v>4.5664400000000001E-2</v>
      </c>
      <c r="FE607" s="27">
        <v>0.24920339999999999</v>
      </c>
      <c r="FF607" s="27">
        <v>7.0413100000000006E-2</v>
      </c>
      <c r="FG607" s="27">
        <v>1.9196519999999999</v>
      </c>
      <c r="FH607" s="28">
        <v>13.785270000000001</v>
      </c>
    </row>
    <row r="608" spans="157:164" x14ac:dyDescent="0.25">
      <c r="FA608" s="33" t="s">
        <v>83</v>
      </c>
      <c r="FB608" s="26">
        <v>2009</v>
      </c>
      <c r="FC608" s="27">
        <v>10.274570000000001</v>
      </c>
      <c r="FD608" s="27">
        <v>3.0115400000000001E-2</v>
      </c>
      <c r="FE608" s="27">
        <v>0.192553</v>
      </c>
      <c r="FF608" s="27">
        <v>-1.01928E-2</v>
      </c>
      <c r="FG608" s="27">
        <v>2.4669279999999998</v>
      </c>
      <c r="FH608" s="28">
        <v>14.226979999999999</v>
      </c>
    </row>
    <row r="609" spans="157:164" x14ac:dyDescent="0.25">
      <c r="FA609" s="33" t="s">
        <v>83</v>
      </c>
      <c r="FB609" s="26">
        <v>2010</v>
      </c>
      <c r="FC609" s="27">
        <v>1.5020180000000001</v>
      </c>
      <c r="FD609" s="27">
        <v>0.13230169999999999</v>
      </c>
      <c r="FE609" s="27">
        <v>0.20402709999999999</v>
      </c>
      <c r="FF609" s="27">
        <v>-3.6294899999999998E-2</v>
      </c>
      <c r="FG609" s="27">
        <v>1.8256140000000001</v>
      </c>
      <c r="FH609" s="28">
        <v>14.39861</v>
      </c>
    </row>
    <row r="610" spans="157:164" x14ac:dyDescent="0.25">
      <c r="FA610" s="33" t="s">
        <v>83</v>
      </c>
      <c r="FB610" s="26">
        <v>2011</v>
      </c>
      <c r="FC610" s="27">
        <v>0.78318160000000003</v>
      </c>
      <c r="FD610" s="27">
        <v>0.30590509999999999</v>
      </c>
      <c r="FE610" s="27">
        <v>8.3015800000000001E-2</v>
      </c>
      <c r="FF610" s="27">
        <v>2.53333E-2</v>
      </c>
      <c r="FG610" s="27">
        <v>4.0384719999999996</v>
      </c>
      <c r="FH610" s="28">
        <v>15.332420000000001</v>
      </c>
    </row>
    <row r="611" spans="157:164" x14ac:dyDescent="0.25">
      <c r="FA611" s="33" t="s">
        <v>83</v>
      </c>
      <c r="FB611" s="26">
        <v>2012</v>
      </c>
      <c r="FC611" s="27">
        <v>1.466647</v>
      </c>
      <c r="FD611" s="27">
        <v>0.3089809</v>
      </c>
      <c r="FE611" s="27">
        <v>9.8271600000000001E-2</v>
      </c>
      <c r="FF611" s="27">
        <v>8.9949100000000004E-2</v>
      </c>
      <c r="FG611" s="27">
        <v>2.692097</v>
      </c>
      <c r="FH611" s="28">
        <v>15.51906</v>
      </c>
    </row>
    <row r="612" spans="157:164" x14ac:dyDescent="0.25">
      <c r="FA612" s="33" t="s">
        <v>83</v>
      </c>
      <c r="FB612" s="26">
        <v>2013</v>
      </c>
      <c r="FC612" s="27">
        <v>1.743045</v>
      </c>
      <c r="FD612" s="27">
        <v>0.24058399999999999</v>
      </c>
      <c r="FE612" s="27">
        <v>0.1152494</v>
      </c>
      <c r="FF612" s="27">
        <v>0.1972632</v>
      </c>
      <c r="FG612" s="27">
        <v>2.0234519999999998</v>
      </c>
      <c r="FH612" s="28">
        <v>15.536759999999999</v>
      </c>
    </row>
    <row r="613" spans="157:164" x14ac:dyDescent="0.25">
      <c r="FA613" s="33" t="s">
        <v>83</v>
      </c>
      <c r="FB613" s="26">
        <v>2014</v>
      </c>
      <c r="FC613" s="27">
        <v>1.5335270000000001</v>
      </c>
      <c r="FD613" s="27">
        <v>0.15508540000000001</v>
      </c>
      <c r="FE613" s="27">
        <v>9.1815800000000003E-2</v>
      </c>
      <c r="FF613" s="27">
        <v>8.7416099999999997E-2</v>
      </c>
      <c r="FG613" s="27">
        <v>4.1028700000000002</v>
      </c>
      <c r="FH613" s="28">
        <v>16.808710000000001</v>
      </c>
    </row>
    <row r="614" spans="157:164" x14ac:dyDescent="0.25">
      <c r="FA614" s="33" t="s">
        <v>83</v>
      </c>
      <c r="FB614" s="26">
        <v>2015</v>
      </c>
      <c r="FC614" s="27">
        <v>1.3988750000000001</v>
      </c>
      <c r="FD614" s="27">
        <v>0.15519260000000001</v>
      </c>
      <c r="FE614" s="27">
        <v>9.7491599999999998E-2</v>
      </c>
      <c r="FF614" s="27">
        <v>0.1120521</v>
      </c>
      <c r="FG614" s="27">
        <v>3.1602410000000001</v>
      </c>
      <c r="FH614" s="28">
        <v>16.77909</v>
      </c>
    </row>
    <row r="615" spans="157:164" x14ac:dyDescent="0.25">
      <c r="FA615" s="33" t="s">
        <v>83</v>
      </c>
      <c r="FB615" s="26">
        <v>2016</v>
      </c>
      <c r="FC615" s="27">
        <v>2.1238039999999998</v>
      </c>
      <c r="FD615" s="27">
        <v>0.1300267</v>
      </c>
      <c r="FE615" s="27">
        <v>9.6851099999999996E-2</v>
      </c>
      <c r="FF615" s="27">
        <v>0.1346369</v>
      </c>
      <c r="FG615" s="27">
        <v>3.3559600000000001</v>
      </c>
      <c r="FH615" s="28">
        <v>16.774329999999999</v>
      </c>
    </row>
    <row r="616" spans="157:164" x14ac:dyDescent="0.25">
      <c r="FA616" s="33" t="s">
        <v>83</v>
      </c>
      <c r="FB616" s="26">
        <v>2017</v>
      </c>
      <c r="FC616" s="27">
        <v>2.6280579999999998</v>
      </c>
      <c r="FD616" s="27">
        <v>0.1064811</v>
      </c>
      <c r="FE616" s="27">
        <v>0.1034651</v>
      </c>
      <c r="FF616" s="27">
        <v>0.1237737</v>
      </c>
      <c r="FG616" s="27">
        <v>3.3588710000000002</v>
      </c>
      <c r="FH616" s="28">
        <v>16.804120000000001</v>
      </c>
    </row>
    <row r="617" spans="157:164" x14ac:dyDescent="0.25">
      <c r="FA617" s="35" t="s">
        <v>83</v>
      </c>
      <c r="FB617" s="30">
        <v>2018</v>
      </c>
      <c r="FC617" s="31">
        <v>2.1684950000000001</v>
      </c>
      <c r="FD617" s="31">
        <v>0.38421169999999999</v>
      </c>
      <c r="FE617" s="31">
        <v>8.1110799999999997E-2</v>
      </c>
      <c r="FF617" s="31">
        <v>8.8271299999999997E-2</v>
      </c>
      <c r="FG617" s="31">
        <v>5.0563459999999996</v>
      </c>
      <c r="FH617" s="32">
        <v>17.263020000000001</v>
      </c>
    </row>
    <row r="618" spans="157:164" x14ac:dyDescent="0.25">
      <c r="FA618" s="33" t="s">
        <v>85</v>
      </c>
      <c r="FB618" s="26">
        <v>2005</v>
      </c>
      <c r="FC618" s="27">
        <v>1.7242170000000001</v>
      </c>
      <c r="FD618" s="27">
        <v>0.61698850000000005</v>
      </c>
      <c r="FE618" s="27">
        <v>0.44829999999999998</v>
      </c>
      <c r="FF618" s="27">
        <v>0.14289160000000001</v>
      </c>
      <c r="FG618" s="27">
        <v>1.781298</v>
      </c>
      <c r="FH618" s="28">
        <v>16.70326</v>
      </c>
    </row>
    <row r="619" spans="157:164" x14ac:dyDescent="0.25">
      <c r="FA619" s="33" t="s">
        <v>85</v>
      </c>
      <c r="FB619" s="26">
        <v>2006</v>
      </c>
      <c r="FC619" s="27">
        <v>1.770686</v>
      </c>
      <c r="FD619" s="27">
        <v>0.61980060000000003</v>
      </c>
      <c r="FE619" s="27">
        <v>0.43192950000000002</v>
      </c>
      <c r="FF619" s="27">
        <v>-9.97614E-2</v>
      </c>
      <c r="FG619" s="27">
        <v>1.578198</v>
      </c>
      <c r="FH619" s="28">
        <v>16.655619999999999</v>
      </c>
    </row>
    <row r="620" spans="157:164" x14ac:dyDescent="0.25">
      <c r="FA620" s="33" t="s">
        <v>85</v>
      </c>
      <c r="FB620" s="26">
        <v>2007</v>
      </c>
      <c r="FC620" s="27">
        <v>1.679991</v>
      </c>
      <c r="FD620" s="27">
        <v>0.50668100000000005</v>
      </c>
      <c r="FE620" s="27">
        <v>0.41426059999999998</v>
      </c>
      <c r="FF620" s="27">
        <v>0.40371079999999998</v>
      </c>
      <c r="FG620" s="27">
        <v>1.790068</v>
      </c>
      <c r="FH620" s="28">
        <v>16.65522</v>
      </c>
    </row>
    <row r="621" spans="157:164" x14ac:dyDescent="0.25">
      <c r="FA621" s="33" t="s">
        <v>85</v>
      </c>
      <c r="FB621" s="26">
        <v>2008</v>
      </c>
      <c r="FC621" s="27">
        <v>1.531064</v>
      </c>
      <c r="FD621" s="27">
        <v>0.47234609999999999</v>
      </c>
      <c r="FE621" s="27">
        <v>0.42901850000000002</v>
      </c>
      <c r="FF621" s="27">
        <v>0.34755920000000001</v>
      </c>
      <c r="FG621" s="27">
        <v>1.7565599999999999</v>
      </c>
      <c r="FH621" s="28">
        <v>16.654949999999999</v>
      </c>
    </row>
    <row r="622" spans="157:164" x14ac:dyDescent="0.25">
      <c r="FA622" s="33" t="s">
        <v>85</v>
      </c>
      <c r="FB622" s="26">
        <v>2009</v>
      </c>
      <c r="FC622" s="27">
        <v>1.525779</v>
      </c>
      <c r="FD622" s="27">
        <v>0.45535150000000002</v>
      </c>
      <c r="FE622" s="27">
        <v>0.46143309999999998</v>
      </c>
      <c r="FF622" s="27">
        <v>0.20949760000000001</v>
      </c>
      <c r="FG622" s="27">
        <v>1.7230540000000001</v>
      </c>
      <c r="FH622" s="28">
        <v>16.60192</v>
      </c>
    </row>
    <row r="623" spans="157:164" x14ac:dyDescent="0.25">
      <c r="FA623" s="33" t="s">
        <v>85</v>
      </c>
      <c r="FB623" s="26">
        <v>2010</v>
      </c>
      <c r="FC623" s="27">
        <v>1.087534</v>
      </c>
      <c r="FD623" s="27">
        <v>0.42501919999999999</v>
      </c>
      <c r="FE623" s="27">
        <v>0.1697661</v>
      </c>
      <c r="FF623" s="27">
        <v>0.17271030000000001</v>
      </c>
      <c r="FG623" s="27">
        <v>1.4741949999999999</v>
      </c>
      <c r="FH623" s="28">
        <v>16.569279999999999</v>
      </c>
    </row>
    <row r="624" spans="157:164" x14ac:dyDescent="0.25">
      <c r="FA624" s="33" t="s">
        <v>85</v>
      </c>
      <c r="FB624" s="26">
        <v>2011</v>
      </c>
      <c r="FC624" s="27">
        <v>1.372269</v>
      </c>
      <c r="FD624" s="27">
        <v>0.52570899999999998</v>
      </c>
      <c r="FE624" s="27">
        <v>0.18083179999999999</v>
      </c>
      <c r="FF624" s="27">
        <v>9.6433099999999994E-2</v>
      </c>
      <c r="FG624" s="27">
        <v>1.5812820000000001</v>
      </c>
      <c r="FH624" s="28">
        <v>16.641269999999999</v>
      </c>
    </row>
    <row r="625" spans="157:164" x14ac:dyDescent="0.25">
      <c r="FA625" s="33" t="s">
        <v>85</v>
      </c>
      <c r="FB625" s="26">
        <v>2012</v>
      </c>
      <c r="FC625" s="27">
        <v>1.120816</v>
      </c>
      <c r="FD625" s="27">
        <v>0.56403760000000003</v>
      </c>
      <c r="FE625" s="27">
        <v>0.1893618</v>
      </c>
      <c r="FF625" s="27">
        <v>0.14010819999999999</v>
      </c>
      <c r="FG625" s="27">
        <v>1.540316</v>
      </c>
      <c r="FH625" s="28">
        <v>16.65016</v>
      </c>
    </row>
    <row r="626" spans="157:164" x14ac:dyDescent="0.25">
      <c r="FA626" s="33" t="s">
        <v>85</v>
      </c>
      <c r="FB626" s="26">
        <v>2013</v>
      </c>
      <c r="FC626" s="27">
        <v>1.0534269999999999</v>
      </c>
      <c r="FD626" s="27">
        <v>0.4773502</v>
      </c>
      <c r="FE626" s="27">
        <v>0.12911049999999999</v>
      </c>
      <c r="FF626" s="27">
        <v>0.16891329999999999</v>
      </c>
      <c r="FG626" s="27">
        <v>1.7517860000000001</v>
      </c>
      <c r="FH626" s="28">
        <v>16.695989999999998</v>
      </c>
    </row>
    <row r="627" spans="157:164" x14ac:dyDescent="0.25">
      <c r="FA627" s="33" t="s">
        <v>85</v>
      </c>
      <c r="FB627" s="26">
        <v>2014</v>
      </c>
      <c r="FC627" s="27">
        <v>1.010421</v>
      </c>
      <c r="FD627" s="27">
        <v>0.4031496</v>
      </c>
      <c r="FE627" s="27">
        <v>0.12505959999999999</v>
      </c>
      <c r="FF627" s="27">
        <v>0.1826673</v>
      </c>
      <c r="FG627" s="27">
        <v>1.4771019999999999</v>
      </c>
      <c r="FH627" s="28">
        <v>16.681339999999999</v>
      </c>
    </row>
    <row r="628" spans="157:164" x14ac:dyDescent="0.25">
      <c r="FA628" s="33" t="s">
        <v>85</v>
      </c>
      <c r="FB628" s="26">
        <v>2015</v>
      </c>
      <c r="FC628" s="27">
        <v>0.90381909999999999</v>
      </c>
      <c r="FD628" s="27">
        <v>0.39417970000000002</v>
      </c>
      <c r="FE628" s="27">
        <v>0.1147295</v>
      </c>
      <c r="FF628" s="27">
        <v>1.03234E-2</v>
      </c>
      <c r="FG628" s="27">
        <v>1.3995489999999999</v>
      </c>
      <c r="FH628" s="28">
        <v>16.668810000000001</v>
      </c>
    </row>
    <row r="629" spans="157:164" x14ac:dyDescent="0.25">
      <c r="FA629" s="33" t="s">
        <v>85</v>
      </c>
      <c r="FB629" s="26">
        <v>2016</v>
      </c>
      <c r="FC629" s="27">
        <v>0.7415678</v>
      </c>
      <c r="FD629" s="27">
        <v>0.38902379999999998</v>
      </c>
      <c r="FE629" s="27">
        <v>0.11433459999999999</v>
      </c>
      <c r="FF629" s="27">
        <v>-9.3308299999999997E-2</v>
      </c>
      <c r="FG629" s="27">
        <v>1.4857309999999999</v>
      </c>
      <c r="FH629" s="28">
        <v>16.568739999999998</v>
      </c>
    </row>
    <row r="630" spans="157:164" x14ac:dyDescent="0.25">
      <c r="FA630" s="33" t="s">
        <v>85</v>
      </c>
      <c r="FB630" s="26">
        <v>2017</v>
      </c>
      <c r="FC630" s="27">
        <v>0.75329959999999996</v>
      </c>
      <c r="FD630" s="27">
        <v>0.37863089999999999</v>
      </c>
      <c r="FE630" s="27">
        <v>0.10795540000000001</v>
      </c>
      <c r="FF630" s="27">
        <v>3.6189899999999997E-2</v>
      </c>
      <c r="FG630" s="27">
        <v>1.3208690000000001</v>
      </c>
      <c r="FH630" s="28">
        <v>16.581700000000001</v>
      </c>
    </row>
    <row r="631" spans="157:164" x14ac:dyDescent="0.25">
      <c r="FA631" s="35" t="s">
        <v>85</v>
      </c>
      <c r="FB631" s="30">
        <v>2018</v>
      </c>
      <c r="FC631" s="31">
        <v>1.0676270000000001</v>
      </c>
      <c r="FD631" s="31">
        <v>0.50204680000000002</v>
      </c>
      <c r="FE631" s="31">
        <v>8.7354799999999996E-2</v>
      </c>
      <c r="FF631" s="31">
        <v>4.8910599999999999E-2</v>
      </c>
      <c r="FG631" s="31">
        <v>1.492305</v>
      </c>
      <c r="FH631" s="32">
        <v>16.723320000000001</v>
      </c>
    </row>
    <row r="632" spans="157:164" x14ac:dyDescent="0.25">
      <c r="FA632" s="33" t="s">
        <v>86</v>
      </c>
      <c r="FB632" s="26">
        <v>2005</v>
      </c>
      <c r="FC632" s="27"/>
      <c r="FD632" s="27"/>
      <c r="FE632" s="27"/>
      <c r="FF632" s="27"/>
      <c r="FG632" s="27"/>
      <c r="FH632" s="28"/>
    </row>
    <row r="633" spans="157:164" x14ac:dyDescent="0.25">
      <c r="FA633" s="33" t="s">
        <v>86</v>
      </c>
      <c r="FB633" s="26">
        <v>2006</v>
      </c>
      <c r="FC633" s="27"/>
      <c r="FD633" s="27"/>
      <c r="FE633" s="27"/>
      <c r="FF633" s="27"/>
      <c r="FG633" s="27"/>
      <c r="FH633" s="28"/>
    </row>
    <row r="634" spans="157:164" x14ac:dyDescent="0.25">
      <c r="FA634" s="33" t="s">
        <v>86</v>
      </c>
      <c r="FB634" s="26">
        <v>2007</v>
      </c>
      <c r="FC634" s="27"/>
      <c r="FD634" s="27"/>
      <c r="FE634" s="27"/>
      <c r="FF634" s="27"/>
      <c r="FG634" s="27"/>
      <c r="FH634" s="28"/>
    </row>
    <row r="635" spans="157:164" x14ac:dyDescent="0.25">
      <c r="FA635" s="33" t="s">
        <v>86</v>
      </c>
      <c r="FB635" s="26">
        <v>2008</v>
      </c>
      <c r="FC635" s="27"/>
      <c r="FD635" s="27"/>
      <c r="FE635" s="27"/>
      <c r="FF635" s="27"/>
      <c r="FG635" s="27"/>
      <c r="FH635" s="28"/>
    </row>
    <row r="636" spans="157:164" x14ac:dyDescent="0.25">
      <c r="FA636" s="33" t="s">
        <v>86</v>
      </c>
      <c r="FB636" s="26">
        <v>2009</v>
      </c>
      <c r="FC636" s="27"/>
      <c r="FD636" s="27"/>
      <c r="FE636" s="27"/>
      <c r="FF636" s="27"/>
      <c r="FG636" s="27"/>
      <c r="FH636" s="28"/>
    </row>
    <row r="637" spans="157:164" x14ac:dyDescent="0.25">
      <c r="FA637" s="33" t="s">
        <v>86</v>
      </c>
      <c r="FB637" s="26">
        <v>2010</v>
      </c>
      <c r="FC637" s="27"/>
      <c r="FD637" s="27"/>
      <c r="FE637" s="27"/>
      <c r="FF637" s="27"/>
      <c r="FG637" s="27"/>
      <c r="FH637" s="28"/>
    </row>
    <row r="638" spans="157:164" x14ac:dyDescent="0.25">
      <c r="FA638" s="33" t="s">
        <v>86</v>
      </c>
      <c r="FB638" s="26">
        <v>2011</v>
      </c>
      <c r="FC638" s="27">
        <v>2.0069940000000002</v>
      </c>
      <c r="FD638" s="27">
        <v>0.13302069999999999</v>
      </c>
      <c r="FE638" s="27">
        <v>6.5865099999999996E-2</v>
      </c>
      <c r="FF638" s="27">
        <v>0</v>
      </c>
      <c r="FG638" s="27">
        <v>1.805669</v>
      </c>
      <c r="FH638" s="28">
        <v>13.21358</v>
      </c>
    </row>
    <row r="639" spans="157:164" x14ac:dyDescent="0.25">
      <c r="FA639" s="33" t="s">
        <v>86</v>
      </c>
      <c r="FB639" s="26">
        <v>2012</v>
      </c>
      <c r="FC639" s="27">
        <v>2.205041</v>
      </c>
      <c r="FD639" s="27">
        <v>0.25268279999999999</v>
      </c>
      <c r="FE639" s="27">
        <v>6.9395299999999993E-2</v>
      </c>
      <c r="FF639" s="27">
        <v>7.4125200000000002E-2</v>
      </c>
      <c r="FG639" s="27">
        <v>1.625372</v>
      </c>
      <c r="FH639" s="28">
        <v>13.20865</v>
      </c>
    </row>
    <row r="640" spans="157:164" x14ac:dyDescent="0.25">
      <c r="FA640" s="33" t="s">
        <v>86</v>
      </c>
      <c r="FB640" s="26">
        <v>2013</v>
      </c>
      <c r="FC640" s="27">
        <v>5.1526509999999996</v>
      </c>
      <c r="FD640" s="27">
        <v>0.13380429999999999</v>
      </c>
      <c r="FE640" s="27">
        <v>3.8796600000000001E-2</v>
      </c>
      <c r="FF640" s="27">
        <v>0.1064345</v>
      </c>
      <c r="FG640" s="27">
        <v>2.6028549999999999</v>
      </c>
      <c r="FH640" s="28">
        <v>13.868220000000001</v>
      </c>
    </row>
    <row r="641" spans="157:164" x14ac:dyDescent="0.25">
      <c r="FA641" s="33" t="s">
        <v>86</v>
      </c>
      <c r="FB641" s="26">
        <v>2014</v>
      </c>
      <c r="FC641" s="27">
        <v>3.4942609999999998</v>
      </c>
      <c r="FD641" s="27">
        <v>0.12845870000000001</v>
      </c>
      <c r="FE641" s="27">
        <v>4.7940200000000002E-2</v>
      </c>
      <c r="FF641" s="27">
        <v>0.1065663</v>
      </c>
      <c r="FG641" s="27">
        <v>2.3919489999999999</v>
      </c>
      <c r="FH641" s="28">
        <v>13.94341</v>
      </c>
    </row>
    <row r="642" spans="157:164" x14ac:dyDescent="0.25">
      <c r="FA642" s="33" t="s">
        <v>86</v>
      </c>
      <c r="FB642" s="26">
        <v>2015</v>
      </c>
      <c r="FC642" s="27">
        <v>3.7758579999999999</v>
      </c>
      <c r="FD642" s="27">
        <v>0.20008490000000001</v>
      </c>
      <c r="FE642" s="27">
        <v>4.7878299999999999E-2</v>
      </c>
      <c r="FF642" s="27">
        <v>9.5932400000000001E-2</v>
      </c>
      <c r="FG642" s="27">
        <v>2.2175530000000001</v>
      </c>
      <c r="FH642" s="28">
        <v>13.963430000000001</v>
      </c>
    </row>
    <row r="643" spans="157:164" x14ac:dyDescent="0.25">
      <c r="FA643" s="33" t="s">
        <v>86</v>
      </c>
      <c r="FB643" s="26">
        <v>2016</v>
      </c>
      <c r="FC643" s="27">
        <v>6.7930789999999996</v>
      </c>
      <c r="FD643" s="27">
        <v>0.13110340000000001</v>
      </c>
      <c r="FE643" s="27">
        <v>3.4555099999999998E-2</v>
      </c>
      <c r="FF643" s="27">
        <v>5.93968E-2</v>
      </c>
      <c r="FG643" s="27">
        <v>2.9918819999999999</v>
      </c>
      <c r="FH643" s="28">
        <v>14.30068</v>
      </c>
    </row>
    <row r="644" spans="157:164" x14ac:dyDescent="0.25">
      <c r="FA644" s="33" t="s">
        <v>86</v>
      </c>
      <c r="FB644" s="26">
        <v>2017</v>
      </c>
      <c r="FC644" s="27">
        <v>4.2548599999999999</v>
      </c>
      <c r="FD644" s="27">
        <v>0.1347959</v>
      </c>
      <c r="FE644" s="27">
        <v>3.9853600000000003E-2</v>
      </c>
      <c r="FF644" s="27">
        <v>7.2484900000000005E-2</v>
      </c>
      <c r="FG644" s="27">
        <v>2.7362690000000001</v>
      </c>
      <c r="FH644" s="28">
        <v>14.324579999999999</v>
      </c>
    </row>
    <row r="645" spans="157:164" x14ac:dyDescent="0.25">
      <c r="FA645" s="35" t="s">
        <v>86</v>
      </c>
      <c r="FB645" s="30">
        <v>2018</v>
      </c>
      <c r="FC645" s="31">
        <v>3.211722</v>
      </c>
      <c r="FD645" s="31">
        <v>0.21886800000000001</v>
      </c>
      <c r="FE645" s="31">
        <v>4.5077399999999997E-2</v>
      </c>
      <c r="FF645" s="31">
        <v>6.7210000000000006E-2</v>
      </c>
      <c r="FG645" s="31">
        <v>2.4034049999999998</v>
      </c>
      <c r="FH645" s="32">
        <v>14.33991</v>
      </c>
    </row>
    <row r="646" spans="157:164" x14ac:dyDescent="0.25">
      <c r="FA646" s="33" t="s">
        <v>88</v>
      </c>
      <c r="FB646" s="26">
        <v>2005</v>
      </c>
      <c r="FC646" s="27">
        <v>0.89341199999999998</v>
      </c>
      <c r="FD646" s="27">
        <v>0.50403790000000004</v>
      </c>
      <c r="FE646" s="27">
        <v>0.79724790000000001</v>
      </c>
      <c r="FF646" s="27">
        <v>0.28934349999999998</v>
      </c>
      <c r="FG646" s="27">
        <v>1.268302</v>
      </c>
      <c r="FH646" s="28">
        <v>14.620469999999999</v>
      </c>
    </row>
    <row r="647" spans="157:164" x14ac:dyDescent="0.25">
      <c r="FA647" s="33" t="s">
        <v>88</v>
      </c>
      <c r="FB647" s="26">
        <v>2006</v>
      </c>
      <c r="FC647" s="27">
        <v>0.47008040000000001</v>
      </c>
      <c r="FD647" s="27">
        <v>0.32592680000000002</v>
      </c>
      <c r="FE647" s="27">
        <v>0.78390400000000005</v>
      </c>
      <c r="FF647" s="27">
        <v>0.31273699999999999</v>
      </c>
      <c r="FG647" s="27">
        <v>1.3722179999999999</v>
      </c>
      <c r="FH647" s="28">
        <v>14.943960000000001</v>
      </c>
    </row>
    <row r="648" spans="157:164" x14ac:dyDescent="0.25">
      <c r="FA648" s="33" t="s">
        <v>88</v>
      </c>
      <c r="FB648" s="26">
        <v>2007</v>
      </c>
      <c r="FC648" s="27">
        <v>0.49078959999999999</v>
      </c>
      <c r="FD648" s="27">
        <v>0.3354644</v>
      </c>
      <c r="FE648" s="27">
        <v>0.79427110000000001</v>
      </c>
      <c r="FF648" s="27">
        <v>0.32428259999999998</v>
      </c>
      <c r="FG648" s="27">
        <v>1.1846449999999999</v>
      </c>
      <c r="FH648" s="28">
        <v>15.0436</v>
      </c>
    </row>
    <row r="649" spans="157:164" x14ac:dyDescent="0.25">
      <c r="FA649" s="33" t="s">
        <v>88</v>
      </c>
      <c r="FB649" s="26">
        <v>2008</v>
      </c>
      <c r="FC649" s="27">
        <v>0.94660759999999999</v>
      </c>
      <c r="FD649" s="27">
        <v>0.57055319999999998</v>
      </c>
      <c r="FE649" s="27">
        <v>0.82630349999999997</v>
      </c>
      <c r="FF649" s="27">
        <v>0.25410050000000001</v>
      </c>
      <c r="FG649" s="27">
        <v>1.1268039999999999</v>
      </c>
      <c r="FH649" s="28">
        <v>15.127969999999999</v>
      </c>
    </row>
    <row r="650" spans="157:164" x14ac:dyDescent="0.25">
      <c r="FA650" s="33" t="s">
        <v>88</v>
      </c>
      <c r="FB650" s="26">
        <v>2009</v>
      </c>
      <c r="FC650" s="27">
        <v>0.85727600000000004</v>
      </c>
      <c r="FD650" s="27">
        <v>0.44099339999999998</v>
      </c>
      <c r="FE650" s="27">
        <v>0.71290609999999999</v>
      </c>
      <c r="FF650" s="27">
        <v>0.16762369999999999</v>
      </c>
      <c r="FG650" s="27">
        <v>1.4107460000000001</v>
      </c>
      <c r="FH650" s="28">
        <v>15.308909999999999</v>
      </c>
    </row>
    <row r="651" spans="157:164" x14ac:dyDescent="0.25">
      <c r="FA651" s="33" t="s">
        <v>88</v>
      </c>
      <c r="FB651" s="26">
        <v>2010</v>
      </c>
      <c r="FC651" s="27">
        <v>0.90126119999999998</v>
      </c>
      <c r="FD651" s="27">
        <v>0.48357820000000001</v>
      </c>
      <c r="FE651" s="27">
        <v>0.75780590000000003</v>
      </c>
      <c r="FF651" s="27">
        <v>0.28472239999999999</v>
      </c>
      <c r="FG651" s="27">
        <v>1.3433919999999999</v>
      </c>
      <c r="FH651" s="28">
        <v>15.518409999999999</v>
      </c>
    </row>
    <row r="652" spans="157:164" x14ac:dyDescent="0.25">
      <c r="FA652" s="33" t="s">
        <v>88</v>
      </c>
      <c r="FB652" s="26">
        <v>2011</v>
      </c>
      <c r="FC652" s="27">
        <v>1.4457899999999999</v>
      </c>
      <c r="FD652" s="27">
        <v>0.52255019999999996</v>
      </c>
      <c r="FE652" s="27">
        <v>0.69689449999999997</v>
      </c>
      <c r="FF652" s="27">
        <v>0.26025920000000002</v>
      </c>
      <c r="FG652" s="27">
        <v>1.374015</v>
      </c>
      <c r="FH652" s="28">
        <v>15.63372</v>
      </c>
    </row>
    <row r="653" spans="157:164" x14ac:dyDescent="0.25">
      <c r="FA653" s="33" t="s">
        <v>88</v>
      </c>
      <c r="FB653" s="26">
        <v>2012</v>
      </c>
      <c r="FC653" s="27">
        <v>1.7003379999999999</v>
      </c>
      <c r="FD653" s="27">
        <v>0.4911103</v>
      </c>
      <c r="FE653" s="27">
        <v>0.66863329999999999</v>
      </c>
      <c r="FF653" s="27">
        <v>0.18187239999999999</v>
      </c>
      <c r="FG653" s="27">
        <v>1.277601</v>
      </c>
      <c r="FH653" s="28">
        <v>15.586</v>
      </c>
    </row>
    <row r="654" spans="157:164" x14ac:dyDescent="0.25">
      <c r="FA654" s="33" t="s">
        <v>88</v>
      </c>
      <c r="FB654" s="26">
        <v>2013</v>
      </c>
      <c r="FC654" s="27">
        <v>1.529112</v>
      </c>
      <c r="FD654" s="27">
        <v>0.49371670000000001</v>
      </c>
      <c r="FE654" s="27">
        <v>0.64380630000000005</v>
      </c>
      <c r="FF654" s="27">
        <v>0.28656549999999997</v>
      </c>
      <c r="FG654" s="27">
        <v>1.305731</v>
      </c>
      <c r="FH654" s="28">
        <v>15.65218</v>
      </c>
    </row>
    <row r="655" spans="157:164" x14ac:dyDescent="0.25">
      <c r="FA655" s="33" t="s">
        <v>88</v>
      </c>
      <c r="FB655" s="26">
        <v>2014</v>
      </c>
      <c r="FC655" s="27">
        <v>1.4035230000000001</v>
      </c>
      <c r="FD655" s="27">
        <v>0.36018329999999998</v>
      </c>
      <c r="FE655" s="27">
        <v>0.61112529999999998</v>
      </c>
      <c r="FF655" s="27">
        <v>0.2480145</v>
      </c>
      <c r="FG655" s="27">
        <v>1.4638070000000001</v>
      </c>
      <c r="FH655" s="28">
        <v>15.80878</v>
      </c>
    </row>
    <row r="656" spans="157:164" x14ac:dyDescent="0.25">
      <c r="FA656" s="33" t="s">
        <v>88</v>
      </c>
      <c r="FB656" s="26">
        <v>2015</v>
      </c>
      <c r="FC656" s="27">
        <v>1.4789760000000001</v>
      </c>
      <c r="FD656" s="27">
        <v>0.39643270000000003</v>
      </c>
      <c r="FE656" s="27">
        <v>0.64102760000000003</v>
      </c>
      <c r="FF656" s="27">
        <v>0.20726810000000001</v>
      </c>
      <c r="FG656" s="27">
        <v>1.5587770000000001</v>
      </c>
      <c r="FH656" s="28">
        <v>15.77941</v>
      </c>
    </row>
    <row r="657" spans="157:164" x14ac:dyDescent="0.25">
      <c r="FA657" s="33" t="s">
        <v>88</v>
      </c>
      <c r="FB657" s="26">
        <v>2016</v>
      </c>
      <c r="FC657" s="27">
        <v>1.217767</v>
      </c>
      <c r="FD657" s="27">
        <v>0.41594019999999998</v>
      </c>
      <c r="FE657" s="27">
        <v>0.67688060000000005</v>
      </c>
      <c r="FF657" s="27">
        <v>0.18630720000000001</v>
      </c>
      <c r="FG657" s="27">
        <v>1.6708259999999999</v>
      </c>
      <c r="FH657" s="28">
        <v>15.91018</v>
      </c>
    </row>
    <row r="658" spans="157:164" x14ac:dyDescent="0.25">
      <c r="FA658" s="33" t="s">
        <v>88</v>
      </c>
      <c r="FB658" s="26">
        <v>2017</v>
      </c>
      <c r="FC658" s="27">
        <v>1.5357369999999999</v>
      </c>
      <c r="FD658" s="27">
        <v>0.53375649999999997</v>
      </c>
      <c r="FE658" s="27">
        <v>0.66903420000000002</v>
      </c>
      <c r="FF658" s="27">
        <v>0.19443659999999999</v>
      </c>
      <c r="FG658" s="27">
        <v>1.846438</v>
      </c>
      <c r="FH658" s="28">
        <v>16.292000000000002</v>
      </c>
    </row>
    <row r="659" spans="157:164" x14ac:dyDescent="0.25">
      <c r="FA659" s="35" t="s">
        <v>88</v>
      </c>
      <c r="FB659" s="30">
        <v>2018</v>
      </c>
      <c r="FC659" s="31">
        <v>1.106123</v>
      </c>
      <c r="FD659" s="31">
        <v>0.52682759999999995</v>
      </c>
      <c r="FE659" s="31">
        <v>0.71695180000000003</v>
      </c>
      <c r="FF659" s="31">
        <v>0.21302560000000001</v>
      </c>
      <c r="FG659" s="31">
        <v>1.772133</v>
      </c>
      <c r="FH659" s="32">
        <v>16.47906</v>
      </c>
    </row>
    <row r="660" spans="157:164" x14ac:dyDescent="0.25">
      <c r="FA660" s="33" t="s">
        <v>90</v>
      </c>
      <c r="FB660" s="26">
        <v>2005</v>
      </c>
      <c r="FC660" s="27"/>
      <c r="FD660" s="27"/>
      <c r="FE660" s="27"/>
      <c r="FF660" s="27"/>
      <c r="FG660" s="27"/>
      <c r="FH660" s="28"/>
    </row>
    <row r="661" spans="157:164" x14ac:dyDescent="0.25">
      <c r="FA661" s="33" t="s">
        <v>90</v>
      </c>
      <c r="FB661" s="26">
        <v>2006</v>
      </c>
      <c r="FC661" s="27"/>
      <c r="FD661" s="27"/>
      <c r="FE661" s="27"/>
      <c r="FF661" s="27"/>
      <c r="FG661" s="27"/>
      <c r="FH661" s="28"/>
    </row>
    <row r="662" spans="157:164" x14ac:dyDescent="0.25">
      <c r="FA662" s="33" t="s">
        <v>90</v>
      </c>
      <c r="FB662" s="26">
        <v>2007</v>
      </c>
      <c r="FC662" s="27"/>
      <c r="FD662" s="27"/>
      <c r="FE662" s="27"/>
      <c r="FF662" s="27"/>
      <c r="FG662" s="27"/>
      <c r="FH662" s="28"/>
    </row>
    <row r="663" spans="157:164" x14ac:dyDescent="0.25">
      <c r="FA663" s="33" t="s">
        <v>90</v>
      </c>
      <c r="FB663" s="26">
        <v>2008</v>
      </c>
      <c r="FC663" s="27"/>
      <c r="FD663" s="27"/>
      <c r="FE663" s="27"/>
      <c r="FF663" s="27"/>
      <c r="FG663" s="27"/>
      <c r="FH663" s="28"/>
    </row>
    <row r="664" spans="157:164" x14ac:dyDescent="0.25">
      <c r="FA664" s="33" t="s">
        <v>90</v>
      </c>
      <c r="FB664" s="26">
        <v>2009</v>
      </c>
      <c r="FC664" s="27"/>
      <c r="FD664" s="27"/>
      <c r="FE664" s="27"/>
      <c r="FF664" s="27"/>
      <c r="FG664" s="27"/>
      <c r="FH664" s="28"/>
    </row>
    <row r="665" spans="157:164" x14ac:dyDescent="0.25">
      <c r="FA665" s="33" t="s">
        <v>90</v>
      </c>
      <c r="FB665" s="26">
        <v>2010</v>
      </c>
      <c r="FC665" s="27">
        <v>0.70209180000000004</v>
      </c>
      <c r="FD665" s="27">
        <v>0.48682959999999997</v>
      </c>
      <c r="FE665" s="27">
        <v>0.7333288</v>
      </c>
      <c r="FF665" s="27">
        <v>8.4147899999999998E-2</v>
      </c>
      <c r="FG665" s="27">
        <v>2.3441269999999998</v>
      </c>
      <c r="FH665" s="28">
        <v>13.986140000000001</v>
      </c>
    </row>
    <row r="666" spans="157:164" x14ac:dyDescent="0.25">
      <c r="FA666" s="33" t="s">
        <v>90</v>
      </c>
      <c r="FB666" s="26">
        <v>2011</v>
      </c>
      <c r="FC666" s="27">
        <v>0.85833899999999996</v>
      </c>
      <c r="FD666" s="27">
        <v>0.52796339999999997</v>
      </c>
      <c r="FE666" s="27">
        <v>0.69640769999999996</v>
      </c>
      <c r="FF666" s="27">
        <v>0.14206250000000001</v>
      </c>
      <c r="FG666" s="27">
        <v>2.379721</v>
      </c>
      <c r="FH666" s="28">
        <v>14.17216</v>
      </c>
    </row>
    <row r="667" spans="157:164" x14ac:dyDescent="0.25">
      <c r="FA667" s="33" t="s">
        <v>90</v>
      </c>
      <c r="FB667" s="26">
        <v>2012</v>
      </c>
      <c r="FC667" s="27">
        <v>2.0978050000000001</v>
      </c>
      <c r="FD667" s="27">
        <v>0.57557340000000001</v>
      </c>
      <c r="FE667" s="27">
        <v>0.58640250000000005</v>
      </c>
      <c r="FF667" s="27">
        <v>1.2332900000000001E-2</v>
      </c>
      <c r="FG667" s="27">
        <v>2.6694930000000001</v>
      </c>
      <c r="FH667" s="28">
        <v>14.3584</v>
      </c>
    </row>
    <row r="668" spans="157:164" x14ac:dyDescent="0.25">
      <c r="FA668" s="33" t="s">
        <v>90</v>
      </c>
      <c r="FB668" s="26">
        <v>2013</v>
      </c>
      <c r="FC668" s="27">
        <v>2.3148209999999998</v>
      </c>
      <c r="FD668" s="27">
        <v>0.60230950000000005</v>
      </c>
      <c r="FE668" s="27">
        <v>0.59804279999999999</v>
      </c>
      <c r="FF668" s="27">
        <v>5.3340600000000002E-2</v>
      </c>
      <c r="FG668" s="27">
        <v>2.2686069999999998</v>
      </c>
      <c r="FH668" s="28">
        <v>14.33559</v>
      </c>
    </row>
    <row r="669" spans="157:164" x14ac:dyDescent="0.25">
      <c r="FA669" s="33" t="s">
        <v>90</v>
      </c>
      <c r="FB669" s="26">
        <v>2014</v>
      </c>
      <c r="FC669" s="27">
        <v>2.3126380000000002</v>
      </c>
      <c r="FD669" s="27">
        <v>0.49009469999999999</v>
      </c>
      <c r="FE669" s="27">
        <v>0.6526381</v>
      </c>
      <c r="FF669" s="27">
        <v>8.0494599999999999E-2</v>
      </c>
      <c r="FG669" s="27">
        <v>2.1692999999999998</v>
      </c>
      <c r="FH669" s="28">
        <v>14.379899999999999</v>
      </c>
    </row>
    <row r="670" spans="157:164" x14ac:dyDescent="0.25">
      <c r="FA670" s="33" t="s">
        <v>90</v>
      </c>
      <c r="FB670" s="26">
        <v>2015</v>
      </c>
      <c r="FC670" s="27">
        <v>1.052683</v>
      </c>
      <c r="FD670" s="27">
        <v>0.39900160000000001</v>
      </c>
      <c r="FE670" s="27">
        <v>0.64477139999999999</v>
      </c>
      <c r="FF670" s="27">
        <v>5.70062E-2</v>
      </c>
      <c r="FG670" s="27">
        <v>2.1871969999999998</v>
      </c>
      <c r="FH670" s="28">
        <v>14.404960000000001</v>
      </c>
    </row>
    <row r="671" spans="157:164" x14ac:dyDescent="0.25">
      <c r="FA671" s="33" t="s">
        <v>90</v>
      </c>
      <c r="FB671" s="26">
        <v>2016</v>
      </c>
      <c r="FC671" s="27">
        <v>1.282913</v>
      </c>
      <c r="FD671" s="27">
        <v>0.50091140000000001</v>
      </c>
      <c r="FE671" s="27">
        <v>0.69018599999999997</v>
      </c>
      <c r="FF671" s="27">
        <v>9.6070699999999995E-2</v>
      </c>
      <c r="FG671" s="27">
        <v>1.76122</v>
      </c>
      <c r="FH671" s="28">
        <v>14.19096</v>
      </c>
    </row>
    <row r="672" spans="157:164" x14ac:dyDescent="0.25">
      <c r="FA672" s="33" t="s">
        <v>90</v>
      </c>
      <c r="FB672" s="26">
        <v>2017</v>
      </c>
      <c r="FC672" s="27">
        <v>1.094198</v>
      </c>
      <c r="FD672" s="27">
        <v>0.50218609999999997</v>
      </c>
      <c r="FE672" s="27">
        <v>0.66450869999999995</v>
      </c>
      <c r="FF672" s="27">
        <v>0.12538879999999999</v>
      </c>
      <c r="FG672" s="27">
        <v>2.1876220000000002</v>
      </c>
      <c r="FH672" s="28">
        <v>14.750540000000001</v>
      </c>
    </row>
    <row r="673" spans="157:164" x14ac:dyDescent="0.25">
      <c r="FA673" s="35" t="s">
        <v>90</v>
      </c>
      <c r="FB673" s="30">
        <v>2018</v>
      </c>
      <c r="FC673" s="31">
        <v>1.1525289999999999</v>
      </c>
      <c r="FD673" s="31">
        <v>0.4196742</v>
      </c>
      <c r="FE673" s="31">
        <v>0.56696789999999997</v>
      </c>
      <c r="FF673" s="31">
        <v>7.3747300000000002E-2</v>
      </c>
      <c r="FG673" s="31">
        <v>2.9975770000000002</v>
      </c>
      <c r="FH673" s="32">
        <v>16.008980000000001</v>
      </c>
    </row>
    <row r="674" spans="157:164" x14ac:dyDescent="0.25">
      <c r="FA674" s="33" t="s">
        <v>91</v>
      </c>
      <c r="FB674" s="26">
        <v>2005</v>
      </c>
      <c r="FC674" s="27">
        <v>1.3584259999999999</v>
      </c>
      <c r="FD674" s="27">
        <v>0.35305599999999998</v>
      </c>
      <c r="FE674" s="27">
        <v>7.5987200000000005E-2</v>
      </c>
      <c r="FF674" s="27">
        <v>0.59575069999999997</v>
      </c>
      <c r="FG674" s="27">
        <v>0.99930330000000001</v>
      </c>
      <c r="FH674" s="28">
        <v>15.556699999999999</v>
      </c>
    </row>
    <row r="675" spans="157:164" x14ac:dyDescent="0.25">
      <c r="FA675" s="33" t="s">
        <v>91</v>
      </c>
      <c r="FB675" s="26">
        <v>2006</v>
      </c>
      <c r="FC675" s="27">
        <v>1.258049</v>
      </c>
      <c r="FD675" s="27">
        <v>0.27015050000000002</v>
      </c>
      <c r="FE675" s="27">
        <v>5.9705899999999999E-2</v>
      </c>
      <c r="FF675" s="27">
        <v>0.37326989999999999</v>
      </c>
      <c r="FG675" s="27">
        <v>1.1387160000000001</v>
      </c>
      <c r="FH675" s="28">
        <v>15.96937</v>
      </c>
    </row>
    <row r="676" spans="157:164" x14ac:dyDescent="0.25">
      <c r="FA676" s="33" t="s">
        <v>91</v>
      </c>
      <c r="FB676" s="26">
        <v>2007</v>
      </c>
      <c r="FC676" s="27">
        <v>1.0704769999999999</v>
      </c>
      <c r="FD676" s="27">
        <v>0.24476429999999999</v>
      </c>
      <c r="FE676" s="27">
        <v>7.5073600000000004E-2</v>
      </c>
      <c r="FF676" s="27">
        <v>0.3556185</v>
      </c>
      <c r="FG676" s="27">
        <v>0.88154169999999998</v>
      </c>
      <c r="FH676" s="28">
        <v>16.08492</v>
      </c>
    </row>
    <row r="677" spans="157:164" x14ac:dyDescent="0.25">
      <c r="FA677" s="33" t="s">
        <v>91</v>
      </c>
      <c r="FB677" s="26">
        <v>2008</v>
      </c>
      <c r="FC677" s="27">
        <v>1.218118</v>
      </c>
      <c r="FD677" s="27">
        <v>0.34010620000000003</v>
      </c>
      <c r="FE677" s="27">
        <v>7.5576199999999996E-2</v>
      </c>
      <c r="FF677" s="27">
        <v>0.30407709999999999</v>
      </c>
      <c r="FG677" s="27">
        <v>0.94555650000000002</v>
      </c>
      <c r="FH677" s="28">
        <v>16.294039999999999</v>
      </c>
    </row>
    <row r="678" spans="157:164" x14ac:dyDescent="0.25">
      <c r="FA678" s="33" t="s">
        <v>91</v>
      </c>
      <c r="FB678" s="26">
        <v>2009</v>
      </c>
      <c r="FC678" s="27">
        <v>1.5816600000000001</v>
      </c>
      <c r="FD678" s="27">
        <v>0.46607539999999997</v>
      </c>
      <c r="FE678" s="27">
        <v>7.3286500000000004E-2</v>
      </c>
      <c r="FF678" s="27">
        <v>0.39995160000000002</v>
      </c>
      <c r="FG678" s="27">
        <v>0.80959800000000004</v>
      </c>
      <c r="FH678" s="28">
        <v>16.274699999999999</v>
      </c>
    </row>
    <row r="679" spans="157:164" x14ac:dyDescent="0.25">
      <c r="FA679" s="33" t="s">
        <v>91</v>
      </c>
      <c r="FB679" s="26">
        <v>2010</v>
      </c>
      <c r="FC679" s="27">
        <v>1.3164709999999999</v>
      </c>
      <c r="FD679" s="27">
        <v>0.37528080000000003</v>
      </c>
      <c r="FE679" s="27">
        <v>7.9834500000000003E-2</v>
      </c>
      <c r="FF679" s="27">
        <v>0.6839942</v>
      </c>
      <c r="FG679" s="27">
        <v>0.85174300000000003</v>
      </c>
      <c r="FH679" s="28">
        <v>16.387070000000001</v>
      </c>
    </row>
    <row r="680" spans="157:164" x14ac:dyDescent="0.25">
      <c r="FA680" s="33" t="s">
        <v>91</v>
      </c>
      <c r="FB680" s="26">
        <v>2011</v>
      </c>
      <c r="FC680" s="27">
        <v>1.4833419999999999</v>
      </c>
      <c r="FD680" s="27">
        <v>0.40063260000000001</v>
      </c>
      <c r="FE680" s="27">
        <v>9.7862500000000005E-2</v>
      </c>
      <c r="FF680" s="27">
        <v>0.49303829999999998</v>
      </c>
      <c r="FG680" s="27">
        <v>0.93613089999999999</v>
      </c>
      <c r="FH680" s="28">
        <v>16.50159</v>
      </c>
    </row>
    <row r="681" spans="157:164" x14ac:dyDescent="0.25">
      <c r="FA681" s="33" t="s">
        <v>91</v>
      </c>
      <c r="FB681" s="26">
        <v>2012</v>
      </c>
      <c r="FC681" s="27">
        <v>1.4994730000000001</v>
      </c>
      <c r="FD681" s="27">
        <v>0.451847</v>
      </c>
      <c r="FE681" s="27">
        <v>0.12043379999999999</v>
      </c>
      <c r="FF681" s="27">
        <v>0.50674149999999996</v>
      </c>
      <c r="FG681" s="27">
        <v>0.97761019999999998</v>
      </c>
      <c r="FH681" s="28">
        <v>16.59347</v>
      </c>
    </row>
    <row r="682" spans="157:164" x14ac:dyDescent="0.25">
      <c r="FA682" s="33" t="s">
        <v>91</v>
      </c>
      <c r="FB682" s="26">
        <v>2013</v>
      </c>
      <c r="FC682" s="27">
        <v>1.640703</v>
      </c>
      <c r="FD682" s="27">
        <v>0.50709970000000004</v>
      </c>
      <c r="FE682" s="27">
        <v>0.1262769</v>
      </c>
      <c r="FF682" s="27">
        <v>0.39391389999999998</v>
      </c>
      <c r="FG682" s="27">
        <v>1.0550090000000001</v>
      </c>
      <c r="FH682" s="28">
        <v>16.77976</v>
      </c>
    </row>
    <row r="683" spans="157:164" x14ac:dyDescent="0.25">
      <c r="FA683" s="33" t="s">
        <v>91</v>
      </c>
      <c r="FB683" s="26">
        <v>2014</v>
      </c>
      <c r="FC683" s="27">
        <v>1.541515</v>
      </c>
      <c r="FD683" s="27">
        <v>0.33441029999999999</v>
      </c>
      <c r="FE683" s="27">
        <v>0.13748150000000001</v>
      </c>
      <c r="FF683" s="27">
        <v>0.25482769999999999</v>
      </c>
      <c r="FG683" s="27">
        <v>1.0441210000000001</v>
      </c>
      <c r="FH683" s="28">
        <v>16.89359</v>
      </c>
    </row>
    <row r="684" spans="157:164" x14ac:dyDescent="0.25">
      <c r="FA684" s="33" t="s">
        <v>91</v>
      </c>
      <c r="FB684" s="26">
        <v>2015</v>
      </c>
      <c r="FC684" s="27">
        <v>1.6121080000000001</v>
      </c>
      <c r="FD684" s="27">
        <v>0.41711100000000001</v>
      </c>
      <c r="FE684" s="27">
        <v>0.1323424</v>
      </c>
      <c r="FF684" s="27">
        <v>0.1436278</v>
      </c>
      <c r="FG684" s="27">
        <v>1.145157</v>
      </c>
      <c r="FH684" s="28">
        <v>16.989149999999999</v>
      </c>
    </row>
    <row r="685" spans="157:164" x14ac:dyDescent="0.25">
      <c r="FA685" s="33" t="s">
        <v>91</v>
      </c>
      <c r="FB685" s="26">
        <v>2016</v>
      </c>
      <c r="FC685" s="27">
        <v>1.5630949999999999</v>
      </c>
      <c r="FD685" s="27">
        <v>0.44602829999999999</v>
      </c>
      <c r="FE685" s="27">
        <v>0.13902300000000001</v>
      </c>
      <c r="FF685" s="27">
        <v>0.1063359</v>
      </c>
      <c r="FG685" s="27">
        <v>1.1476219999999999</v>
      </c>
      <c r="FH685" s="28">
        <v>16.940159999999999</v>
      </c>
    </row>
    <row r="686" spans="157:164" x14ac:dyDescent="0.25">
      <c r="FA686" s="33" t="s">
        <v>91</v>
      </c>
      <c r="FB686" s="26">
        <v>2017</v>
      </c>
      <c r="FC686" s="27">
        <v>1.8233649999999999</v>
      </c>
      <c r="FD686" s="27">
        <v>0.40198719999999999</v>
      </c>
      <c r="FE686" s="27">
        <v>0.1192257</v>
      </c>
      <c r="FF686" s="27">
        <v>5.14159E-2</v>
      </c>
      <c r="FG686" s="27">
        <v>1.6155379999999999</v>
      </c>
      <c r="FH686" s="28">
        <v>17.192830000000001</v>
      </c>
    </row>
    <row r="687" spans="157:164" x14ac:dyDescent="0.25">
      <c r="FA687" s="35" t="s">
        <v>91</v>
      </c>
      <c r="FB687" s="30">
        <v>2018</v>
      </c>
      <c r="FC687" s="31">
        <v>2.084273</v>
      </c>
      <c r="FD687" s="31">
        <v>0.46914899999999998</v>
      </c>
      <c r="FE687" s="31">
        <v>0.1288735</v>
      </c>
      <c r="FF687" s="31">
        <v>7.7263200000000004E-2</v>
      </c>
      <c r="FG687" s="31">
        <v>1.60005</v>
      </c>
      <c r="FH687" s="32">
        <v>17.18357</v>
      </c>
    </row>
    <row r="688" spans="157:164" x14ac:dyDescent="0.25">
      <c r="FA688" s="33" t="s">
        <v>92</v>
      </c>
      <c r="FB688" s="26">
        <v>2005</v>
      </c>
      <c r="FC688" s="27">
        <v>1.624733</v>
      </c>
      <c r="FD688" s="27">
        <v>4.4329599999999997E-2</v>
      </c>
      <c r="FE688" s="27">
        <v>0.19060440000000001</v>
      </c>
      <c r="FF688" s="27">
        <v>0.15512799999999999</v>
      </c>
      <c r="FG688" s="27">
        <v>0.93035230000000002</v>
      </c>
      <c r="FH688" s="28">
        <v>14.5953</v>
      </c>
    </row>
    <row r="689" spans="157:164" x14ac:dyDescent="0.25">
      <c r="FA689" s="33" t="s">
        <v>92</v>
      </c>
      <c r="FB689" s="26">
        <v>2006</v>
      </c>
      <c r="FC689" s="27">
        <v>1.407125</v>
      </c>
      <c r="FD689" s="27">
        <v>2.39896E-2</v>
      </c>
      <c r="FE689" s="27">
        <v>0.20081869999999999</v>
      </c>
      <c r="FF689" s="27">
        <v>0.18166940000000001</v>
      </c>
      <c r="FG689" s="27">
        <v>0.83586930000000004</v>
      </c>
      <c r="FH689" s="28">
        <v>14.691319999999999</v>
      </c>
    </row>
    <row r="690" spans="157:164" x14ac:dyDescent="0.25">
      <c r="FA690" s="33" t="s">
        <v>92</v>
      </c>
      <c r="FB690" s="26">
        <v>2007</v>
      </c>
      <c r="FC690" s="27">
        <v>1.3323830000000001</v>
      </c>
      <c r="FD690" s="27">
        <v>3.1806000000000001E-2</v>
      </c>
      <c r="FE690" s="27">
        <v>0.2054194</v>
      </c>
      <c r="FF690" s="27">
        <v>0.2673778</v>
      </c>
      <c r="FG690" s="27">
        <v>0.71540700000000002</v>
      </c>
      <c r="FH690" s="28">
        <v>14.78816</v>
      </c>
    </row>
    <row r="691" spans="157:164" x14ac:dyDescent="0.25">
      <c r="FA691" s="33" t="s">
        <v>92</v>
      </c>
      <c r="FB691" s="26">
        <v>2008</v>
      </c>
      <c r="FC691" s="27">
        <v>1.4426300000000001</v>
      </c>
      <c r="FD691" s="27">
        <v>5.1934899999999999E-2</v>
      </c>
      <c r="FE691" s="27">
        <v>0.2300217</v>
      </c>
      <c r="FF691" s="27">
        <v>0.22832269999999999</v>
      </c>
      <c r="FG691" s="27">
        <v>0.71406979999999998</v>
      </c>
      <c r="FH691" s="28">
        <v>14.851789999999999</v>
      </c>
    </row>
    <row r="692" spans="157:164" x14ac:dyDescent="0.25">
      <c r="FA692" s="33" t="s">
        <v>92</v>
      </c>
      <c r="FB692" s="26">
        <v>2009</v>
      </c>
      <c r="FC692" s="27">
        <v>1.3911150000000001</v>
      </c>
      <c r="FD692" s="27">
        <v>4.2383499999999998E-2</v>
      </c>
      <c r="FE692" s="27">
        <v>0.18611939999999999</v>
      </c>
      <c r="FF692" s="27">
        <v>0.2438005</v>
      </c>
      <c r="FG692" s="27">
        <v>0.81281700000000001</v>
      </c>
      <c r="FH692" s="28">
        <v>15.018409999999999</v>
      </c>
    </row>
    <row r="693" spans="157:164" x14ac:dyDescent="0.25">
      <c r="FA693" s="33" t="s">
        <v>92</v>
      </c>
      <c r="FB693" s="26">
        <v>2010</v>
      </c>
      <c r="FC693" s="27">
        <v>1.9158850000000001</v>
      </c>
      <c r="FD693" s="27">
        <v>0.1861275</v>
      </c>
      <c r="FE693" s="27">
        <v>0.1679969</v>
      </c>
      <c r="FF693" s="27">
        <v>0.30160150000000002</v>
      </c>
      <c r="FG693" s="27">
        <v>0.89266199999999996</v>
      </c>
      <c r="FH693" s="28">
        <v>15.20659</v>
      </c>
    </row>
    <row r="694" spans="157:164" x14ac:dyDescent="0.25">
      <c r="FA694" s="33" t="s">
        <v>92</v>
      </c>
      <c r="FB694" s="26">
        <v>2011</v>
      </c>
      <c r="FC694" s="27">
        <v>1.910288</v>
      </c>
      <c r="FD694" s="27">
        <v>0.25571640000000001</v>
      </c>
      <c r="FE694" s="27">
        <v>0.2009319</v>
      </c>
      <c r="FF694" s="27">
        <v>0.29169489999999998</v>
      </c>
      <c r="FG694" s="27">
        <v>0.92124879999999998</v>
      </c>
      <c r="FH694" s="28">
        <v>15.338139999999999</v>
      </c>
    </row>
    <row r="695" spans="157:164" x14ac:dyDescent="0.25">
      <c r="FA695" s="33" t="s">
        <v>92</v>
      </c>
      <c r="FB695" s="26">
        <v>2012</v>
      </c>
      <c r="FC695" s="27">
        <v>1.447295</v>
      </c>
      <c r="FD695" s="27">
        <v>0.19605510000000001</v>
      </c>
      <c r="FE695" s="27">
        <v>0.22445560000000001</v>
      </c>
      <c r="FF695" s="27">
        <v>0.27219549999999998</v>
      </c>
      <c r="FG695" s="27">
        <v>0.97605710000000001</v>
      </c>
      <c r="FH695" s="28">
        <v>15.51538</v>
      </c>
    </row>
    <row r="696" spans="157:164" x14ac:dyDescent="0.25">
      <c r="FA696" s="33" t="s">
        <v>92</v>
      </c>
      <c r="FB696" s="26">
        <v>2013</v>
      </c>
      <c r="FC696" s="27">
        <v>1.552975</v>
      </c>
      <c r="FD696" s="27">
        <v>0.24131910000000001</v>
      </c>
      <c r="FE696" s="27">
        <v>0.23548720000000001</v>
      </c>
      <c r="FF696" s="27">
        <v>0.27282990000000001</v>
      </c>
      <c r="FG696" s="27">
        <v>1.033223</v>
      </c>
      <c r="FH696" s="28">
        <v>15.638389999999999</v>
      </c>
    </row>
    <row r="697" spans="157:164" x14ac:dyDescent="0.25">
      <c r="FA697" s="33" t="s">
        <v>92</v>
      </c>
      <c r="FB697" s="26">
        <v>2014</v>
      </c>
      <c r="FC697" s="27">
        <v>1.7175849999999999</v>
      </c>
      <c r="FD697" s="27">
        <v>0.20843999999999999</v>
      </c>
      <c r="FE697" s="27">
        <v>0.2450541</v>
      </c>
      <c r="FF697" s="27">
        <v>0.25409809999999999</v>
      </c>
      <c r="FG697" s="27">
        <v>1.0200739999999999</v>
      </c>
      <c r="FH697" s="28">
        <v>15.74053</v>
      </c>
    </row>
    <row r="698" spans="157:164" x14ac:dyDescent="0.25">
      <c r="FA698" s="33" t="s">
        <v>92</v>
      </c>
      <c r="FB698" s="26">
        <v>2015</v>
      </c>
      <c r="FC698" s="27">
        <v>1.6045739999999999</v>
      </c>
      <c r="FD698" s="27">
        <v>0.18075579999999999</v>
      </c>
      <c r="FE698" s="27">
        <v>0.26360470000000003</v>
      </c>
      <c r="FF698" s="27">
        <v>0.25048209999999999</v>
      </c>
      <c r="FG698" s="27">
        <v>0.95419529999999997</v>
      </c>
      <c r="FH698" s="28">
        <v>15.736129999999999</v>
      </c>
    </row>
    <row r="699" spans="157:164" x14ac:dyDescent="0.25">
      <c r="FA699" s="33" t="s">
        <v>92</v>
      </c>
      <c r="FB699" s="26">
        <v>2016</v>
      </c>
      <c r="FC699" s="27">
        <v>1.4002140000000001</v>
      </c>
      <c r="FD699" s="27">
        <v>0.12983420000000001</v>
      </c>
      <c r="FE699" s="27">
        <v>0.25405640000000002</v>
      </c>
      <c r="FF699" s="27">
        <v>0.23705209999999999</v>
      </c>
      <c r="FG699" s="27">
        <v>1.003663</v>
      </c>
      <c r="FH699" s="28">
        <v>15.77435</v>
      </c>
    </row>
    <row r="700" spans="157:164" x14ac:dyDescent="0.25">
      <c r="FA700" s="33" t="s">
        <v>92</v>
      </c>
      <c r="FB700" s="26">
        <v>2017</v>
      </c>
      <c r="FC700" s="27">
        <v>1.668396</v>
      </c>
      <c r="FD700" s="27">
        <v>0.1721907</v>
      </c>
      <c r="FE700" s="27">
        <v>0.24029</v>
      </c>
      <c r="FF700" s="27">
        <v>0.22729679999999999</v>
      </c>
      <c r="FG700" s="27">
        <v>1.0138830000000001</v>
      </c>
      <c r="FH700" s="28">
        <v>15.89856</v>
      </c>
    </row>
    <row r="701" spans="157:164" x14ac:dyDescent="0.25">
      <c r="FA701" s="35" t="s">
        <v>92</v>
      </c>
      <c r="FB701" s="30">
        <v>2018</v>
      </c>
      <c r="FC701" s="31">
        <v>1.37138</v>
      </c>
      <c r="FD701" s="31">
        <v>5.9944600000000001E-2</v>
      </c>
      <c r="FE701" s="31">
        <v>0.2261011</v>
      </c>
      <c r="FF701" s="31">
        <v>0.25796760000000002</v>
      </c>
      <c r="FG701" s="31">
        <v>1.0468170000000001</v>
      </c>
      <c r="FH701" s="32">
        <v>16.017690000000002</v>
      </c>
    </row>
    <row r="702" spans="157:164" x14ac:dyDescent="0.25">
      <c r="FA702" s="33" t="s">
        <v>94</v>
      </c>
      <c r="FB702" s="26">
        <v>2005</v>
      </c>
      <c r="FC702" s="27">
        <v>2.0219170000000002</v>
      </c>
      <c r="FD702" s="27">
        <v>0.1809557</v>
      </c>
      <c r="FE702" s="27">
        <v>0.39628540000000001</v>
      </c>
      <c r="FF702" s="27">
        <v>8.7354500000000002E-2</v>
      </c>
      <c r="FG702" s="27">
        <v>1.6653290000000001</v>
      </c>
      <c r="FH702" s="28">
        <v>15.242889999999999</v>
      </c>
    </row>
    <row r="703" spans="157:164" x14ac:dyDescent="0.25">
      <c r="FA703" s="33" t="s">
        <v>94</v>
      </c>
      <c r="FB703" s="26">
        <v>2006</v>
      </c>
      <c r="FC703" s="27">
        <v>1.2795749999999999</v>
      </c>
      <c r="FD703" s="27">
        <v>0.1524788</v>
      </c>
      <c r="FE703" s="27">
        <v>0.44872309999999999</v>
      </c>
      <c r="FF703" s="27">
        <v>0.13451399999999999</v>
      </c>
      <c r="FG703" s="27">
        <v>1.2051959999999999</v>
      </c>
      <c r="FH703" s="28">
        <v>14.982609999999999</v>
      </c>
    </row>
    <row r="704" spans="157:164" x14ac:dyDescent="0.25">
      <c r="FA704" s="33" t="s">
        <v>94</v>
      </c>
      <c r="FB704" s="26">
        <v>2007</v>
      </c>
      <c r="FC704" s="27">
        <v>1.44102</v>
      </c>
      <c r="FD704" s="27">
        <v>0.1195715</v>
      </c>
      <c r="FE704" s="27">
        <v>0.40186939999999999</v>
      </c>
      <c r="FF704" s="27">
        <v>8.3765900000000004E-2</v>
      </c>
      <c r="FG704" s="27">
        <v>1.1085799999999999</v>
      </c>
      <c r="FH704" s="28">
        <v>14.978389999999999</v>
      </c>
    </row>
    <row r="705" spans="157:164" x14ac:dyDescent="0.25">
      <c r="FA705" s="33" t="s">
        <v>94</v>
      </c>
      <c r="FB705" s="26">
        <v>2008</v>
      </c>
      <c r="FC705" s="27">
        <v>1.038732</v>
      </c>
      <c r="FD705" s="27">
        <v>0.1832674</v>
      </c>
      <c r="FE705" s="27">
        <v>0.35667460000000001</v>
      </c>
      <c r="FF705" s="27">
        <v>0.1774337</v>
      </c>
      <c r="FG705" s="27">
        <v>1.078246</v>
      </c>
      <c r="FH705" s="28">
        <v>15.268079999999999</v>
      </c>
    </row>
    <row r="706" spans="157:164" x14ac:dyDescent="0.25">
      <c r="FA706" s="33" t="s">
        <v>94</v>
      </c>
      <c r="FB706" s="26">
        <v>2009</v>
      </c>
      <c r="FC706" s="27">
        <v>1.3391770000000001</v>
      </c>
      <c r="FD706" s="27">
        <v>0.1352971</v>
      </c>
      <c r="FE706" s="27">
        <v>0.39620739999999999</v>
      </c>
      <c r="FF706" s="27">
        <v>0.2356471</v>
      </c>
      <c r="FG706" s="27">
        <v>0.96646240000000005</v>
      </c>
      <c r="FH706" s="28">
        <v>15.18486</v>
      </c>
    </row>
    <row r="707" spans="157:164" x14ac:dyDescent="0.25">
      <c r="FA707" s="33" t="s">
        <v>94</v>
      </c>
      <c r="FB707" s="26">
        <v>2010</v>
      </c>
      <c r="FC707" s="27">
        <v>2.3686500000000001</v>
      </c>
      <c r="FD707" s="27">
        <v>0.13289290000000001</v>
      </c>
      <c r="FE707" s="27">
        <v>0.41399989999999998</v>
      </c>
      <c r="FF707" s="27">
        <v>0.19973740000000001</v>
      </c>
      <c r="FG707" s="27">
        <v>0.96628849999999999</v>
      </c>
      <c r="FH707" s="28">
        <v>15.167389999999999</v>
      </c>
    </row>
    <row r="708" spans="157:164" x14ac:dyDescent="0.25">
      <c r="FA708" s="33" t="s">
        <v>94</v>
      </c>
      <c r="FB708" s="26">
        <v>2011</v>
      </c>
      <c r="FC708" s="27">
        <v>1.501727</v>
      </c>
      <c r="FD708" s="27">
        <v>0.1610752</v>
      </c>
      <c r="FE708" s="27">
        <v>0.3862835</v>
      </c>
      <c r="FF708" s="27">
        <v>0.1827445</v>
      </c>
      <c r="FG708" s="27">
        <v>1.05054</v>
      </c>
      <c r="FH708" s="28">
        <v>15.36285</v>
      </c>
    </row>
    <row r="709" spans="157:164" x14ac:dyDescent="0.25">
      <c r="FA709" s="33" t="s">
        <v>94</v>
      </c>
      <c r="FB709" s="26">
        <v>2012</v>
      </c>
      <c r="FC709" s="27">
        <v>2.2410169999999998</v>
      </c>
      <c r="FD709" s="27">
        <v>0.15153939999999999</v>
      </c>
      <c r="FE709" s="27">
        <v>0.38941229999999999</v>
      </c>
      <c r="FF709" s="27">
        <v>0.1951939</v>
      </c>
      <c r="FG709" s="27">
        <v>0.9666418</v>
      </c>
      <c r="FH709" s="28">
        <v>15.41995</v>
      </c>
    </row>
    <row r="710" spans="157:164" x14ac:dyDescent="0.25">
      <c r="FA710" s="33" t="s">
        <v>94</v>
      </c>
      <c r="FB710" s="26">
        <v>2013</v>
      </c>
      <c r="FC710" s="27">
        <v>2.014227</v>
      </c>
      <c r="FD710" s="27">
        <v>9.8820000000000005E-2</v>
      </c>
      <c r="FE710" s="27">
        <v>0.39093460000000002</v>
      </c>
      <c r="FF710" s="27">
        <v>0.1859459</v>
      </c>
      <c r="FG710" s="27">
        <v>0.90102669999999996</v>
      </c>
      <c r="FH710" s="28">
        <v>15.487970000000001</v>
      </c>
    </row>
    <row r="711" spans="157:164" x14ac:dyDescent="0.25">
      <c r="FA711" s="33" t="s">
        <v>94</v>
      </c>
      <c r="FB711" s="26">
        <v>2014</v>
      </c>
      <c r="FC711" s="27">
        <v>2.3817110000000001</v>
      </c>
      <c r="FD711" s="27">
        <v>8.7675900000000001E-2</v>
      </c>
      <c r="FE711" s="27">
        <v>0.4032714</v>
      </c>
      <c r="FF711" s="27">
        <v>0.18238799999999999</v>
      </c>
      <c r="FG711" s="27">
        <v>0.97780670000000003</v>
      </c>
      <c r="FH711" s="28">
        <v>15.568</v>
      </c>
    </row>
    <row r="712" spans="157:164" x14ac:dyDescent="0.25">
      <c r="FA712" s="33" t="s">
        <v>94</v>
      </c>
      <c r="FB712" s="26">
        <v>2015</v>
      </c>
      <c r="FC712" s="27">
        <v>2.434374</v>
      </c>
      <c r="FD712" s="27">
        <v>0.1009018</v>
      </c>
      <c r="FE712" s="27">
        <v>0.42285089999999997</v>
      </c>
      <c r="FF712" s="27">
        <v>0.16247890000000001</v>
      </c>
      <c r="FG712" s="27">
        <v>1.103288</v>
      </c>
      <c r="FH712" s="28">
        <v>15.59651</v>
      </c>
    </row>
    <row r="713" spans="157:164" x14ac:dyDescent="0.25">
      <c r="FA713" s="33" t="s">
        <v>94</v>
      </c>
      <c r="FB713" s="26">
        <v>2016</v>
      </c>
      <c r="FC713" s="27">
        <v>2.8788749999999999</v>
      </c>
      <c r="FD713" s="27">
        <v>8.5270200000000004E-2</v>
      </c>
      <c r="FE713" s="27">
        <v>0.40434059999999999</v>
      </c>
      <c r="FF713" s="27">
        <v>0.18100379999999999</v>
      </c>
      <c r="FG713" s="27">
        <v>1.0662480000000001</v>
      </c>
      <c r="FH713" s="28">
        <v>15.6435</v>
      </c>
    </row>
    <row r="714" spans="157:164" x14ac:dyDescent="0.25">
      <c r="FA714" s="33" t="s">
        <v>94</v>
      </c>
      <c r="FB714" s="26">
        <v>2017</v>
      </c>
      <c r="FC714" s="27">
        <v>4.3306380000000004</v>
      </c>
      <c r="FD714" s="27">
        <v>7.8517900000000002E-2</v>
      </c>
      <c r="FE714" s="27">
        <v>0.40526380000000001</v>
      </c>
      <c r="FF714" s="27">
        <v>0.16911019999999999</v>
      </c>
      <c r="FG714" s="27">
        <v>1.1245229999999999</v>
      </c>
      <c r="FH714" s="28">
        <v>15.68393</v>
      </c>
    </row>
    <row r="715" spans="157:164" x14ac:dyDescent="0.25">
      <c r="FA715" s="35" t="s">
        <v>94</v>
      </c>
      <c r="FB715" s="30">
        <v>2018</v>
      </c>
      <c r="FC715" s="31">
        <v>1.912234</v>
      </c>
      <c r="FD715" s="31">
        <v>0.1205175</v>
      </c>
      <c r="FE715" s="31">
        <v>0.4086458</v>
      </c>
      <c r="FF715" s="31">
        <v>0.13008220000000001</v>
      </c>
      <c r="FG715" s="31">
        <v>1.295833</v>
      </c>
      <c r="FH715" s="32">
        <v>15.895630000000001</v>
      </c>
    </row>
    <row r="716" spans="157:164" x14ac:dyDescent="0.25">
      <c r="FA716" s="33" t="s">
        <v>99</v>
      </c>
      <c r="FB716" s="26">
        <v>2005</v>
      </c>
      <c r="FC716" s="27"/>
      <c r="FD716" s="27"/>
      <c r="FE716" s="27"/>
      <c r="FF716" s="27"/>
      <c r="FG716" s="27"/>
      <c r="FH716" s="28"/>
    </row>
    <row r="717" spans="157:164" x14ac:dyDescent="0.25">
      <c r="FA717" s="33" t="s">
        <v>99</v>
      </c>
      <c r="FB717" s="26">
        <v>2006</v>
      </c>
      <c r="FC717" s="27">
        <v>1.4120729999999999</v>
      </c>
      <c r="FD717" s="27">
        <v>0.26810020000000001</v>
      </c>
      <c r="FE717" s="27">
        <v>5.5459999999999997E-3</v>
      </c>
      <c r="FF717" s="27">
        <v>0.1424694</v>
      </c>
      <c r="FG717" s="27">
        <v>4.1100469999999998</v>
      </c>
      <c r="FH717" s="28">
        <v>13.54133</v>
      </c>
    </row>
    <row r="718" spans="157:164" x14ac:dyDescent="0.25">
      <c r="FA718" s="33" t="s">
        <v>99</v>
      </c>
      <c r="FB718" s="26">
        <v>2007</v>
      </c>
      <c r="FC718" s="27">
        <v>3.400128</v>
      </c>
      <c r="FD718" s="27">
        <v>4.3162300000000001E-2</v>
      </c>
      <c r="FE718" s="27">
        <v>5.9534999999999996E-3</v>
      </c>
      <c r="FF718" s="27">
        <v>3.11752E-2</v>
      </c>
      <c r="FG718" s="27">
        <v>4.9583539999999999</v>
      </c>
      <c r="FH718" s="28">
        <v>15.10933</v>
      </c>
    </row>
    <row r="719" spans="157:164" x14ac:dyDescent="0.25">
      <c r="FA719" s="33" t="s">
        <v>99</v>
      </c>
      <c r="FB719" s="26">
        <v>2008</v>
      </c>
      <c r="FC719" s="27">
        <v>3.5416889999999999</v>
      </c>
      <c r="FD719" s="27">
        <v>0.19083890000000001</v>
      </c>
      <c r="FE719" s="27">
        <v>1.8540299999999999E-2</v>
      </c>
      <c r="FF719" s="27">
        <v>0.1488825</v>
      </c>
      <c r="FG719" s="27">
        <v>2.4149669999999999</v>
      </c>
      <c r="FH719" s="28">
        <v>15.39439</v>
      </c>
    </row>
    <row r="720" spans="157:164" x14ac:dyDescent="0.25">
      <c r="FA720" s="33" t="s">
        <v>99</v>
      </c>
      <c r="FB720" s="26">
        <v>2009</v>
      </c>
      <c r="FC720" s="27">
        <v>2.6519349999999999</v>
      </c>
      <c r="FD720" s="27">
        <v>0.1486518</v>
      </c>
      <c r="FE720" s="27">
        <v>1.13644E-2</v>
      </c>
      <c r="FF720" s="27">
        <v>0.1451875</v>
      </c>
      <c r="FG720" s="27">
        <v>2.6456770000000001</v>
      </c>
      <c r="FH720" s="28">
        <v>15.83769</v>
      </c>
    </row>
    <row r="721" spans="157:164" x14ac:dyDescent="0.25">
      <c r="FA721" s="33" t="s">
        <v>99</v>
      </c>
      <c r="FB721" s="26">
        <v>2010</v>
      </c>
      <c r="FC721" s="27">
        <v>2.5161060000000002</v>
      </c>
      <c r="FD721" s="27">
        <v>0.28215499999999999</v>
      </c>
      <c r="FE721" s="27">
        <v>7.5360999999999996E-3</v>
      </c>
      <c r="FF721" s="27">
        <v>0.2207028</v>
      </c>
      <c r="FG721" s="27">
        <v>2.2480799999999999</v>
      </c>
      <c r="FH721" s="28">
        <v>16.223690000000001</v>
      </c>
    </row>
    <row r="722" spans="157:164" x14ac:dyDescent="0.25">
      <c r="FA722" s="33" t="s">
        <v>99</v>
      </c>
      <c r="FB722" s="26">
        <v>2011</v>
      </c>
      <c r="FC722" s="27">
        <v>2.2649309999999998</v>
      </c>
      <c r="FD722" s="27">
        <v>0.31023820000000002</v>
      </c>
      <c r="FE722" s="27">
        <v>8.4937999999999993E-3</v>
      </c>
      <c r="FF722" s="27">
        <v>0.2220637</v>
      </c>
      <c r="FG722" s="27">
        <v>2.2815699999999999</v>
      </c>
      <c r="FH722" s="28">
        <v>16.459959999999999</v>
      </c>
    </row>
    <row r="723" spans="157:164" x14ac:dyDescent="0.25">
      <c r="FA723" s="33" t="s">
        <v>99</v>
      </c>
      <c r="FB723" s="26">
        <v>2012</v>
      </c>
      <c r="FC723" s="27">
        <v>1.8960889999999999</v>
      </c>
      <c r="FD723" s="27">
        <v>0.30380239999999997</v>
      </c>
      <c r="FE723" s="27">
        <v>8.5938000000000004E-3</v>
      </c>
      <c r="FF723" s="27">
        <v>0.13877349999999999</v>
      </c>
      <c r="FG723" s="27">
        <v>2.6040890000000001</v>
      </c>
      <c r="FH723" s="28">
        <v>16.596029999999999</v>
      </c>
    </row>
    <row r="724" spans="157:164" x14ac:dyDescent="0.25">
      <c r="FA724" s="33" t="s">
        <v>99</v>
      </c>
      <c r="FB724" s="26">
        <v>2013</v>
      </c>
      <c r="FC724" s="27">
        <v>2.292605</v>
      </c>
      <c r="FD724" s="27">
        <v>0.32087060000000001</v>
      </c>
      <c r="FE724" s="27">
        <v>7.8270000000000006E-3</v>
      </c>
      <c r="FF724" s="27">
        <v>0.1031615</v>
      </c>
      <c r="FG724" s="27">
        <v>2.6348440000000002</v>
      </c>
      <c r="FH724" s="28">
        <v>16.453109999999999</v>
      </c>
    </row>
    <row r="725" spans="157:164" x14ac:dyDescent="0.25">
      <c r="FA725" s="33" t="s">
        <v>99</v>
      </c>
      <c r="FB725" s="26">
        <v>2014</v>
      </c>
      <c r="FC725" s="27">
        <v>2.0732339999999998</v>
      </c>
      <c r="FD725" s="27">
        <v>0.22520370000000001</v>
      </c>
      <c r="FE725" s="27">
        <v>7.7679999999999997E-3</v>
      </c>
      <c r="FF725" s="27">
        <v>0.16413159999999999</v>
      </c>
      <c r="FG725" s="27">
        <v>2.5840179999999999</v>
      </c>
      <c r="FH725" s="28">
        <v>16.4499</v>
      </c>
    </row>
    <row r="726" spans="157:164" x14ac:dyDescent="0.25">
      <c r="FA726" s="33" t="s">
        <v>99</v>
      </c>
      <c r="FB726" s="26">
        <v>2015</v>
      </c>
      <c r="FC726" s="27">
        <v>2.2355909999999999</v>
      </c>
      <c r="FD726" s="27">
        <v>0.24825630000000001</v>
      </c>
      <c r="FE726" s="27">
        <v>9.2440000000000005E-3</v>
      </c>
      <c r="FF726" s="27">
        <v>0.1146619</v>
      </c>
      <c r="FG726" s="27">
        <v>2.3918159999999999</v>
      </c>
      <c r="FH726" s="28">
        <v>16.400289999999998</v>
      </c>
    </row>
    <row r="727" spans="157:164" x14ac:dyDescent="0.25">
      <c r="FA727" s="33" t="s">
        <v>99</v>
      </c>
      <c r="FB727" s="26">
        <v>2016</v>
      </c>
      <c r="FC727" s="27">
        <v>2.4347500000000002</v>
      </c>
      <c r="FD727" s="27">
        <v>0.29372799999999999</v>
      </c>
      <c r="FE727" s="27">
        <v>1.1356E-2</v>
      </c>
      <c r="FF727" s="27">
        <v>0.1074736</v>
      </c>
      <c r="FG727" s="27">
        <v>2.9011230000000001</v>
      </c>
      <c r="FH727" s="28">
        <v>16.41816</v>
      </c>
    </row>
    <row r="728" spans="157:164" x14ac:dyDescent="0.25">
      <c r="FA728" s="33" t="s">
        <v>99</v>
      </c>
      <c r="FB728" s="26">
        <v>2017</v>
      </c>
      <c r="FC728" s="27">
        <v>2.5586470000000001</v>
      </c>
      <c r="FD728" s="27">
        <v>0.35587869999999999</v>
      </c>
      <c r="FE728" s="27">
        <v>1.25483E-2</v>
      </c>
      <c r="FF728" s="27">
        <v>0.1179051</v>
      </c>
      <c r="FG728" s="27">
        <v>3.0585800000000001</v>
      </c>
      <c r="FH728" s="28">
        <v>16.555489999999999</v>
      </c>
    </row>
    <row r="729" spans="157:164" x14ac:dyDescent="0.25">
      <c r="FA729" s="35" t="s">
        <v>99</v>
      </c>
      <c r="FB729" s="30">
        <v>2018</v>
      </c>
      <c r="FC729" s="31">
        <v>2.9763359999999999</v>
      </c>
      <c r="FD729" s="31">
        <v>0.4377607</v>
      </c>
      <c r="FE729" s="31">
        <v>2.2061799999999999E-2</v>
      </c>
      <c r="FF729" s="31">
        <v>0.1490803</v>
      </c>
      <c r="FG729" s="31">
        <v>2.5164979999999999</v>
      </c>
      <c r="FH729" s="32">
        <v>16.453330000000001</v>
      </c>
    </row>
    <row r="730" spans="157:164" x14ac:dyDescent="0.25">
      <c r="FA730" s="33" t="s">
        <v>96</v>
      </c>
      <c r="FB730" s="26">
        <v>2005</v>
      </c>
      <c r="FC730" s="27"/>
      <c r="FD730" s="27"/>
      <c r="FE730" s="27"/>
      <c r="FF730" s="27"/>
      <c r="FG730" s="27"/>
      <c r="FH730" s="28"/>
    </row>
    <row r="731" spans="157:164" x14ac:dyDescent="0.25">
      <c r="FA731" s="33" t="s">
        <v>96</v>
      </c>
      <c r="FB731" s="26">
        <v>2006</v>
      </c>
      <c r="FC731" s="27"/>
      <c r="FD731" s="27"/>
      <c r="FE731" s="27"/>
      <c r="FF731" s="27"/>
      <c r="FG731" s="27"/>
      <c r="FH731" s="28"/>
    </row>
    <row r="732" spans="157:164" x14ac:dyDescent="0.25">
      <c r="FA732" s="33" t="s">
        <v>96</v>
      </c>
      <c r="FB732" s="26">
        <v>2007</v>
      </c>
      <c r="FC732" s="27"/>
      <c r="FD732" s="27"/>
      <c r="FE732" s="27"/>
      <c r="FF732" s="27"/>
      <c r="FG732" s="27"/>
      <c r="FH732" s="28"/>
    </row>
    <row r="733" spans="157:164" x14ac:dyDescent="0.25">
      <c r="FA733" s="33" t="s">
        <v>96</v>
      </c>
      <c r="FB733" s="26">
        <v>2008</v>
      </c>
      <c r="FC733" s="27"/>
      <c r="FD733" s="27"/>
      <c r="FE733" s="27"/>
      <c r="FF733" s="27"/>
      <c r="FG733" s="27"/>
      <c r="FH733" s="28"/>
    </row>
    <row r="734" spans="157:164" x14ac:dyDescent="0.25">
      <c r="FA734" s="33" t="s">
        <v>96</v>
      </c>
      <c r="FB734" s="26">
        <v>2009</v>
      </c>
      <c r="FC734" s="27"/>
      <c r="FD734" s="27"/>
      <c r="FE734" s="27"/>
      <c r="FF734" s="27"/>
      <c r="FG734" s="27"/>
      <c r="FH734" s="28"/>
    </row>
    <row r="735" spans="157:164" x14ac:dyDescent="0.25">
      <c r="FA735" s="33" t="s">
        <v>96</v>
      </c>
      <c r="FB735" s="26">
        <v>2010</v>
      </c>
      <c r="FC735" s="27">
        <v>1.078066</v>
      </c>
      <c r="FD735" s="27">
        <v>0.30409950000000002</v>
      </c>
      <c r="FE735" s="27">
        <v>9.1359700000000002E-2</v>
      </c>
      <c r="FF735" s="27">
        <v>1.451092</v>
      </c>
      <c r="FG735" s="27">
        <v>0.81692189999999998</v>
      </c>
      <c r="FH735" s="28">
        <v>15.676119999999999</v>
      </c>
    </row>
    <row r="736" spans="157:164" x14ac:dyDescent="0.25">
      <c r="FA736" s="33" t="s">
        <v>96</v>
      </c>
      <c r="FB736" s="26">
        <v>2011</v>
      </c>
      <c r="FC736" s="27">
        <v>1.126295</v>
      </c>
      <c r="FD736" s="27">
        <v>0.223333</v>
      </c>
      <c r="FE736" s="27">
        <v>0.1004516</v>
      </c>
      <c r="FF736" s="27">
        <v>1.8787499999999999E-2</v>
      </c>
      <c r="FG736" s="27">
        <v>0.75978699999999999</v>
      </c>
      <c r="FH736" s="28">
        <v>15.829650000000001</v>
      </c>
    </row>
    <row r="737" spans="157:164" x14ac:dyDescent="0.25">
      <c r="FA737" s="33" t="s">
        <v>96</v>
      </c>
      <c r="FB737" s="26">
        <v>2012</v>
      </c>
      <c r="FC737" s="27">
        <v>1.128349</v>
      </c>
      <c r="FD737" s="27">
        <v>0.25451220000000002</v>
      </c>
      <c r="FE737" s="27">
        <v>0.1015375</v>
      </c>
      <c r="FF737" s="27">
        <v>-1.0949800000000001E-2</v>
      </c>
      <c r="FG737" s="27">
        <v>0.73903099999999999</v>
      </c>
      <c r="FH737" s="28">
        <v>15.922560000000001</v>
      </c>
    </row>
    <row r="738" spans="157:164" x14ac:dyDescent="0.25">
      <c r="FA738" s="33" t="s">
        <v>96</v>
      </c>
      <c r="FB738" s="26">
        <v>2013</v>
      </c>
      <c r="FC738" s="27">
        <v>1.156037</v>
      </c>
      <c r="FD738" s="27">
        <v>0.31644729999999999</v>
      </c>
      <c r="FE738" s="27">
        <v>0.1146489</v>
      </c>
      <c r="FF738" s="27">
        <v>0.1638413</v>
      </c>
      <c r="FG738" s="27">
        <v>0.58279519999999996</v>
      </c>
      <c r="FH738" s="28">
        <v>15.68139</v>
      </c>
    </row>
    <row r="739" spans="157:164" x14ac:dyDescent="0.25">
      <c r="FA739" s="33" t="s">
        <v>96</v>
      </c>
      <c r="FB739" s="26">
        <v>2014</v>
      </c>
      <c r="FC739" s="27">
        <v>1.1993590000000001</v>
      </c>
      <c r="FD739" s="27">
        <v>0.25006650000000002</v>
      </c>
      <c r="FE739" s="27">
        <v>0.1070301</v>
      </c>
      <c r="FF739" s="27">
        <v>0.17039309999999999</v>
      </c>
      <c r="FG739" s="27">
        <v>0.54093760000000002</v>
      </c>
      <c r="FH739" s="28">
        <v>15.734590000000001</v>
      </c>
    </row>
    <row r="740" spans="157:164" x14ac:dyDescent="0.25">
      <c r="FA740" s="33" t="s">
        <v>96</v>
      </c>
      <c r="FB740" s="26">
        <v>2015</v>
      </c>
      <c r="FC740" s="27">
        <v>1.168963</v>
      </c>
      <c r="FD740" s="27">
        <v>0.32034560000000001</v>
      </c>
      <c r="FE740" s="27">
        <v>0.1051569</v>
      </c>
      <c r="FF740" s="27">
        <v>-0.1139656</v>
      </c>
      <c r="FG740" s="27">
        <v>0.61281160000000001</v>
      </c>
      <c r="FH740" s="28">
        <v>15.672459999999999</v>
      </c>
    </row>
    <row r="741" spans="157:164" x14ac:dyDescent="0.25">
      <c r="FA741" s="33" t="s">
        <v>96</v>
      </c>
      <c r="FB741" s="26">
        <v>2016</v>
      </c>
      <c r="FC741" s="27">
        <v>1.0673710000000001</v>
      </c>
      <c r="FD741" s="27">
        <v>0.27041409999999999</v>
      </c>
      <c r="FE741" s="27">
        <v>9.1805100000000001E-2</v>
      </c>
      <c r="FF741" s="27">
        <v>0.13926469999999999</v>
      </c>
      <c r="FG741" s="27">
        <v>0.64157850000000005</v>
      </c>
      <c r="FH741" s="28">
        <v>15.71476</v>
      </c>
    </row>
    <row r="742" spans="157:164" x14ac:dyDescent="0.25">
      <c r="FA742" s="33" t="s">
        <v>96</v>
      </c>
      <c r="FB742" s="26">
        <v>2017</v>
      </c>
      <c r="FC742" s="27">
        <v>1.2711730000000001</v>
      </c>
      <c r="FD742" s="27">
        <v>0.1532453</v>
      </c>
      <c r="FE742" s="27">
        <v>7.6693300000000006E-2</v>
      </c>
      <c r="FF742" s="27">
        <v>0.18757299999999999</v>
      </c>
      <c r="FG742" s="27">
        <v>0.61910529999999997</v>
      </c>
      <c r="FH742" s="28">
        <v>15.88143</v>
      </c>
    </row>
    <row r="743" spans="157:164" x14ac:dyDescent="0.25">
      <c r="FA743" s="35" t="s">
        <v>96</v>
      </c>
      <c r="FB743" s="30">
        <v>2018</v>
      </c>
      <c r="FC743" s="31">
        <v>1.1899919999999999</v>
      </c>
      <c r="FD743" s="31">
        <v>0.1225386</v>
      </c>
      <c r="FE743" s="31">
        <v>8.5742299999999994E-2</v>
      </c>
      <c r="FF743" s="31">
        <v>0.25942779999999999</v>
      </c>
      <c r="FG743" s="31">
        <v>0.5642393</v>
      </c>
      <c r="FH743" s="32">
        <v>16.01493</v>
      </c>
    </row>
    <row r="744" spans="157:164" x14ac:dyDescent="0.25">
      <c r="FA744" s="33" t="s">
        <v>97</v>
      </c>
      <c r="FB744" s="26">
        <v>2005</v>
      </c>
      <c r="FC744" s="27">
        <v>1.2873060000000001</v>
      </c>
      <c r="FD744" s="27">
        <v>0.26761439999999997</v>
      </c>
      <c r="FE744" s="27">
        <v>0.39049719999999999</v>
      </c>
      <c r="FF744" s="27">
        <v>0.1916205</v>
      </c>
      <c r="FG744" s="27">
        <v>0.49424439999999997</v>
      </c>
      <c r="FH744" s="28">
        <v>14.14222</v>
      </c>
    </row>
    <row r="745" spans="157:164" x14ac:dyDescent="0.25">
      <c r="FA745" s="33" t="s">
        <v>97</v>
      </c>
      <c r="FB745" s="26">
        <v>2006</v>
      </c>
      <c r="FC745" s="27">
        <v>2.8018649999999998</v>
      </c>
      <c r="FD745" s="27">
        <v>0.61254019999999998</v>
      </c>
      <c r="FE745" s="27">
        <v>0.25001689999999999</v>
      </c>
      <c r="FF745" s="27">
        <v>0.29098410000000002</v>
      </c>
      <c r="FG745" s="27">
        <v>0.80628809999999995</v>
      </c>
      <c r="FH745" s="28">
        <v>15.049709999999999</v>
      </c>
    </row>
    <row r="746" spans="157:164" x14ac:dyDescent="0.25">
      <c r="FA746" s="33" t="s">
        <v>97</v>
      </c>
      <c r="FB746" s="26">
        <v>2007</v>
      </c>
      <c r="FC746" s="27">
        <v>2.2209569999999998</v>
      </c>
      <c r="FD746" s="27">
        <v>0.4197147</v>
      </c>
      <c r="FE746" s="27">
        <v>0.21886749999999999</v>
      </c>
      <c r="FF746" s="27">
        <v>6.6250699999999996E-2</v>
      </c>
      <c r="FG746" s="27">
        <v>1.2966260000000001</v>
      </c>
      <c r="FH746" s="28">
        <v>15.93078</v>
      </c>
    </row>
    <row r="747" spans="157:164" x14ac:dyDescent="0.25">
      <c r="FA747" s="33" t="s">
        <v>97</v>
      </c>
      <c r="FB747" s="26">
        <v>2008</v>
      </c>
      <c r="FC747" s="27">
        <v>1.561156</v>
      </c>
      <c r="FD747" s="27">
        <v>0.3940845</v>
      </c>
      <c r="FE747" s="27">
        <v>0.24419950000000001</v>
      </c>
      <c r="FF747" s="27">
        <v>-1.3004399999999999E-2</v>
      </c>
      <c r="FG747" s="27">
        <v>1.4757370000000001</v>
      </c>
      <c r="FH747" s="28">
        <v>16.62199</v>
      </c>
    </row>
    <row r="748" spans="157:164" x14ac:dyDescent="0.25">
      <c r="FA748" s="33" t="s">
        <v>97</v>
      </c>
      <c r="FB748" s="26">
        <v>2009</v>
      </c>
      <c r="FC748" s="27">
        <v>2.1947540000000001</v>
      </c>
      <c r="FD748" s="27">
        <v>0.37347069999999999</v>
      </c>
      <c r="FE748" s="27">
        <v>0.21089350000000001</v>
      </c>
      <c r="FF748" s="27">
        <v>0.16229270000000001</v>
      </c>
      <c r="FG748" s="27">
        <v>1.1909270000000001</v>
      </c>
      <c r="FH748" s="28">
        <v>16.80359</v>
      </c>
    </row>
    <row r="749" spans="157:164" x14ac:dyDescent="0.25">
      <c r="FA749" s="33" t="s">
        <v>97</v>
      </c>
      <c r="FB749" s="26">
        <v>2010</v>
      </c>
      <c r="FC749" s="27">
        <v>1.352833</v>
      </c>
      <c r="FD749" s="27">
        <v>0.51515480000000002</v>
      </c>
      <c r="FE749" s="27">
        <v>0.30810929999999997</v>
      </c>
      <c r="FF749" s="27">
        <v>3.7793199999999999E-2</v>
      </c>
      <c r="FG749" s="27">
        <v>1.4232849999999999</v>
      </c>
      <c r="FH749" s="28">
        <v>17.425979999999999</v>
      </c>
    </row>
    <row r="750" spans="157:164" x14ac:dyDescent="0.25">
      <c r="FA750" s="33" t="s">
        <v>97</v>
      </c>
      <c r="FB750" s="26">
        <v>2011</v>
      </c>
      <c r="FC750" s="27">
        <v>1.402514</v>
      </c>
      <c r="FD750" s="27">
        <v>0.57637050000000001</v>
      </c>
      <c r="FE750" s="27">
        <v>0.3070541</v>
      </c>
      <c r="FF750" s="27">
        <v>-0.22923170000000001</v>
      </c>
      <c r="FG750" s="27">
        <v>1.088578</v>
      </c>
      <c r="FH750" s="28">
        <v>17.415710000000001</v>
      </c>
    </row>
    <row r="751" spans="157:164" x14ac:dyDescent="0.25">
      <c r="FA751" s="33" t="s">
        <v>97</v>
      </c>
      <c r="FB751" s="26">
        <v>2012</v>
      </c>
      <c r="FC751" s="27">
        <v>1.3313680000000001</v>
      </c>
      <c r="FD751" s="27">
        <v>0.53135339999999998</v>
      </c>
      <c r="FE751" s="27">
        <v>0.31304379999999998</v>
      </c>
      <c r="FF751" s="27">
        <v>-5.3871299999999997E-2</v>
      </c>
      <c r="FG751" s="27">
        <v>1.0785229999999999</v>
      </c>
      <c r="FH751" s="28">
        <v>17.430479999999999</v>
      </c>
    </row>
    <row r="752" spans="157:164" x14ac:dyDescent="0.25">
      <c r="FA752" s="33" t="s">
        <v>97</v>
      </c>
      <c r="FB752" s="26">
        <v>2013</v>
      </c>
      <c r="FC752" s="27">
        <v>2.0316109999999998</v>
      </c>
      <c r="FD752" s="27">
        <v>0.61814250000000004</v>
      </c>
      <c r="FE752" s="27">
        <v>0.27307350000000002</v>
      </c>
      <c r="FF752" s="27">
        <v>-0.30158289999999999</v>
      </c>
      <c r="FG752" s="27">
        <v>0.9506829</v>
      </c>
      <c r="FH752" s="28">
        <v>17.011620000000001</v>
      </c>
    </row>
    <row r="753" spans="157:164" x14ac:dyDescent="0.25">
      <c r="FA753" s="33" t="s">
        <v>97</v>
      </c>
      <c r="FB753" s="26">
        <v>2014</v>
      </c>
      <c r="FC753" s="27">
        <v>1.79487</v>
      </c>
      <c r="FD753" s="27">
        <v>0.51730069999999995</v>
      </c>
      <c r="FE753" s="27">
        <v>0.2528379</v>
      </c>
      <c r="FF753" s="27">
        <v>-0.37854379999999999</v>
      </c>
      <c r="FG753" s="27">
        <v>0.9578892</v>
      </c>
      <c r="FH753" s="28">
        <v>17.07375</v>
      </c>
    </row>
    <row r="754" spans="157:164" x14ac:dyDescent="0.25">
      <c r="FA754" s="33" t="s">
        <v>97</v>
      </c>
      <c r="FB754" s="26">
        <v>2015</v>
      </c>
      <c r="FC754" s="27">
        <v>1.820435</v>
      </c>
      <c r="FD754" s="27">
        <v>0.60239520000000002</v>
      </c>
      <c r="FE754" s="27">
        <v>0.20898249999999999</v>
      </c>
      <c r="FF754" s="27">
        <v>-0.91102170000000005</v>
      </c>
      <c r="FG754" s="27">
        <v>1.1071420000000001</v>
      </c>
      <c r="FH754" s="28">
        <v>17.007860000000001</v>
      </c>
    </row>
    <row r="755" spans="157:164" x14ac:dyDescent="0.25">
      <c r="FA755" s="33" t="s">
        <v>97</v>
      </c>
      <c r="FB755" s="26">
        <v>2016</v>
      </c>
      <c r="FC755" s="27">
        <v>1.260086</v>
      </c>
      <c r="FD755" s="27">
        <v>0.53075000000000006</v>
      </c>
      <c r="FE755" s="27">
        <v>0.20043800000000001</v>
      </c>
      <c r="FF755" s="27">
        <v>-0.74916499999999997</v>
      </c>
      <c r="FG755" s="27">
        <v>1.047863</v>
      </c>
      <c r="FH755" s="28">
        <v>16.914960000000001</v>
      </c>
    </row>
    <row r="756" spans="157:164" x14ac:dyDescent="0.25">
      <c r="FA756" s="33" t="s">
        <v>97</v>
      </c>
      <c r="FB756" s="26">
        <v>2017</v>
      </c>
      <c r="FC756" s="27">
        <v>1.617402</v>
      </c>
      <c r="FD756" s="27">
        <v>0.55807289999999998</v>
      </c>
      <c r="FE756" s="27">
        <v>0.2107781</v>
      </c>
      <c r="FF756" s="27">
        <v>-0.20207549999999999</v>
      </c>
      <c r="FG756" s="27">
        <v>1.146622</v>
      </c>
      <c r="FH756" s="28">
        <v>16.936109999999999</v>
      </c>
    </row>
    <row r="757" spans="157:164" x14ac:dyDescent="0.25">
      <c r="FA757" s="35" t="s">
        <v>97</v>
      </c>
      <c r="FB757" s="30">
        <v>2018</v>
      </c>
      <c r="FC757" s="31">
        <v>1.360447</v>
      </c>
      <c r="FD757" s="31">
        <v>0.50950059999999997</v>
      </c>
      <c r="FE757" s="31">
        <v>0.19737260000000001</v>
      </c>
      <c r="FF757" s="31">
        <v>2.0717660000000002</v>
      </c>
      <c r="FG757" s="31">
        <v>0.89194399999999996</v>
      </c>
      <c r="FH757" s="32">
        <v>17.11786</v>
      </c>
    </row>
    <row r="758" spans="157:164" x14ac:dyDescent="0.25">
      <c r="FA758" s="33" t="s">
        <v>98</v>
      </c>
      <c r="FB758" s="26">
        <v>2005</v>
      </c>
      <c r="FC758" s="27">
        <v>1.124261</v>
      </c>
      <c r="FD758" s="27">
        <v>0.35082219999999997</v>
      </c>
      <c r="FE758" s="27">
        <v>0.38467649999999998</v>
      </c>
      <c r="FF758" s="27">
        <v>0.23064100000000001</v>
      </c>
      <c r="FG758" s="27">
        <v>0.60330110000000003</v>
      </c>
      <c r="FH758" s="28">
        <v>13.972759999999999</v>
      </c>
    </row>
    <row r="759" spans="157:164" x14ac:dyDescent="0.25">
      <c r="FA759" s="33" t="s">
        <v>98</v>
      </c>
      <c r="FB759" s="26">
        <v>2006</v>
      </c>
      <c r="FC759" s="27">
        <v>1.4109100000000001</v>
      </c>
      <c r="FD759" s="27">
        <v>0.33461740000000001</v>
      </c>
      <c r="FE759" s="27">
        <v>0.34764830000000002</v>
      </c>
      <c r="FF759" s="27">
        <v>0.28516789999999997</v>
      </c>
      <c r="FG759" s="27">
        <v>0.75543780000000005</v>
      </c>
      <c r="FH759" s="28">
        <v>14.404170000000001</v>
      </c>
    </row>
    <row r="760" spans="157:164" x14ac:dyDescent="0.25">
      <c r="FA760" s="33" t="s">
        <v>98</v>
      </c>
      <c r="FB760" s="26">
        <v>2007</v>
      </c>
      <c r="FC760" s="27">
        <v>3.6580979999999998</v>
      </c>
      <c r="FD760" s="27">
        <v>0.42198400000000003</v>
      </c>
      <c r="FE760" s="27">
        <v>0.24593999999999999</v>
      </c>
      <c r="FF760" s="27">
        <v>6.5544400000000003E-2</v>
      </c>
      <c r="FG760" s="27">
        <v>0.93401909999999999</v>
      </c>
      <c r="FH760" s="28">
        <v>14.77704</v>
      </c>
    </row>
    <row r="761" spans="157:164" x14ac:dyDescent="0.25">
      <c r="FA761" s="33" t="s">
        <v>98</v>
      </c>
      <c r="FB761" s="26">
        <v>2008</v>
      </c>
      <c r="FC761" s="27">
        <v>2.1143230000000002</v>
      </c>
      <c r="FD761" s="27">
        <v>0.56788090000000002</v>
      </c>
      <c r="FE761" s="27">
        <v>0.33422049999999998</v>
      </c>
      <c r="FF761" s="27">
        <v>-0.72177340000000001</v>
      </c>
      <c r="FG761" s="27">
        <v>0.94516239999999996</v>
      </c>
      <c r="FH761" s="28">
        <v>15.103059999999999</v>
      </c>
    </row>
    <row r="762" spans="157:164" x14ac:dyDescent="0.25">
      <c r="FA762" s="33" t="s">
        <v>98</v>
      </c>
      <c r="FB762" s="26">
        <v>2009</v>
      </c>
      <c r="FC762" s="27">
        <v>2.2749630000000001</v>
      </c>
      <c r="FD762" s="27">
        <v>0.4877319</v>
      </c>
      <c r="FE762" s="27">
        <v>0.36910179999999998</v>
      </c>
      <c r="FF762" s="27">
        <v>0.1248925</v>
      </c>
      <c r="FG762" s="27">
        <v>0.79658660000000003</v>
      </c>
      <c r="FH762" s="28">
        <v>15.09436</v>
      </c>
    </row>
    <row r="763" spans="157:164" x14ac:dyDescent="0.25">
      <c r="FA763" s="33" t="s">
        <v>98</v>
      </c>
      <c r="FB763" s="26">
        <v>2010</v>
      </c>
      <c r="FC763" s="27">
        <v>2.3900220000000001</v>
      </c>
      <c r="FD763" s="27">
        <v>0.58869450000000001</v>
      </c>
      <c r="FE763" s="27">
        <v>0.36169079999999998</v>
      </c>
      <c r="FF763" s="27">
        <v>4.12147E-2</v>
      </c>
      <c r="FG763" s="27">
        <v>0.77118310000000001</v>
      </c>
      <c r="FH763" s="28">
        <v>15.2744</v>
      </c>
    </row>
    <row r="764" spans="157:164" x14ac:dyDescent="0.25">
      <c r="FA764" s="33" t="s">
        <v>98</v>
      </c>
      <c r="FB764" s="26">
        <v>2011</v>
      </c>
      <c r="FC764" s="27">
        <v>1.7365489999999999</v>
      </c>
      <c r="FD764" s="27">
        <v>0.5445913</v>
      </c>
      <c r="FE764" s="27">
        <v>0.31852619999999998</v>
      </c>
      <c r="FF764" s="27">
        <v>8.4640300000000002E-2</v>
      </c>
      <c r="FG764" s="27">
        <v>0.87986200000000003</v>
      </c>
      <c r="FH764" s="28">
        <v>15.49757</v>
      </c>
    </row>
    <row r="765" spans="157:164" x14ac:dyDescent="0.25">
      <c r="FA765" s="33" t="s">
        <v>98</v>
      </c>
      <c r="FB765" s="26">
        <v>2012</v>
      </c>
      <c r="FC765" s="27">
        <v>2.146312</v>
      </c>
      <c r="FD765" s="27">
        <v>0.57896440000000005</v>
      </c>
      <c r="FE765" s="27">
        <v>0.27903840000000002</v>
      </c>
      <c r="FF765" s="27">
        <v>-0.2581445</v>
      </c>
      <c r="FG765" s="27">
        <v>0.99707349999999995</v>
      </c>
      <c r="FH765" s="28">
        <v>15.66239</v>
      </c>
    </row>
    <row r="766" spans="157:164" x14ac:dyDescent="0.25">
      <c r="FA766" s="33" t="s">
        <v>98</v>
      </c>
      <c r="FB766" s="26">
        <v>2013</v>
      </c>
      <c r="FC766" s="27">
        <v>2.1224479999999999</v>
      </c>
      <c r="FD766" s="27">
        <v>0.64227250000000002</v>
      </c>
      <c r="FE766" s="27">
        <v>0.2623008</v>
      </c>
      <c r="FF766" s="27">
        <v>-0.70891119999999996</v>
      </c>
      <c r="FG766" s="27">
        <v>0.91232040000000003</v>
      </c>
      <c r="FH766" s="28">
        <v>15.73593</v>
      </c>
    </row>
    <row r="767" spans="157:164" x14ac:dyDescent="0.25">
      <c r="FA767" s="33" t="s">
        <v>98</v>
      </c>
      <c r="FB767" s="26">
        <v>2014</v>
      </c>
      <c r="FC767" s="27">
        <v>2.1851569999999998</v>
      </c>
      <c r="FD767" s="27">
        <v>0.51526439999999996</v>
      </c>
      <c r="FE767" s="27">
        <v>0.24870439999999999</v>
      </c>
      <c r="FF767" s="27">
        <v>-0.87165870000000001</v>
      </c>
      <c r="FG767" s="27">
        <v>1.033952</v>
      </c>
      <c r="FH767" s="28">
        <v>16.046240000000001</v>
      </c>
    </row>
    <row r="768" spans="157:164" x14ac:dyDescent="0.25">
      <c r="FA768" s="33" t="s">
        <v>98</v>
      </c>
      <c r="FB768" s="26">
        <v>2015</v>
      </c>
      <c r="FC768" s="27">
        <v>1.647713</v>
      </c>
      <c r="FD768" s="27">
        <v>0.58412549999999996</v>
      </c>
      <c r="FE768" s="27">
        <v>0.25160680000000002</v>
      </c>
      <c r="FF768" s="27">
        <v>2.084813</v>
      </c>
      <c r="FG768" s="27">
        <v>0.87267450000000002</v>
      </c>
      <c r="FH768" s="28">
        <v>16.085059999999999</v>
      </c>
    </row>
    <row r="769" spans="157:164" x14ac:dyDescent="0.25">
      <c r="FA769" s="33" t="s">
        <v>98</v>
      </c>
      <c r="FB769" s="26">
        <v>2016</v>
      </c>
      <c r="FC769" s="27">
        <v>2.013242</v>
      </c>
      <c r="FD769" s="27">
        <v>0.57342789999999999</v>
      </c>
      <c r="FE769" s="27">
        <v>0.2433207</v>
      </c>
      <c r="FF769" s="27">
        <v>0.37430160000000001</v>
      </c>
      <c r="FG769" s="27">
        <v>0.9285371</v>
      </c>
      <c r="FH769" s="28">
        <v>16.099039999999999</v>
      </c>
    </row>
    <row r="770" spans="157:164" x14ac:dyDescent="0.25">
      <c r="FA770" s="33" t="s">
        <v>98</v>
      </c>
      <c r="FB770" s="26">
        <v>2017</v>
      </c>
      <c r="FC770" s="27">
        <v>1.8625339999999999</v>
      </c>
      <c r="FD770" s="27">
        <v>0.62277099999999996</v>
      </c>
      <c r="FE770" s="27">
        <v>0.29387289999999999</v>
      </c>
      <c r="FF770" s="27">
        <v>-3.953783</v>
      </c>
      <c r="FG770" s="27">
        <v>0.98360309999999995</v>
      </c>
      <c r="FH770" s="28">
        <v>16.354310000000002</v>
      </c>
    </row>
    <row r="771" spans="157:164" x14ac:dyDescent="0.25">
      <c r="FA771" s="35" t="s">
        <v>98</v>
      </c>
      <c r="FB771" s="30">
        <v>2018</v>
      </c>
      <c r="FC771" s="31">
        <v>1.3596349999999999</v>
      </c>
      <c r="FD771" s="31">
        <v>0.54274869999999997</v>
      </c>
      <c r="FE771" s="31">
        <v>0.27919880000000002</v>
      </c>
      <c r="FF771" s="31">
        <v>4.2003430000000002</v>
      </c>
      <c r="FG771" s="31">
        <v>0.79090309999999997</v>
      </c>
      <c r="FH771" s="32">
        <v>16.3919</v>
      </c>
    </row>
    <row r="772" spans="157:164" x14ac:dyDescent="0.25">
      <c r="FA772" s="33" t="s">
        <v>100</v>
      </c>
      <c r="FB772" s="26">
        <v>2005</v>
      </c>
      <c r="FC772" s="27"/>
      <c r="FD772" s="27"/>
      <c r="FE772" s="27"/>
      <c r="FF772" s="27"/>
      <c r="FG772" s="27"/>
      <c r="FH772" s="28"/>
    </row>
    <row r="773" spans="157:164" x14ac:dyDescent="0.25">
      <c r="FA773" s="33" t="s">
        <v>100</v>
      </c>
      <c r="FB773" s="26">
        <v>2006</v>
      </c>
      <c r="FC773" s="27"/>
      <c r="FD773" s="27"/>
      <c r="FE773" s="27"/>
      <c r="FF773" s="27"/>
      <c r="FG773" s="27"/>
      <c r="FH773" s="28"/>
    </row>
    <row r="774" spans="157:164" x14ac:dyDescent="0.25">
      <c r="FA774" s="33" t="s">
        <v>100</v>
      </c>
      <c r="FB774" s="26">
        <v>2007</v>
      </c>
      <c r="FC774" s="27">
        <v>3.9404249999999998</v>
      </c>
      <c r="FD774" s="27">
        <v>4.7320099999999997E-2</v>
      </c>
      <c r="FE774" s="27">
        <v>0.41452729999999999</v>
      </c>
      <c r="FF774" s="27">
        <v>1.1289799999999999E-2</v>
      </c>
      <c r="FG774" s="27">
        <v>6.5709280000000003</v>
      </c>
      <c r="FH774" s="28">
        <v>15.258240000000001</v>
      </c>
    </row>
    <row r="775" spans="157:164" x14ac:dyDescent="0.25">
      <c r="FA775" s="33" t="s">
        <v>100</v>
      </c>
      <c r="FB775" s="26">
        <v>2008</v>
      </c>
      <c r="FC775" s="27">
        <v>1.116859</v>
      </c>
      <c r="FD775" s="27">
        <v>0.12782560000000001</v>
      </c>
      <c r="FE775" s="27">
        <v>0.60912279999999996</v>
      </c>
      <c r="FF775" s="27">
        <v>4.0077599999999998E-2</v>
      </c>
      <c r="FG775" s="27">
        <v>6.2805020000000003</v>
      </c>
      <c r="FH775" s="28">
        <v>15.35652</v>
      </c>
    </row>
    <row r="776" spans="157:164" x14ac:dyDescent="0.25">
      <c r="FA776" s="33" t="s">
        <v>100</v>
      </c>
      <c r="FB776" s="26">
        <v>2009</v>
      </c>
      <c r="FC776" s="27">
        <v>2.7532489999999998</v>
      </c>
      <c r="FD776" s="27">
        <v>0.1204278</v>
      </c>
      <c r="FE776" s="27">
        <v>0.55083539999999998</v>
      </c>
      <c r="FF776" s="27">
        <v>6.0740299999999997E-2</v>
      </c>
      <c r="FG776" s="27">
        <v>7.0175809999999998</v>
      </c>
      <c r="FH776" s="28">
        <v>15.66591</v>
      </c>
    </row>
    <row r="777" spans="157:164" x14ac:dyDescent="0.25">
      <c r="FA777" s="33" t="s">
        <v>100</v>
      </c>
      <c r="FB777" s="26">
        <v>2010</v>
      </c>
      <c r="FC777" s="27">
        <v>2.0127220000000001</v>
      </c>
      <c r="FD777" s="27">
        <v>0.12787119999999999</v>
      </c>
      <c r="FE777" s="27">
        <v>4.6423000000000002E-3</v>
      </c>
      <c r="FF777" s="27">
        <v>7.4201100000000006E-2</v>
      </c>
      <c r="FG777" s="27">
        <v>6.5952200000000003</v>
      </c>
      <c r="FH777" s="28">
        <v>15.69083</v>
      </c>
    </row>
    <row r="778" spans="157:164" x14ac:dyDescent="0.25">
      <c r="FA778" s="33" t="s">
        <v>100</v>
      </c>
      <c r="FB778" s="26">
        <v>2011</v>
      </c>
      <c r="FC778" s="27">
        <v>2.5818970000000001</v>
      </c>
      <c r="FD778" s="27">
        <v>0.2356712</v>
      </c>
      <c r="FE778" s="27">
        <v>4.2117999999999999E-3</v>
      </c>
      <c r="FF778" s="27">
        <v>9.6531699999999998E-2</v>
      </c>
      <c r="FG778" s="27">
        <v>6.9559040000000003</v>
      </c>
      <c r="FH778" s="28">
        <v>15.79344</v>
      </c>
    </row>
    <row r="779" spans="157:164" x14ac:dyDescent="0.25">
      <c r="FA779" s="33" t="s">
        <v>100</v>
      </c>
      <c r="FB779" s="26">
        <v>2012</v>
      </c>
      <c r="FC779" s="27">
        <v>1.549499</v>
      </c>
      <c r="FD779" s="27">
        <v>0.339474</v>
      </c>
      <c r="FE779" s="27">
        <v>3.055E-3</v>
      </c>
      <c r="FF779" s="27">
        <v>0.1210701</v>
      </c>
      <c r="FG779" s="27">
        <v>5.9098360000000003</v>
      </c>
      <c r="FH779" s="28">
        <v>15.92604</v>
      </c>
    </row>
    <row r="780" spans="157:164" x14ac:dyDescent="0.25">
      <c r="FA780" s="33" t="s">
        <v>100</v>
      </c>
      <c r="FB780" s="26">
        <v>2013</v>
      </c>
      <c r="FC780" s="27">
        <v>1.635008</v>
      </c>
      <c r="FD780" s="27">
        <v>0.32739400000000002</v>
      </c>
      <c r="FE780" s="27">
        <v>2.7152000000000001E-3</v>
      </c>
      <c r="FF780" s="27">
        <v>7.4507100000000007E-2</v>
      </c>
      <c r="FG780" s="27">
        <v>6.5748129999999998</v>
      </c>
      <c r="FH780" s="28">
        <v>15.986800000000001</v>
      </c>
    </row>
    <row r="781" spans="157:164" x14ac:dyDescent="0.25">
      <c r="FA781" s="33" t="s">
        <v>100</v>
      </c>
      <c r="FB781" s="26">
        <v>2014</v>
      </c>
      <c r="FC781" s="27">
        <v>1.77155</v>
      </c>
      <c r="FD781" s="27">
        <v>0.2448302</v>
      </c>
      <c r="FE781" s="27">
        <v>4.8738999999999996E-3</v>
      </c>
      <c r="FF781" s="27">
        <v>9.0502399999999997E-2</v>
      </c>
      <c r="FG781" s="27">
        <v>5.9842760000000004</v>
      </c>
      <c r="FH781" s="28">
        <v>15.96537</v>
      </c>
    </row>
    <row r="782" spans="157:164" x14ac:dyDescent="0.25">
      <c r="FA782" s="33" t="s">
        <v>100</v>
      </c>
      <c r="FB782" s="26">
        <v>2015</v>
      </c>
      <c r="FC782" s="27">
        <v>1.4556659999999999</v>
      </c>
      <c r="FD782" s="27">
        <v>0.28006940000000002</v>
      </c>
      <c r="FE782" s="27">
        <v>4.3968999999999996E-3</v>
      </c>
      <c r="FF782" s="27">
        <v>8.6621000000000004E-2</v>
      </c>
      <c r="FG782" s="27">
        <v>6.5859730000000001</v>
      </c>
      <c r="FH782" s="28">
        <v>15.915290000000001</v>
      </c>
    </row>
    <row r="783" spans="157:164" x14ac:dyDescent="0.25">
      <c r="FA783" s="33" t="s">
        <v>100</v>
      </c>
      <c r="FB783" s="26">
        <v>2016</v>
      </c>
      <c r="FC783" s="27">
        <v>1.2523219999999999</v>
      </c>
      <c r="FD783" s="27">
        <v>0.3192585</v>
      </c>
      <c r="FE783" s="27">
        <v>3.8284E-3</v>
      </c>
      <c r="FF783" s="27">
        <v>7.0096400000000003E-2</v>
      </c>
      <c r="FG783" s="27">
        <v>7.1664899999999996</v>
      </c>
      <c r="FH783" s="28">
        <v>15.9801</v>
      </c>
    </row>
    <row r="784" spans="157:164" x14ac:dyDescent="0.25">
      <c r="FA784" s="33" t="s">
        <v>100</v>
      </c>
      <c r="FB784" s="26">
        <v>2017</v>
      </c>
      <c r="FC784" s="27">
        <v>1.858117</v>
      </c>
      <c r="FD784" s="27">
        <v>0.29848380000000002</v>
      </c>
      <c r="FE784" s="27">
        <v>3.1897000000000002E-3</v>
      </c>
      <c r="FF784" s="27">
        <v>7.1242899999999998E-2</v>
      </c>
      <c r="FG784" s="27">
        <v>7.4754060000000004</v>
      </c>
      <c r="FH784" s="28">
        <v>16.034230000000001</v>
      </c>
    </row>
    <row r="785" spans="157:164" x14ac:dyDescent="0.25">
      <c r="FA785" s="35" t="s">
        <v>100</v>
      </c>
      <c r="FB785" s="30">
        <v>2018</v>
      </c>
      <c r="FC785" s="31">
        <v>1.7847</v>
      </c>
      <c r="FD785" s="31">
        <v>0.30868679999999998</v>
      </c>
      <c r="FE785" s="31">
        <v>9.0796000000000002E-3</v>
      </c>
      <c r="FF785" s="31">
        <v>8.8633799999999999E-2</v>
      </c>
      <c r="FG785" s="31">
        <v>7.2206929999999998</v>
      </c>
      <c r="FH785" s="32">
        <v>16.023820000000001</v>
      </c>
    </row>
    <row r="786" spans="157:164" x14ac:dyDescent="0.25">
      <c r="FA786" s="33" t="s">
        <v>101</v>
      </c>
      <c r="FB786" s="26">
        <v>2005</v>
      </c>
      <c r="FC786" s="27">
        <v>1.4575709999999999</v>
      </c>
      <c r="FD786" s="27">
        <v>0.15558900000000001</v>
      </c>
      <c r="FE786" s="27">
        <v>0.26684330000000001</v>
      </c>
      <c r="FF786" s="27">
        <v>0.76119939999999997</v>
      </c>
      <c r="FG786" s="27">
        <v>0.59982899999999995</v>
      </c>
      <c r="FH786" s="28">
        <v>14.85361</v>
      </c>
    </row>
    <row r="787" spans="157:164" x14ac:dyDescent="0.25">
      <c r="FA787" s="33" t="s">
        <v>101</v>
      </c>
      <c r="FB787" s="26">
        <v>2006</v>
      </c>
      <c r="FC787" s="27">
        <v>1.3537330000000001</v>
      </c>
      <c r="FD787" s="27">
        <v>0.11625240000000001</v>
      </c>
      <c r="FE787" s="27">
        <v>0.30390109999999998</v>
      </c>
      <c r="FF787" s="27">
        <v>0.71933849999999999</v>
      </c>
      <c r="FG787" s="27">
        <v>0.56322749999999999</v>
      </c>
      <c r="FH787" s="28">
        <v>14.948729999999999</v>
      </c>
    </row>
    <row r="788" spans="157:164" x14ac:dyDescent="0.25">
      <c r="FA788" s="33" t="s">
        <v>101</v>
      </c>
      <c r="FB788" s="26">
        <v>2007</v>
      </c>
      <c r="FC788" s="27">
        <v>1.369629</v>
      </c>
      <c r="FD788" s="27">
        <v>0.16220989999999999</v>
      </c>
      <c r="FE788" s="27">
        <v>0.2399676</v>
      </c>
      <c r="FF788" s="27">
        <v>0.68167239999999996</v>
      </c>
      <c r="FG788" s="27">
        <v>0.63872499999999999</v>
      </c>
      <c r="FH788" s="28">
        <v>15.139329999999999</v>
      </c>
    </row>
    <row r="789" spans="157:164" x14ac:dyDescent="0.25">
      <c r="FA789" s="33" t="s">
        <v>101</v>
      </c>
      <c r="FB789" s="26">
        <v>2008</v>
      </c>
      <c r="FC789" s="27">
        <v>1.370603</v>
      </c>
      <c r="FD789" s="27">
        <v>0.16538910000000001</v>
      </c>
      <c r="FE789" s="27">
        <v>0.2334734</v>
      </c>
      <c r="FF789" s="27">
        <v>0.74183080000000001</v>
      </c>
      <c r="FG789" s="27">
        <v>0.58482469999999998</v>
      </c>
      <c r="FH789" s="28">
        <v>15.157159999999999</v>
      </c>
    </row>
    <row r="790" spans="157:164" x14ac:dyDescent="0.25">
      <c r="FA790" s="33" t="s">
        <v>101</v>
      </c>
      <c r="FB790" s="26">
        <v>2009</v>
      </c>
      <c r="FC790" s="27">
        <v>1.2836620000000001</v>
      </c>
      <c r="FD790" s="27">
        <v>9.6422099999999997E-2</v>
      </c>
      <c r="FE790" s="27">
        <v>0.1795756</v>
      </c>
      <c r="FF790" s="27">
        <v>0.60002759999999999</v>
      </c>
      <c r="FG790" s="27">
        <v>0.6462002</v>
      </c>
      <c r="FH790" s="28">
        <v>15.373860000000001</v>
      </c>
    </row>
    <row r="791" spans="157:164" x14ac:dyDescent="0.25">
      <c r="FA791" s="33" t="s">
        <v>101</v>
      </c>
      <c r="FB791" s="26">
        <v>2010</v>
      </c>
      <c r="FC791" s="27">
        <v>1.562859</v>
      </c>
      <c r="FD791" s="27">
        <v>0.2383429</v>
      </c>
      <c r="FE791" s="27">
        <v>0.173957</v>
      </c>
      <c r="FF791" s="27">
        <v>0.59168940000000003</v>
      </c>
      <c r="FG791" s="27">
        <v>0.62722440000000002</v>
      </c>
      <c r="FH791" s="28">
        <v>15.478009999999999</v>
      </c>
    </row>
    <row r="792" spans="157:164" x14ac:dyDescent="0.25">
      <c r="FA792" s="33" t="s">
        <v>101</v>
      </c>
      <c r="FB792" s="26">
        <v>2011</v>
      </c>
      <c r="FC792" s="27">
        <v>1.7284269999999999</v>
      </c>
      <c r="FD792" s="27">
        <v>0.33431159999999999</v>
      </c>
      <c r="FE792" s="27">
        <v>0.21102860000000001</v>
      </c>
      <c r="FF792" s="27">
        <v>0.66459109999999999</v>
      </c>
      <c r="FG792" s="27">
        <v>0.67836850000000004</v>
      </c>
      <c r="FH792" s="28">
        <v>15.578200000000001</v>
      </c>
    </row>
    <row r="793" spans="157:164" x14ac:dyDescent="0.25">
      <c r="FA793" s="33" t="s">
        <v>101</v>
      </c>
      <c r="FB793" s="26">
        <v>2012</v>
      </c>
      <c r="FC793" s="27">
        <v>1.3990560000000001</v>
      </c>
      <c r="FD793" s="27">
        <v>0.3078053</v>
      </c>
      <c r="FE793" s="27">
        <v>0.18828239999999999</v>
      </c>
      <c r="FF793" s="27">
        <v>0.65938640000000004</v>
      </c>
      <c r="FG793" s="27">
        <v>0.84709420000000002</v>
      </c>
      <c r="FH793" s="28">
        <v>15.87013</v>
      </c>
    </row>
    <row r="794" spans="157:164" x14ac:dyDescent="0.25">
      <c r="FA794" s="33" t="s">
        <v>101</v>
      </c>
      <c r="FB794" s="26">
        <v>2013</v>
      </c>
      <c r="FC794" s="27">
        <v>1.509744</v>
      </c>
      <c r="FD794" s="27">
        <v>0.44063530000000001</v>
      </c>
      <c r="FE794" s="27">
        <v>0.23041449999999999</v>
      </c>
      <c r="FF794" s="27">
        <v>0.73549299999999995</v>
      </c>
      <c r="FG794" s="27">
        <v>0.8913044</v>
      </c>
      <c r="FH794" s="28">
        <v>15.963179999999999</v>
      </c>
    </row>
    <row r="795" spans="157:164" x14ac:dyDescent="0.25">
      <c r="FA795" s="33" t="s">
        <v>101</v>
      </c>
      <c r="FB795" s="26">
        <v>2014</v>
      </c>
      <c r="FC795" s="27">
        <v>1.3591819999999999</v>
      </c>
      <c r="FD795" s="27">
        <v>0.31615529999999997</v>
      </c>
      <c r="FE795" s="27">
        <v>0.23224</v>
      </c>
      <c r="FF795" s="27">
        <v>0.65214740000000004</v>
      </c>
      <c r="FG795" s="27">
        <v>0.97187809999999997</v>
      </c>
      <c r="FH795" s="28">
        <v>16.042860000000001</v>
      </c>
    </row>
    <row r="796" spans="157:164" x14ac:dyDescent="0.25">
      <c r="FA796" s="33" t="s">
        <v>101</v>
      </c>
      <c r="FB796" s="26">
        <v>2015</v>
      </c>
      <c r="FC796" s="27">
        <v>1.316163</v>
      </c>
      <c r="FD796" s="27">
        <v>0.34239799999999998</v>
      </c>
      <c r="FE796" s="27">
        <v>0.18651980000000001</v>
      </c>
      <c r="FF796" s="27">
        <v>0.49943589999999999</v>
      </c>
      <c r="FG796" s="27">
        <v>1.1893879999999999</v>
      </c>
      <c r="FH796" s="28">
        <v>16.207529999999998</v>
      </c>
    </row>
    <row r="797" spans="157:164" x14ac:dyDescent="0.25">
      <c r="FA797" s="33" t="s">
        <v>101</v>
      </c>
      <c r="FB797" s="26">
        <v>2016</v>
      </c>
      <c r="FC797" s="27">
        <v>1.149597</v>
      </c>
      <c r="FD797" s="27">
        <v>0.3521031</v>
      </c>
      <c r="FE797" s="27">
        <v>0.20598130000000001</v>
      </c>
      <c r="FF797" s="27">
        <v>0.29777550000000003</v>
      </c>
      <c r="FG797" s="27">
        <v>1.064317</v>
      </c>
      <c r="FH797" s="28">
        <v>16.03716</v>
      </c>
    </row>
    <row r="798" spans="157:164" x14ac:dyDescent="0.25">
      <c r="FA798" s="33" t="s">
        <v>101</v>
      </c>
      <c r="FB798" s="26">
        <v>2017</v>
      </c>
      <c r="FC798" s="27">
        <v>1.020877</v>
      </c>
      <c r="FD798" s="27">
        <v>0.40290730000000002</v>
      </c>
      <c r="FE798" s="27">
        <v>0.15220990000000001</v>
      </c>
      <c r="FF798" s="27">
        <v>0.41000310000000001</v>
      </c>
      <c r="FG798" s="27">
        <v>1.5181070000000001</v>
      </c>
      <c r="FH798" s="28">
        <v>16.582529999999998</v>
      </c>
    </row>
    <row r="799" spans="157:164" x14ac:dyDescent="0.25">
      <c r="FA799" s="35" t="s">
        <v>101</v>
      </c>
      <c r="FB799" s="30">
        <v>2018</v>
      </c>
      <c r="FC799" s="31">
        <v>1.4136040000000001</v>
      </c>
      <c r="FD799" s="31">
        <v>0.52243720000000005</v>
      </c>
      <c r="FE799" s="31">
        <v>0.14543429999999999</v>
      </c>
      <c r="FF799" s="31">
        <v>0.213037</v>
      </c>
      <c r="FG799" s="31">
        <v>1.1479490000000001</v>
      </c>
      <c r="FH799" s="32">
        <v>16.573589999999999</v>
      </c>
    </row>
    <row r="800" spans="157:164" x14ac:dyDescent="0.25">
      <c r="FA800" s="33" t="s">
        <v>103</v>
      </c>
      <c r="FB800" s="26">
        <v>2005</v>
      </c>
      <c r="FC800" s="27">
        <v>1.175956</v>
      </c>
      <c r="FD800" s="27">
        <v>5.5673100000000003E-2</v>
      </c>
      <c r="FE800" s="27">
        <v>6.6272600000000001E-2</v>
      </c>
      <c r="FF800" s="27">
        <v>1.716952</v>
      </c>
      <c r="FG800" s="27">
        <v>0.33714230000000001</v>
      </c>
      <c r="FH800" s="28">
        <v>11.50741</v>
      </c>
    </row>
    <row r="801" spans="157:164" x14ac:dyDescent="0.25">
      <c r="FA801" s="33" t="s">
        <v>103</v>
      </c>
      <c r="FB801" s="26">
        <v>2006</v>
      </c>
      <c r="FC801" s="27">
        <v>5.24627</v>
      </c>
      <c r="FD801" s="27">
        <v>1.2950400000000001E-2</v>
      </c>
      <c r="FE801" s="27">
        <v>2.7330500000000001E-2</v>
      </c>
      <c r="FF801" s="27">
        <v>8.6184800000000006E-2</v>
      </c>
      <c r="FG801" s="27">
        <v>1.3382050000000001</v>
      </c>
      <c r="FH801" s="28">
        <v>13.09843</v>
      </c>
    </row>
    <row r="802" spans="157:164" x14ac:dyDescent="0.25">
      <c r="FA802" s="33" t="s">
        <v>103</v>
      </c>
      <c r="FB802" s="26">
        <v>2007</v>
      </c>
      <c r="FC802" s="27">
        <v>4.1108630000000002</v>
      </c>
      <c r="FD802" s="27">
        <v>5.3485499999999998E-2</v>
      </c>
      <c r="FE802" s="27">
        <v>2.4858000000000002E-2</v>
      </c>
      <c r="FF802" s="27">
        <v>0.20913499999999999</v>
      </c>
      <c r="FG802" s="27">
        <v>1.181511</v>
      </c>
      <c r="FH802" s="28">
        <v>13.28134</v>
      </c>
    </row>
    <row r="803" spans="157:164" x14ac:dyDescent="0.25">
      <c r="FA803" s="33" t="s">
        <v>103</v>
      </c>
      <c r="FB803" s="26">
        <v>2008</v>
      </c>
      <c r="FC803" s="27">
        <v>3.2277650000000002</v>
      </c>
      <c r="FD803" s="27">
        <v>5.0450200000000001E-2</v>
      </c>
      <c r="FE803" s="27">
        <v>2.4987700000000002E-2</v>
      </c>
      <c r="FF803" s="27">
        <v>0.22565399999999999</v>
      </c>
      <c r="FG803" s="27">
        <v>1.065499</v>
      </c>
      <c r="FH803" s="28">
        <v>13.32606</v>
      </c>
    </row>
    <row r="804" spans="157:164" x14ac:dyDescent="0.25">
      <c r="FA804" s="33" t="s">
        <v>103</v>
      </c>
      <c r="FB804" s="26">
        <v>2009</v>
      </c>
      <c r="FC804" s="27">
        <v>1.9691479999999999</v>
      </c>
      <c r="FD804" s="27">
        <v>3.4180200000000001E-2</v>
      </c>
      <c r="FE804" s="27">
        <v>7.0838000000000003E-3</v>
      </c>
      <c r="FF804" s="27">
        <v>7.5608099999999998E-2</v>
      </c>
      <c r="FG804" s="27">
        <v>3.0059770000000001</v>
      </c>
      <c r="FH804" s="28">
        <v>14.49704</v>
      </c>
    </row>
    <row r="805" spans="157:164" x14ac:dyDescent="0.25">
      <c r="FA805" s="33" t="s">
        <v>103</v>
      </c>
      <c r="FB805" s="26">
        <v>2010</v>
      </c>
      <c r="FC805" s="27">
        <v>1.348141</v>
      </c>
      <c r="FD805" s="27">
        <v>5.43166E-2</v>
      </c>
      <c r="FE805" s="27">
        <v>1.22141E-2</v>
      </c>
      <c r="FF805" s="27">
        <v>0.30486249999999998</v>
      </c>
      <c r="FG805" s="27">
        <v>1.3083689999999999</v>
      </c>
      <c r="FH805" s="28">
        <v>14.216989999999999</v>
      </c>
    </row>
    <row r="806" spans="157:164" x14ac:dyDescent="0.25">
      <c r="FA806" s="33" t="s">
        <v>103</v>
      </c>
      <c r="FB806" s="26">
        <v>2011</v>
      </c>
      <c r="FC806" s="27">
        <v>1.877834</v>
      </c>
      <c r="FD806" s="27">
        <v>7.81308E-2</v>
      </c>
      <c r="FE806" s="27">
        <v>1.0967899999999999E-2</v>
      </c>
      <c r="FF806" s="27">
        <v>0.1905453</v>
      </c>
      <c r="FG806" s="27">
        <v>1.1891560000000001</v>
      </c>
      <c r="FH806" s="28">
        <v>14.23828</v>
      </c>
    </row>
    <row r="807" spans="157:164" x14ac:dyDescent="0.25">
      <c r="FA807" s="33" t="s">
        <v>103</v>
      </c>
      <c r="FB807" s="26">
        <v>2012</v>
      </c>
      <c r="FC807" s="27">
        <v>1.6649309999999999</v>
      </c>
      <c r="FD807" s="27">
        <v>0.1155191</v>
      </c>
      <c r="FE807" s="27">
        <v>9.6015000000000007E-3</v>
      </c>
      <c r="FF807" s="27">
        <v>0.20794760000000001</v>
      </c>
      <c r="FG807" s="27">
        <v>1.0452319999999999</v>
      </c>
      <c r="FH807" s="28">
        <v>14.186999999999999</v>
      </c>
    </row>
    <row r="808" spans="157:164" x14ac:dyDescent="0.25">
      <c r="FA808" s="33" t="s">
        <v>103</v>
      </c>
      <c r="FB808" s="26">
        <v>2013</v>
      </c>
      <c r="FC808" s="27">
        <v>1.680234</v>
      </c>
      <c r="FD808" s="27">
        <v>0.14549419999999999</v>
      </c>
      <c r="FE808" s="27">
        <v>9.2411999999999998E-3</v>
      </c>
      <c r="FF808" s="27">
        <v>0.2703642</v>
      </c>
      <c r="FG808" s="27">
        <v>1.0040009999999999</v>
      </c>
      <c r="FH808" s="28">
        <v>14.20215</v>
      </c>
    </row>
    <row r="809" spans="157:164" x14ac:dyDescent="0.25">
      <c r="FA809" s="33" t="s">
        <v>103</v>
      </c>
      <c r="FB809" s="26">
        <v>2014</v>
      </c>
      <c r="FC809" s="27">
        <v>1.586333</v>
      </c>
      <c r="FD809" s="27">
        <v>0.14521780000000001</v>
      </c>
      <c r="FE809" s="27">
        <v>1.54407E-2</v>
      </c>
      <c r="FF809" s="27">
        <v>0.30327090000000001</v>
      </c>
      <c r="FG809" s="27">
        <v>0.95376950000000005</v>
      </c>
      <c r="FH809" s="28">
        <v>14.166499999999999</v>
      </c>
    </row>
    <row r="810" spans="157:164" x14ac:dyDescent="0.25">
      <c r="FA810" s="33" t="s">
        <v>103</v>
      </c>
      <c r="FB810" s="26">
        <v>2015</v>
      </c>
      <c r="FC810" s="27">
        <v>1.7303470000000001</v>
      </c>
      <c r="FD810" s="27">
        <v>0.1900857</v>
      </c>
      <c r="FE810" s="27">
        <v>1.6294900000000001E-2</v>
      </c>
      <c r="FF810" s="27">
        <v>0.33908120000000003</v>
      </c>
      <c r="FG810" s="27">
        <v>0.95675650000000001</v>
      </c>
      <c r="FH810" s="28">
        <v>14.146039999999999</v>
      </c>
    </row>
    <row r="811" spans="157:164" x14ac:dyDescent="0.25">
      <c r="FA811" s="33" t="s">
        <v>103</v>
      </c>
      <c r="FB811" s="26">
        <v>2016</v>
      </c>
      <c r="FC811" s="27">
        <v>1.894541</v>
      </c>
      <c r="FD811" s="27">
        <v>0.23732890000000001</v>
      </c>
      <c r="FE811" s="27">
        <v>1.5086799999999999E-2</v>
      </c>
      <c r="FF811" s="27">
        <v>0.31141550000000001</v>
      </c>
      <c r="FG811" s="27">
        <v>0.99485069999999998</v>
      </c>
      <c r="FH811" s="28">
        <v>14.212389999999999</v>
      </c>
    </row>
    <row r="812" spans="157:164" x14ac:dyDescent="0.25">
      <c r="FA812" s="33" t="s">
        <v>103</v>
      </c>
      <c r="FB812" s="26">
        <v>2017</v>
      </c>
      <c r="FC812" s="27">
        <v>1.4702820000000001</v>
      </c>
      <c r="FD812" s="27">
        <v>2.5055399999999999E-2</v>
      </c>
      <c r="FE812" s="27">
        <v>1.3828E-2</v>
      </c>
      <c r="FF812" s="27">
        <v>0.54473150000000004</v>
      </c>
      <c r="FG812" s="27">
        <v>0.96680189999999999</v>
      </c>
      <c r="FH812" s="28">
        <v>14.20631</v>
      </c>
    </row>
    <row r="813" spans="157:164" x14ac:dyDescent="0.25">
      <c r="FA813" s="35" t="s">
        <v>103</v>
      </c>
      <c r="FB813" s="30">
        <v>2018</v>
      </c>
      <c r="FC813" s="31">
        <v>1.358104</v>
      </c>
      <c r="FD813" s="31">
        <v>5.8490300000000002E-2</v>
      </c>
      <c r="FE813" s="31">
        <v>1.47574E-2</v>
      </c>
      <c r="FF813" s="31">
        <v>0.2771827</v>
      </c>
      <c r="FG813" s="31">
        <v>1.035018</v>
      </c>
      <c r="FH813" s="32">
        <v>14.33986</v>
      </c>
    </row>
    <row r="814" spans="157:164" x14ac:dyDescent="0.25">
      <c r="FA814" s="33" t="s">
        <v>105</v>
      </c>
      <c r="FB814" s="26">
        <v>2005</v>
      </c>
      <c r="FC814" s="27">
        <v>1.9110750000000001</v>
      </c>
      <c r="FD814" s="27">
        <v>0.3491667</v>
      </c>
      <c r="FE814" s="27">
        <v>0.35353279999999998</v>
      </c>
      <c r="FF814" s="27">
        <v>6.0434500000000002E-2</v>
      </c>
      <c r="FG814" s="27">
        <v>0.81435100000000005</v>
      </c>
      <c r="FH814" s="28">
        <v>16.930489999999999</v>
      </c>
    </row>
    <row r="815" spans="157:164" x14ac:dyDescent="0.25">
      <c r="FA815" s="33" t="s">
        <v>105</v>
      </c>
      <c r="FB815" s="26">
        <v>2006</v>
      </c>
      <c r="FC815" s="27">
        <v>1.2757670000000001</v>
      </c>
      <c r="FD815" s="27">
        <v>0.24655189999999999</v>
      </c>
      <c r="FE815" s="27">
        <v>0.36334309999999997</v>
      </c>
      <c r="FF815" s="27">
        <v>1.7662500000000001E-2</v>
      </c>
      <c r="FG815" s="27">
        <v>0.84091749999999998</v>
      </c>
      <c r="FH815" s="28">
        <v>16.965879999999999</v>
      </c>
    </row>
    <row r="816" spans="157:164" x14ac:dyDescent="0.25">
      <c r="FA816" s="33" t="s">
        <v>105</v>
      </c>
      <c r="FB816" s="26">
        <v>2007</v>
      </c>
      <c r="FC816" s="27">
        <v>1.1508069999999999</v>
      </c>
      <c r="FD816" s="27">
        <v>0.25447629999999999</v>
      </c>
      <c r="FE816" s="27">
        <v>0.37816870000000002</v>
      </c>
      <c r="FF816" s="27">
        <v>4.20747E-2</v>
      </c>
      <c r="FG816" s="27">
        <v>0.85527759999999997</v>
      </c>
      <c r="FH816" s="28">
        <v>17.010280000000002</v>
      </c>
    </row>
    <row r="817" spans="157:164" x14ac:dyDescent="0.25">
      <c r="FA817" s="33" t="s">
        <v>105</v>
      </c>
      <c r="FB817" s="26">
        <v>2008</v>
      </c>
      <c r="FC817" s="27">
        <v>1.65374</v>
      </c>
      <c r="FD817" s="27">
        <v>0.34066940000000001</v>
      </c>
      <c r="FE817" s="27">
        <v>0.36484260000000002</v>
      </c>
      <c r="FF817" s="27">
        <v>4.8158399999999997E-2</v>
      </c>
      <c r="FG817" s="27">
        <v>0.75106390000000001</v>
      </c>
      <c r="FH817" s="28">
        <v>17.01362</v>
      </c>
    </row>
    <row r="818" spans="157:164" x14ac:dyDescent="0.25">
      <c r="FA818" s="33" t="s">
        <v>105</v>
      </c>
      <c r="FB818" s="26">
        <v>2009</v>
      </c>
      <c r="FC818" s="27">
        <v>1.4707170000000001</v>
      </c>
      <c r="FD818" s="27">
        <v>0.30788349999999998</v>
      </c>
      <c r="FE818" s="27">
        <v>0.29140169999999999</v>
      </c>
      <c r="FF818" s="27">
        <v>9.0187299999999998E-2</v>
      </c>
      <c r="FG818" s="27">
        <v>0.77460189999999995</v>
      </c>
      <c r="FH818" s="28">
        <v>17.256540000000001</v>
      </c>
    </row>
    <row r="819" spans="157:164" x14ac:dyDescent="0.25">
      <c r="FA819" s="33" t="s">
        <v>105</v>
      </c>
      <c r="FB819" s="26">
        <v>2010</v>
      </c>
      <c r="FC819" s="27">
        <v>1.360498</v>
      </c>
      <c r="FD819" s="27">
        <v>0.31844990000000001</v>
      </c>
      <c r="FE819" s="27">
        <v>0.22395519999999999</v>
      </c>
      <c r="FF819" s="27">
        <v>0.10176979999999999</v>
      </c>
      <c r="FG819" s="27">
        <v>0.93272630000000001</v>
      </c>
      <c r="FH819" s="28">
        <v>17.707000000000001</v>
      </c>
    </row>
    <row r="820" spans="157:164" x14ac:dyDescent="0.25">
      <c r="FA820" s="33" t="s">
        <v>105</v>
      </c>
      <c r="FB820" s="26">
        <v>2011</v>
      </c>
      <c r="FC820" s="27">
        <v>1.2796190000000001</v>
      </c>
      <c r="FD820" s="27">
        <v>0.30126380000000003</v>
      </c>
      <c r="FE820" s="27">
        <v>0.2178995</v>
      </c>
      <c r="FF820" s="27">
        <v>9.4189300000000004E-2</v>
      </c>
      <c r="FG820" s="27">
        <v>0.72474249999999996</v>
      </c>
      <c r="FH820" s="28">
        <v>17.764589999999998</v>
      </c>
    </row>
    <row r="821" spans="157:164" x14ac:dyDescent="0.25">
      <c r="FA821" s="33" t="s">
        <v>105</v>
      </c>
      <c r="FB821" s="26">
        <v>2012</v>
      </c>
      <c r="FC821" s="27">
        <v>1.23613</v>
      </c>
      <c r="FD821" s="27">
        <v>0.29305059999999999</v>
      </c>
      <c r="FE821" s="27">
        <v>0.22924749999999999</v>
      </c>
      <c r="FF821" s="27">
        <v>0.1237452</v>
      </c>
      <c r="FG821" s="27">
        <v>0.69507330000000001</v>
      </c>
      <c r="FH821" s="28">
        <v>17.754899999999999</v>
      </c>
    </row>
    <row r="822" spans="157:164" x14ac:dyDescent="0.25">
      <c r="FA822" s="33" t="s">
        <v>105</v>
      </c>
      <c r="FB822" s="26">
        <v>2013</v>
      </c>
      <c r="FC822" s="27">
        <v>1.0938699999999999</v>
      </c>
      <c r="FD822" s="27">
        <v>0.21794250000000001</v>
      </c>
      <c r="FE822" s="27">
        <v>0.2382003</v>
      </c>
      <c r="FF822" s="27">
        <v>0.1109853</v>
      </c>
      <c r="FG822" s="27">
        <v>0.65837829999999997</v>
      </c>
      <c r="FH822" s="28">
        <v>17.76868</v>
      </c>
    </row>
    <row r="823" spans="157:164" x14ac:dyDescent="0.25">
      <c r="FA823" s="33" t="s">
        <v>105</v>
      </c>
      <c r="FB823" s="26">
        <v>2014</v>
      </c>
      <c r="FC823" s="27">
        <v>1.011951</v>
      </c>
      <c r="FD823" s="27">
        <v>0.1223267</v>
      </c>
      <c r="FE823" s="27">
        <v>0.21316479999999999</v>
      </c>
      <c r="FF823" s="27">
        <v>0.1200378</v>
      </c>
      <c r="FG823" s="27">
        <v>0.69439150000000005</v>
      </c>
      <c r="FH823" s="28">
        <v>17.886479999999999</v>
      </c>
    </row>
    <row r="824" spans="157:164" x14ac:dyDescent="0.25">
      <c r="FA824" s="33" t="s">
        <v>105</v>
      </c>
      <c r="FB824" s="26">
        <v>2015</v>
      </c>
      <c r="FC824" s="27">
        <v>0.98761520000000003</v>
      </c>
      <c r="FD824" s="27">
        <v>0.15669089999999999</v>
      </c>
      <c r="FE824" s="27">
        <v>0.21966089999999999</v>
      </c>
      <c r="FF824" s="27">
        <v>2.5593999999999999E-2</v>
      </c>
      <c r="FG824" s="27">
        <v>0.68247619999999998</v>
      </c>
      <c r="FH824" s="28">
        <v>17.822610000000001</v>
      </c>
    </row>
    <row r="825" spans="157:164" x14ac:dyDescent="0.25">
      <c r="FA825" s="33" t="s">
        <v>105</v>
      </c>
      <c r="FB825" s="26">
        <v>2016</v>
      </c>
      <c r="FC825" s="27">
        <v>1.147524</v>
      </c>
      <c r="FD825" s="27">
        <v>0.1017415</v>
      </c>
      <c r="FE825" s="27">
        <v>0.2030652</v>
      </c>
      <c r="FF825" s="27">
        <v>-4.8884400000000001E-2</v>
      </c>
      <c r="FG825" s="27">
        <v>1.0907750000000001</v>
      </c>
      <c r="FH825" s="28">
        <v>17.717839999999999</v>
      </c>
    </row>
    <row r="826" spans="157:164" x14ac:dyDescent="0.25">
      <c r="FA826" s="33" t="s">
        <v>105</v>
      </c>
      <c r="FB826" s="26">
        <v>2017</v>
      </c>
      <c r="FC826" s="27">
        <v>1.1458330000000001</v>
      </c>
      <c r="FD826" s="27">
        <v>0.1107018</v>
      </c>
      <c r="FE826" s="27">
        <v>0.190661</v>
      </c>
      <c r="FF826" s="27">
        <v>5.9905199999999999E-2</v>
      </c>
      <c r="FG826" s="27">
        <v>1.0738000000000001</v>
      </c>
      <c r="FH826" s="28">
        <v>17.747019999999999</v>
      </c>
    </row>
    <row r="827" spans="157:164" x14ac:dyDescent="0.25">
      <c r="FA827" s="35" t="s">
        <v>105</v>
      </c>
      <c r="FB827" s="30">
        <v>2018</v>
      </c>
      <c r="FC827" s="31">
        <v>1.1073360000000001</v>
      </c>
      <c r="FD827" s="31">
        <v>0.1130304</v>
      </c>
      <c r="FE827" s="31">
        <v>0.1825957</v>
      </c>
      <c r="FF827" s="31">
        <v>0.1076423</v>
      </c>
      <c r="FG827" s="31">
        <v>1.0700780000000001</v>
      </c>
      <c r="FH827" s="32">
        <v>17.80799</v>
      </c>
    </row>
    <row r="828" spans="157:164" x14ac:dyDescent="0.25">
      <c r="FA828" s="33" t="s">
        <v>106</v>
      </c>
      <c r="FB828" s="26">
        <v>2005</v>
      </c>
      <c r="FC828" s="27">
        <v>1.421978</v>
      </c>
      <c r="FD828" s="27">
        <v>0.3035814</v>
      </c>
      <c r="FE828" s="27">
        <v>0.57448080000000001</v>
      </c>
      <c r="FF828" s="27">
        <v>0.3011316</v>
      </c>
      <c r="FG828" s="27">
        <v>1.3434429999999999</v>
      </c>
      <c r="FH828" s="28">
        <v>19.751930000000002</v>
      </c>
    </row>
    <row r="829" spans="157:164" x14ac:dyDescent="0.25">
      <c r="FA829" s="33" t="s">
        <v>106</v>
      </c>
      <c r="FB829" s="26">
        <v>2006</v>
      </c>
      <c r="FC829" s="27">
        <v>1.3958269999999999</v>
      </c>
      <c r="FD829" s="27">
        <v>0.27055089999999998</v>
      </c>
      <c r="FE829" s="27">
        <v>0.54783809999999999</v>
      </c>
      <c r="FF829" s="27">
        <v>0.26575149999999997</v>
      </c>
      <c r="FG829" s="27">
        <v>1.3305089999999999</v>
      </c>
      <c r="FH829" s="28">
        <v>19.858329999999999</v>
      </c>
    </row>
    <row r="830" spans="157:164" x14ac:dyDescent="0.25">
      <c r="FA830" s="33" t="s">
        <v>106</v>
      </c>
      <c r="FB830" s="26">
        <v>2007</v>
      </c>
      <c r="FC830" s="27">
        <v>1.122358</v>
      </c>
      <c r="FD830" s="27">
        <v>0.26865620000000001</v>
      </c>
      <c r="FE830" s="27">
        <v>0.60520719999999995</v>
      </c>
      <c r="FF830" s="27">
        <v>0.18894169999999999</v>
      </c>
      <c r="FG830" s="27">
        <v>1.3555569999999999</v>
      </c>
      <c r="FH830" s="28">
        <v>19.908460000000002</v>
      </c>
    </row>
    <row r="831" spans="157:164" x14ac:dyDescent="0.25">
      <c r="FA831" s="33" t="s">
        <v>106</v>
      </c>
      <c r="FB831" s="26">
        <v>2008</v>
      </c>
      <c r="FC831" s="27">
        <v>1.016275</v>
      </c>
      <c r="FD831" s="27">
        <v>0.3032146</v>
      </c>
      <c r="FE831" s="27">
        <v>0.65290139999999997</v>
      </c>
      <c r="FF831" s="27">
        <v>0.23841090000000001</v>
      </c>
      <c r="FG831" s="27">
        <v>1.3581529999999999</v>
      </c>
      <c r="FH831" s="28">
        <v>20.084990000000001</v>
      </c>
    </row>
    <row r="832" spans="157:164" x14ac:dyDescent="0.25">
      <c r="FA832" s="33" t="s">
        <v>106</v>
      </c>
      <c r="FB832" s="26">
        <v>2009</v>
      </c>
      <c r="FC832" s="27">
        <v>1.321291</v>
      </c>
      <c r="FD832" s="27">
        <v>0.36603069999999999</v>
      </c>
      <c r="FE832" s="27">
        <v>0.66616229999999999</v>
      </c>
      <c r="FF832" s="27">
        <v>0.18174380000000001</v>
      </c>
      <c r="FG832" s="27">
        <v>1.891561</v>
      </c>
      <c r="FH832" s="28">
        <v>20.210760000000001</v>
      </c>
    </row>
    <row r="833" spans="157:164" x14ac:dyDescent="0.25">
      <c r="FA833" s="33" t="s">
        <v>106</v>
      </c>
      <c r="FB833" s="26">
        <v>2010</v>
      </c>
      <c r="FC833" s="27">
        <v>1.8771139999999999</v>
      </c>
      <c r="FD833" s="27">
        <v>0.29407860000000002</v>
      </c>
      <c r="FE833" s="27">
        <v>0.54394969999999998</v>
      </c>
      <c r="FF833" s="27">
        <v>0.1147111</v>
      </c>
      <c r="FG833" s="27">
        <v>2.4380410000000001</v>
      </c>
      <c r="FH833" s="28">
        <v>20.561820000000001</v>
      </c>
    </row>
    <row r="834" spans="157:164" x14ac:dyDescent="0.25">
      <c r="FA834" s="33" t="s">
        <v>106</v>
      </c>
      <c r="FB834" s="26">
        <v>2011</v>
      </c>
      <c r="FC834" s="27">
        <v>1.7762720000000001</v>
      </c>
      <c r="FD834" s="27">
        <v>0.33165990000000001</v>
      </c>
      <c r="FE834" s="27">
        <v>0.57125409999999999</v>
      </c>
      <c r="FF834" s="27">
        <v>0.10099809999999999</v>
      </c>
      <c r="FG834" s="27">
        <v>2.4537610000000001</v>
      </c>
      <c r="FH834" s="28">
        <v>20.640550000000001</v>
      </c>
    </row>
    <row r="835" spans="157:164" x14ac:dyDescent="0.25">
      <c r="FA835" s="33" t="s">
        <v>106</v>
      </c>
      <c r="FB835" s="26">
        <v>2012</v>
      </c>
      <c r="FC835" s="27">
        <v>1.6963630000000001</v>
      </c>
      <c r="FD835" s="27">
        <v>0.38756930000000001</v>
      </c>
      <c r="FE835" s="27">
        <v>0.61783330000000003</v>
      </c>
      <c r="FF835" s="27">
        <v>6.1741999999999998E-2</v>
      </c>
      <c r="FG835" s="27">
        <v>2.4085489999999998</v>
      </c>
      <c r="FH835" s="28">
        <v>20.70703</v>
      </c>
    </row>
    <row r="836" spans="157:164" x14ac:dyDescent="0.25">
      <c r="FA836" s="33" t="s">
        <v>106</v>
      </c>
      <c r="FB836" s="26">
        <v>2013</v>
      </c>
      <c r="FC836" s="27">
        <v>1.494712</v>
      </c>
      <c r="FD836" s="27">
        <v>0.4264577</v>
      </c>
      <c r="FE836" s="27">
        <v>0.70903579999999999</v>
      </c>
      <c r="FF836" s="27">
        <v>6.77426E-2</v>
      </c>
      <c r="FG836" s="27">
        <v>2.4696340000000001</v>
      </c>
      <c r="FH836" s="28">
        <v>20.75489</v>
      </c>
    </row>
    <row r="837" spans="157:164" x14ac:dyDescent="0.25">
      <c r="FA837" s="33" t="s">
        <v>106</v>
      </c>
      <c r="FB837" s="26">
        <v>2014</v>
      </c>
      <c r="FC837" s="27">
        <v>1.633494</v>
      </c>
      <c r="FD837" s="27">
        <v>0.39137090000000002</v>
      </c>
      <c r="FE837" s="27">
        <v>0.73230189999999995</v>
      </c>
      <c r="FF837" s="27">
        <v>-6.9895200000000005E-2</v>
      </c>
      <c r="FG837" s="27">
        <v>2.352414</v>
      </c>
      <c r="FH837" s="28">
        <v>20.745059999999999</v>
      </c>
    </row>
    <row r="838" spans="157:164" x14ac:dyDescent="0.25">
      <c r="FA838" s="33" t="s">
        <v>106</v>
      </c>
      <c r="FB838" s="26">
        <v>2015</v>
      </c>
      <c r="FC838" s="27">
        <v>1.5199240000000001</v>
      </c>
      <c r="FD838" s="27">
        <v>0.50645850000000003</v>
      </c>
      <c r="FE838" s="27">
        <v>0.69970730000000003</v>
      </c>
      <c r="FF838" s="27">
        <v>-0.13675599999999999</v>
      </c>
      <c r="FG838" s="27">
        <v>2.7985959999999999</v>
      </c>
      <c r="FH838" s="28">
        <v>20.76989</v>
      </c>
    </row>
    <row r="839" spans="157:164" x14ac:dyDescent="0.25">
      <c r="FA839" s="33" t="s">
        <v>106</v>
      </c>
      <c r="FB839" s="26">
        <v>2016</v>
      </c>
      <c r="FC839" s="27">
        <v>1.797615</v>
      </c>
      <c r="FD839" s="27">
        <v>0.53435350000000004</v>
      </c>
      <c r="FE839" s="27">
        <v>0.71045349999999996</v>
      </c>
      <c r="FF839" s="27">
        <v>-5.9241500000000002E-2</v>
      </c>
      <c r="FG839" s="27">
        <v>2.848465</v>
      </c>
      <c r="FH839" s="28">
        <v>20.59714</v>
      </c>
    </row>
    <row r="840" spans="157:164" x14ac:dyDescent="0.25">
      <c r="FA840" s="33" t="s">
        <v>106</v>
      </c>
      <c r="FB840" s="26">
        <v>2017</v>
      </c>
      <c r="FC840" s="27">
        <v>1.889005</v>
      </c>
      <c r="FD840" s="27">
        <v>0.54194909999999996</v>
      </c>
      <c r="FE840" s="27">
        <v>0.70276179999999999</v>
      </c>
      <c r="FF840" s="27">
        <v>-1.6895E-3</v>
      </c>
      <c r="FG840" s="27">
        <v>2.9310179999999999</v>
      </c>
      <c r="FH840" s="28">
        <v>20.600570000000001</v>
      </c>
    </row>
    <row r="841" spans="157:164" x14ac:dyDescent="0.25">
      <c r="FA841" s="35" t="s">
        <v>106</v>
      </c>
      <c r="FB841" s="30">
        <v>2018</v>
      </c>
      <c r="FC841" s="31">
        <v>1.4794369999999999</v>
      </c>
      <c r="FD841" s="31">
        <v>0.54388250000000005</v>
      </c>
      <c r="FE841" s="31">
        <v>0.7087137</v>
      </c>
      <c r="FF841" s="31">
        <v>9.2989500000000003E-2</v>
      </c>
      <c r="FG841" s="31">
        <v>2.4596469999999999</v>
      </c>
      <c r="FH841" s="32">
        <v>20.598030000000001</v>
      </c>
    </row>
    <row r="842" spans="157:164" x14ac:dyDescent="0.25">
      <c r="FA842" s="33" t="s">
        <v>107</v>
      </c>
      <c r="FB842" s="26">
        <v>2005</v>
      </c>
      <c r="FC842" s="27"/>
      <c r="FD842" s="27"/>
      <c r="FE842" s="27"/>
      <c r="FF842" s="27"/>
      <c r="FG842" s="27"/>
      <c r="FH842" s="28"/>
    </row>
    <row r="843" spans="157:164" x14ac:dyDescent="0.25">
      <c r="FA843" s="33" t="s">
        <v>107</v>
      </c>
      <c r="FB843" s="26">
        <v>2006</v>
      </c>
      <c r="FC843" s="27"/>
      <c r="FD843" s="27"/>
      <c r="FE843" s="27"/>
      <c r="FF843" s="27"/>
      <c r="FG843" s="27"/>
      <c r="FH843" s="28"/>
    </row>
    <row r="844" spans="157:164" x14ac:dyDescent="0.25">
      <c r="FA844" s="33" t="s">
        <v>107</v>
      </c>
      <c r="FB844" s="26">
        <v>2007</v>
      </c>
      <c r="FC844" s="27"/>
      <c r="FD844" s="27"/>
      <c r="FE844" s="27"/>
      <c r="FF844" s="27"/>
      <c r="FG844" s="27"/>
      <c r="FH844" s="28"/>
    </row>
    <row r="845" spans="157:164" x14ac:dyDescent="0.25">
      <c r="FA845" s="33" t="s">
        <v>107</v>
      </c>
      <c r="FB845" s="26">
        <v>2008</v>
      </c>
      <c r="FC845" s="27"/>
      <c r="FD845" s="27"/>
      <c r="FE845" s="27"/>
      <c r="FF845" s="27"/>
      <c r="FG845" s="27"/>
      <c r="FH845" s="28"/>
    </row>
    <row r="846" spans="157:164" x14ac:dyDescent="0.25">
      <c r="FA846" s="33" t="s">
        <v>107</v>
      </c>
      <c r="FB846" s="26">
        <v>2009</v>
      </c>
      <c r="FC846" s="27"/>
      <c r="FD846" s="27"/>
      <c r="FE846" s="27"/>
      <c r="FF846" s="27"/>
      <c r="FG846" s="27"/>
      <c r="FH846" s="28"/>
    </row>
    <row r="847" spans="157:164" x14ac:dyDescent="0.25">
      <c r="FA847" s="33" t="s">
        <v>107</v>
      </c>
      <c r="FB847" s="26">
        <v>2010</v>
      </c>
      <c r="FC847" s="27"/>
      <c r="FD847" s="27"/>
      <c r="FE847" s="27"/>
      <c r="FF847" s="27"/>
      <c r="FG847" s="27"/>
      <c r="FH847" s="28"/>
    </row>
    <row r="848" spans="157:164" x14ac:dyDescent="0.25">
      <c r="FA848" s="33" t="s">
        <v>107</v>
      </c>
      <c r="FB848" s="26">
        <v>2011</v>
      </c>
      <c r="FC848" s="27"/>
      <c r="FD848" s="27"/>
      <c r="FE848" s="27"/>
      <c r="FF848" s="27"/>
      <c r="FG848" s="27"/>
      <c r="FH848" s="28"/>
    </row>
    <row r="849" spans="157:164" x14ac:dyDescent="0.25">
      <c r="FA849" s="33" t="s">
        <v>107</v>
      </c>
      <c r="FB849" s="26">
        <v>2012</v>
      </c>
      <c r="FC849" s="27"/>
      <c r="FD849" s="27"/>
      <c r="FE849" s="27"/>
      <c r="FF849" s="27"/>
      <c r="FG849" s="27"/>
      <c r="FH849" s="28"/>
    </row>
    <row r="850" spans="157:164" x14ac:dyDescent="0.25">
      <c r="FA850" s="33" t="s">
        <v>107</v>
      </c>
      <c r="FB850" s="26">
        <v>2013</v>
      </c>
      <c r="FC850" s="27"/>
      <c r="FD850" s="27"/>
      <c r="FE850" s="27"/>
      <c r="FF850" s="27"/>
      <c r="FG850" s="27"/>
      <c r="FH850" s="28"/>
    </row>
    <row r="851" spans="157:164" x14ac:dyDescent="0.25">
      <c r="FA851" s="33" t="s">
        <v>107</v>
      </c>
      <c r="FB851" s="26">
        <v>2014</v>
      </c>
      <c r="FC851" s="27"/>
      <c r="FD851" s="27"/>
      <c r="FE851" s="27"/>
      <c r="FF851" s="27"/>
      <c r="FG851" s="27"/>
      <c r="FH851" s="28"/>
    </row>
    <row r="852" spans="157:164" x14ac:dyDescent="0.25">
      <c r="FA852" s="33" t="s">
        <v>107</v>
      </c>
      <c r="FB852" s="26">
        <v>2015</v>
      </c>
      <c r="FC852" s="27"/>
      <c r="FD852" s="27"/>
      <c r="FE852" s="27"/>
      <c r="FF852" s="27"/>
      <c r="FG852" s="27"/>
      <c r="FH852" s="28"/>
    </row>
    <row r="853" spans="157:164" x14ac:dyDescent="0.25">
      <c r="FA853" s="33" t="s">
        <v>107</v>
      </c>
      <c r="FB853" s="26">
        <v>2016</v>
      </c>
      <c r="FC853" s="27">
        <v>2.1831589999999998</v>
      </c>
      <c r="FD853" s="27">
        <v>0.53393539999999995</v>
      </c>
      <c r="FE853" s="27">
        <v>0.19064909999999999</v>
      </c>
      <c r="FF853" s="27">
        <v>-4.2510100000000002E-2</v>
      </c>
      <c r="FG853" s="27">
        <v>0.36240869999999997</v>
      </c>
      <c r="FH853" s="28">
        <v>17.353110000000001</v>
      </c>
    </row>
    <row r="854" spans="157:164" x14ac:dyDescent="0.25">
      <c r="FA854" s="33" t="s">
        <v>107</v>
      </c>
      <c r="FB854" s="26">
        <v>2017</v>
      </c>
      <c r="FC854" s="27">
        <v>2.4253339999999999</v>
      </c>
      <c r="FD854" s="27">
        <v>0.41630669999999997</v>
      </c>
      <c r="FE854" s="27">
        <v>0.24476049999999999</v>
      </c>
      <c r="FF854" s="27">
        <v>0.1304101</v>
      </c>
      <c r="FG854" s="27">
        <v>0.28098430000000002</v>
      </c>
      <c r="FH854" s="28">
        <v>17.04541</v>
      </c>
    </row>
    <row r="855" spans="157:164" x14ac:dyDescent="0.25">
      <c r="FA855" s="35" t="s">
        <v>107</v>
      </c>
      <c r="FB855" s="30">
        <v>2018</v>
      </c>
      <c r="FC855" s="31">
        <v>2.8070599999999999</v>
      </c>
      <c r="FD855" s="31">
        <v>0.42704969999999998</v>
      </c>
      <c r="FE855" s="31">
        <v>0.2287236</v>
      </c>
      <c r="FF855" s="31">
        <v>0.32965109999999997</v>
      </c>
      <c r="FG855" s="31">
        <v>0.25923089999999999</v>
      </c>
      <c r="FH855" s="32">
        <v>17.073129999999999</v>
      </c>
    </row>
    <row r="856" spans="157:164" x14ac:dyDescent="0.25">
      <c r="FA856" s="33" t="s">
        <v>108</v>
      </c>
      <c r="FB856" s="26">
        <v>2005</v>
      </c>
      <c r="FC856" s="27"/>
      <c r="FD856" s="27"/>
      <c r="FE856" s="27"/>
      <c r="FF856" s="27"/>
      <c r="FG856" s="27"/>
      <c r="FH856" s="28"/>
    </row>
    <row r="857" spans="157:164" x14ac:dyDescent="0.25">
      <c r="FA857" s="33" t="s">
        <v>108</v>
      </c>
      <c r="FB857" s="26">
        <v>2006</v>
      </c>
      <c r="FC857" s="27"/>
      <c r="FD857" s="27"/>
      <c r="FE857" s="27"/>
      <c r="FF857" s="27"/>
      <c r="FG857" s="27"/>
      <c r="FH857" s="28"/>
    </row>
    <row r="858" spans="157:164" x14ac:dyDescent="0.25">
      <c r="FA858" s="33" t="s">
        <v>108</v>
      </c>
      <c r="FB858" s="26">
        <v>2007</v>
      </c>
      <c r="FC858" s="27"/>
      <c r="FD858" s="27"/>
      <c r="FE858" s="27"/>
      <c r="FF858" s="27"/>
      <c r="FG858" s="27"/>
      <c r="FH858" s="28"/>
    </row>
    <row r="859" spans="157:164" x14ac:dyDescent="0.25">
      <c r="FA859" s="33" t="s">
        <v>108</v>
      </c>
      <c r="FB859" s="26">
        <v>2008</v>
      </c>
      <c r="FC859" s="27"/>
      <c r="FD859" s="27"/>
      <c r="FE859" s="27"/>
      <c r="FF859" s="27"/>
      <c r="FG859" s="27"/>
      <c r="FH859" s="28"/>
    </row>
    <row r="860" spans="157:164" x14ac:dyDescent="0.25">
      <c r="FA860" s="33" t="s">
        <v>108</v>
      </c>
      <c r="FB860" s="26">
        <v>2009</v>
      </c>
      <c r="FC860" s="27"/>
      <c r="FD860" s="27"/>
      <c r="FE860" s="27"/>
      <c r="FF860" s="27"/>
      <c r="FG860" s="27"/>
      <c r="FH860" s="28"/>
    </row>
    <row r="861" spans="157:164" x14ac:dyDescent="0.25">
      <c r="FA861" s="33" t="s">
        <v>108</v>
      </c>
      <c r="FB861" s="26">
        <v>2010</v>
      </c>
      <c r="FC861" s="27"/>
      <c r="FD861" s="27"/>
      <c r="FE861" s="27"/>
      <c r="FF861" s="27"/>
      <c r="FG861" s="27"/>
      <c r="FH861" s="28"/>
    </row>
    <row r="862" spans="157:164" x14ac:dyDescent="0.25">
      <c r="FA862" s="33" t="s">
        <v>108</v>
      </c>
      <c r="FB862" s="26">
        <v>2011</v>
      </c>
      <c r="FC862" s="27">
        <v>1.6309629999999999</v>
      </c>
      <c r="FD862" s="27">
        <v>0.2214344</v>
      </c>
      <c r="FE862" s="27">
        <v>6.5957999999999998E-3</v>
      </c>
      <c r="FF862" s="27">
        <v>-1.7437500000000002E-2</v>
      </c>
      <c r="FG862" s="27">
        <v>4.2234629999999997</v>
      </c>
      <c r="FH862" s="28">
        <v>15.294219999999999</v>
      </c>
    </row>
    <row r="863" spans="157:164" x14ac:dyDescent="0.25">
      <c r="FA863" s="33" t="s">
        <v>108</v>
      </c>
      <c r="FB863" s="26">
        <v>2012</v>
      </c>
      <c r="FC863" s="27">
        <v>0.91942780000000002</v>
      </c>
      <c r="FD863" s="27">
        <v>0.25806440000000003</v>
      </c>
      <c r="FE863" s="27">
        <v>6.5129000000000003E-3</v>
      </c>
      <c r="FF863" s="27">
        <v>1.1155099999999999E-2</v>
      </c>
      <c r="FG863" s="27">
        <v>3.3619400000000002</v>
      </c>
      <c r="FH863" s="28">
        <v>15.31817</v>
      </c>
    </row>
    <row r="864" spans="157:164" x14ac:dyDescent="0.25">
      <c r="FA864" s="33" t="s">
        <v>108</v>
      </c>
      <c r="FB864" s="26">
        <v>2013</v>
      </c>
      <c r="FC864" s="27">
        <v>1.295004</v>
      </c>
      <c r="FD864" s="27">
        <v>0.25457160000000001</v>
      </c>
      <c r="FE864" s="27">
        <v>8.8450999999999998E-3</v>
      </c>
      <c r="FF864" s="27">
        <v>-1.5784200000000002E-2</v>
      </c>
      <c r="FG864" s="27">
        <v>2.7027389999999998</v>
      </c>
      <c r="FH864" s="28">
        <v>15.30707</v>
      </c>
    </row>
    <row r="865" spans="157:164" x14ac:dyDescent="0.25">
      <c r="FA865" s="33" t="s">
        <v>108</v>
      </c>
      <c r="FB865" s="26">
        <v>2014</v>
      </c>
      <c r="FC865" s="27">
        <v>1.9591270000000001</v>
      </c>
      <c r="FD865" s="27">
        <v>0.1951397</v>
      </c>
      <c r="FE865" s="27">
        <v>1.8211700000000001E-2</v>
      </c>
      <c r="FF865" s="27">
        <v>5.2082299999999998E-2</v>
      </c>
      <c r="FG865" s="27">
        <v>2.5352839999999999</v>
      </c>
      <c r="FH865" s="28">
        <v>15.39987</v>
      </c>
    </row>
    <row r="866" spans="157:164" x14ac:dyDescent="0.25">
      <c r="FA866" s="33" t="s">
        <v>108</v>
      </c>
      <c r="FB866" s="26">
        <v>2015</v>
      </c>
      <c r="FC866" s="27">
        <v>1.490985</v>
      </c>
      <c r="FD866" s="27">
        <v>0.24107500000000001</v>
      </c>
      <c r="FE866" s="27">
        <v>2.0460699999999998E-2</v>
      </c>
      <c r="FF866" s="27">
        <v>0.1141423</v>
      </c>
      <c r="FG866" s="27">
        <v>1.9850380000000001</v>
      </c>
      <c r="FH866" s="28">
        <v>15.2012</v>
      </c>
    </row>
    <row r="867" spans="157:164" x14ac:dyDescent="0.25">
      <c r="FA867" s="33" t="s">
        <v>108</v>
      </c>
      <c r="FB867" s="26">
        <v>2016</v>
      </c>
      <c r="FC867" s="27">
        <v>1.225258</v>
      </c>
      <c r="FD867" s="27">
        <v>0.2018105</v>
      </c>
      <c r="FE867" s="27">
        <v>2.0383399999999999E-2</v>
      </c>
      <c r="FF867" s="27">
        <v>0.19613520000000001</v>
      </c>
      <c r="FG867" s="27">
        <v>1.827418</v>
      </c>
      <c r="FH867" s="28">
        <v>15.18446</v>
      </c>
    </row>
    <row r="868" spans="157:164" x14ac:dyDescent="0.25">
      <c r="FA868" s="33" t="s">
        <v>108</v>
      </c>
      <c r="FB868" s="26">
        <v>2017</v>
      </c>
      <c r="FC868" s="27">
        <v>2.5380919999999998</v>
      </c>
      <c r="FD868" s="27">
        <v>0.20151640000000001</v>
      </c>
      <c r="FE868" s="27">
        <v>1.9186700000000001E-2</v>
      </c>
      <c r="FF868" s="27">
        <v>0.15662290000000001</v>
      </c>
      <c r="FG868" s="27">
        <v>1.701622</v>
      </c>
      <c r="FH868" s="28">
        <v>15.138999999999999</v>
      </c>
    </row>
    <row r="869" spans="157:164" x14ac:dyDescent="0.25">
      <c r="FA869" s="35" t="s">
        <v>108</v>
      </c>
      <c r="FB869" s="30">
        <v>2018</v>
      </c>
      <c r="FC869" s="31">
        <v>0.93680699999999995</v>
      </c>
      <c r="FD869" s="31">
        <v>4.0374500000000001E-2</v>
      </c>
      <c r="FE869" s="31">
        <v>1.5357300000000001E-2</v>
      </c>
      <c r="FF869" s="31">
        <v>0.16863210000000001</v>
      </c>
      <c r="FG869" s="31">
        <v>1.8370010000000001</v>
      </c>
      <c r="FH869" s="32">
        <v>15.1073</v>
      </c>
    </row>
    <row r="870" spans="157:164" x14ac:dyDescent="0.25">
      <c r="FA870" s="33" t="s">
        <v>110</v>
      </c>
      <c r="FB870" s="26">
        <v>2005</v>
      </c>
      <c r="FC870" s="27">
        <v>1.3894340000000001</v>
      </c>
      <c r="FD870" s="27">
        <v>1.13343E-2</v>
      </c>
      <c r="FE870" s="27">
        <v>0.27421459999999998</v>
      </c>
      <c r="FF870" s="27">
        <v>9.0703900000000004E-2</v>
      </c>
      <c r="FG870" s="27">
        <v>0.41809390000000002</v>
      </c>
      <c r="FH870" s="28">
        <v>13.04982</v>
      </c>
    </row>
    <row r="871" spans="157:164" x14ac:dyDescent="0.25">
      <c r="FA871" s="33" t="s">
        <v>110</v>
      </c>
      <c r="FB871" s="26">
        <v>2006</v>
      </c>
      <c r="FC871" s="27">
        <v>1.454623</v>
      </c>
      <c r="FD871" s="27">
        <v>6.8871100000000005E-2</v>
      </c>
      <c r="FE871" s="27">
        <v>0.17136699999999999</v>
      </c>
      <c r="FF871" s="27">
        <v>0.17118330000000001</v>
      </c>
      <c r="FG871" s="27">
        <v>0.44348149999999997</v>
      </c>
      <c r="FH871" s="28">
        <v>13.30167</v>
      </c>
    </row>
    <row r="872" spans="157:164" x14ac:dyDescent="0.25">
      <c r="FA872" s="33" t="s">
        <v>110</v>
      </c>
      <c r="FB872" s="26">
        <v>2007</v>
      </c>
      <c r="FC872" s="27">
        <v>2.7939959999999999</v>
      </c>
      <c r="FD872" s="27">
        <v>5.2103900000000002E-2</v>
      </c>
      <c r="FE872" s="27">
        <v>0.1395864</v>
      </c>
      <c r="FF872" s="27">
        <v>5.8683399999999997E-2</v>
      </c>
      <c r="FG872" s="27">
        <v>0.68117050000000001</v>
      </c>
      <c r="FH872" s="28">
        <v>13.898479999999999</v>
      </c>
    </row>
    <row r="873" spans="157:164" x14ac:dyDescent="0.25">
      <c r="FA873" s="33" t="s">
        <v>110</v>
      </c>
      <c r="FB873" s="26">
        <v>2008</v>
      </c>
      <c r="FC873" s="27">
        <v>2.234343</v>
      </c>
      <c r="FD873" s="27">
        <v>5.75062E-2</v>
      </c>
      <c r="FE873" s="27">
        <v>0.16571530000000001</v>
      </c>
      <c r="FF873" s="27">
        <v>0.14402229999999999</v>
      </c>
      <c r="FG873" s="27">
        <v>0.47310269999999999</v>
      </c>
      <c r="FH873" s="28">
        <v>13.890459999999999</v>
      </c>
    </row>
    <row r="874" spans="157:164" x14ac:dyDescent="0.25">
      <c r="FA874" s="33" t="s">
        <v>110</v>
      </c>
      <c r="FB874" s="26">
        <v>2009</v>
      </c>
      <c r="FC874" s="27">
        <v>1.876538</v>
      </c>
      <c r="FD874" s="27">
        <v>3.79771E-2</v>
      </c>
      <c r="FE874" s="27">
        <v>0.15836829999999999</v>
      </c>
      <c r="FF874" s="27">
        <v>0.1829913</v>
      </c>
      <c r="FG874" s="27">
        <v>0.42539589999999999</v>
      </c>
      <c r="FH874" s="28">
        <v>14.05336</v>
      </c>
    </row>
    <row r="875" spans="157:164" x14ac:dyDescent="0.25">
      <c r="FA875" s="33" t="s">
        <v>110</v>
      </c>
      <c r="FB875" s="26">
        <v>2010</v>
      </c>
      <c r="FC875" s="27">
        <v>2.3168389999999999</v>
      </c>
      <c r="FD875" s="27">
        <v>3.9048699999999999E-2</v>
      </c>
      <c r="FE875" s="27">
        <v>0.16728129999999999</v>
      </c>
      <c r="FF875" s="27">
        <v>0.1487011</v>
      </c>
      <c r="FG875" s="27">
        <v>0.45994299999999999</v>
      </c>
      <c r="FH875" s="28">
        <v>14.22715</v>
      </c>
    </row>
    <row r="876" spans="157:164" x14ac:dyDescent="0.25">
      <c r="FA876" s="33" t="s">
        <v>110</v>
      </c>
      <c r="FB876" s="26">
        <v>2011</v>
      </c>
      <c r="FC876" s="27">
        <v>2.3742730000000001</v>
      </c>
      <c r="FD876" s="27">
        <v>2.7316300000000002E-2</v>
      </c>
      <c r="FE876" s="27">
        <v>6.7443000000000003E-2</v>
      </c>
      <c r="FF876" s="27">
        <v>3.1208799999999998E-2</v>
      </c>
      <c r="FG876" s="27">
        <v>1.119839</v>
      </c>
      <c r="FH876" s="28">
        <v>15.19927</v>
      </c>
    </row>
    <row r="877" spans="157:164" x14ac:dyDescent="0.25">
      <c r="FA877" s="33" t="s">
        <v>110</v>
      </c>
      <c r="FB877" s="26">
        <v>2012</v>
      </c>
      <c r="FC877" s="27">
        <v>1.962135</v>
      </c>
      <c r="FD877" s="27">
        <v>6.3544699999999996E-2</v>
      </c>
      <c r="FE877" s="27">
        <v>0.136017</v>
      </c>
      <c r="FF877" s="27">
        <v>4.6300599999999997E-2</v>
      </c>
      <c r="FG877" s="27">
        <v>1.1223559999999999</v>
      </c>
      <c r="FH877" s="28">
        <v>15.39432</v>
      </c>
    </row>
    <row r="878" spans="157:164" x14ac:dyDescent="0.25">
      <c r="FA878" s="33" t="s">
        <v>110</v>
      </c>
      <c r="FB878" s="26">
        <v>2013</v>
      </c>
      <c r="FC878" s="27">
        <v>1.8662430000000001</v>
      </c>
      <c r="FD878" s="27">
        <v>7.3906799999999995E-2</v>
      </c>
      <c r="FE878" s="27">
        <v>0.14848230000000001</v>
      </c>
      <c r="FF878" s="27">
        <v>4.3397400000000003E-2</v>
      </c>
      <c r="FG878" s="27">
        <v>0.57983960000000001</v>
      </c>
      <c r="FH878" s="28">
        <v>15.415710000000001</v>
      </c>
    </row>
    <row r="879" spans="157:164" x14ac:dyDescent="0.25">
      <c r="FA879" s="33" t="s">
        <v>110</v>
      </c>
      <c r="FB879" s="26">
        <v>2014</v>
      </c>
      <c r="FC879" s="27">
        <v>1.7598769999999999</v>
      </c>
      <c r="FD879" s="27">
        <v>6.0828599999999997E-2</v>
      </c>
      <c r="FE879" s="27">
        <v>0.15994729999999999</v>
      </c>
      <c r="FF879" s="27">
        <v>9.0106500000000006E-2</v>
      </c>
      <c r="FG879" s="27">
        <v>0.54782540000000002</v>
      </c>
      <c r="FH879" s="28">
        <v>15.467309999999999</v>
      </c>
    </row>
    <row r="880" spans="157:164" x14ac:dyDescent="0.25">
      <c r="FA880" s="33" t="s">
        <v>110</v>
      </c>
      <c r="FB880" s="26">
        <v>2015</v>
      </c>
      <c r="FC880" s="27">
        <v>1.6290020000000001</v>
      </c>
      <c r="FD880" s="27">
        <v>7.1966299999999997E-2</v>
      </c>
      <c r="FE880" s="27">
        <v>0.17066410000000001</v>
      </c>
      <c r="FF880" s="27">
        <v>0.1291688</v>
      </c>
      <c r="FG880" s="27">
        <v>0.52812769999999998</v>
      </c>
      <c r="FH880" s="28">
        <v>15.51474</v>
      </c>
    </row>
    <row r="881" spans="157:164" x14ac:dyDescent="0.25">
      <c r="FA881" s="33" t="s">
        <v>110</v>
      </c>
      <c r="FB881" s="26">
        <v>2016</v>
      </c>
      <c r="FC881" s="27">
        <v>1.5690059999999999</v>
      </c>
      <c r="FD881" s="27">
        <v>8.6915400000000004E-2</v>
      </c>
      <c r="FE881" s="27">
        <v>0.17786750000000001</v>
      </c>
      <c r="FF881" s="27">
        <v>0.15385489999999999</v>
      </c>
      <c r="FG881" s="27">
        <v>0.50275579999999997</v>
      </c>
      <c r="FH881" s="28">
        <v>15.639670000000001</v>
      </c>
    </row>
    <row r="882" spans="157:164" x14ac:dyDescent="0.25">
      <c r="FA882" s="33" t="s">
        <v>110</v>
      </c>
      <c r="FB882" s="26">
        <v>2017</v>
      </c>
      <c r="FC882" s="27">
        <v>1.5752010000000001</v>
      </c>
      <c r="FD882" s="27">
        <v>0.1047202</v>
      </c>
      <c r="FE882" s="27">
        <v>0.1974361</v>
      </c>
      <c r="FF882" s="27">
        <v>0.1586225</v>
      </c>
      <c r="FG882" s="27">
        <v>0.48925239999999998</v>
      </c>
      <c r="FH882" s="28">
        <v>15.74361</v>
      </c>
    </row>
    <row r="883" spans="157:164" x14ac:dyDescent="0.25">
      <c r="FA883" s="35" t="s">
        <v>110</v>
      </c>
      <c r="FB883" s="30">
        <v>2018</v>
      </c>
      <c r="FC883" s="31">
        <v>1.5548</v>
      </c>
      <c r="FD883" s="31">
        <v>0.1198917</v>
      </c>
      <c r="FE883" s="31">
        <v>0.2104134</v>
      </c>
      <c r="FF883" s="31">
        <v>0.1435622</v>
      </c>
      <c r="FG883" s="31">
        <v>0.4967086</v>
      </c>
      <c r="FH883" s="32">
        <v>15.835520000000001</v>
      </c>
    </row>
    <row r="884" spans="157:164" x14ac:dyDescent="0.25">
      <c r="FA884" s="33" t="s">
        <v>112</v>
      </c>
      <c r="FB884" s="26">
        <v>2005</v>
      </c>
      <c r="FC884" s="27">
        <v>1.745924</v>
      </c>
      <c r="FD884" s="27">
        <v>0.18309110000000001</v>
      </c>
      <c r="FE884" s="27">
        <v>0.24397530000000001</v>
      </c>
      <c r="FF884" s="27">
        <v>0.3538656</v>
      </c>
      <c r="FG884" s="27">
        <v>0.60561290000000001</v>
      </c>
      <c r="FH884" s="28">
        <v>14.698779999999999</v>
      </c>
    </row>
    <row r="885" spans="157:164" x14ac:dyDescent="0.25">
      <c r="FA885" s="33" t="s">
        <v>112</v>
      </c>
      <c r="FB885" s="26">
        <v>2006</v>
      </c>
      <c r="FC885" s="27">
        <v>2.1397930000000001</v>
      </c>
      <c r="FD885" s="27">
        <v>0.17835580000000001</v>
      </c>
      <c r="FE885" s="27">
        <v>0.27975709999999998</v>
      </c>
      <c r="FF885" s="27">
        <v>0.25372939999999999</v>
      </c>
      <c r="FG885" s="27">
        <v>0.68881429999999999</v>
      </c>
      <c r="FH885" s="28">
        <v>14.839499999999999</v>
      </c>
    </row>
    <row r="886" spans="157:164" x14ac:dyDescent="0.25">
      <c r="FA886" s="33" t="s">
        <v>112</v>
      </c>
      <c r="FB886" s="26">
        <v>2007</v>
      </c>
      <c r="FC886" s="27">
        <v>1.7284189999999999</v>
      </c>
      <c r="FD886" s="27">
        <v>0.15064849999999999</v>
      </c>
      <c r="FE886" s="27">
        <v>0.28871580000000002</v>
      </c>
      <c r="FF886" s="27">
        <v>0.27828989999999998</v>
      </c>
      <c r="FG886" s="27">
        <v>0.71145670000000005</v>
      </c>
      <c r="FH886" s="28">
        <v>15.05293</v>
      </c>
    </row>
    <row r="887" spans="157:164" x14ac:dyDescent="0.25">
      <c r="FA887" s="33" t="s">
        <v>112</v>
      </c>
      <c r="FB887" s="26">
        <v>2008</v>
      </c>
      <c r="FC887" s="27">
        <v>2.0327000000000002</v>
      </c>
      <c r="FD887" s="27">
        <v>0.22081819999999999</v>
      </c>
      <c r="FE887" s="27">
        <v>0.32791130000000002</v>
      </c>
      <c r="FF887" s="27">
        <v>0.2934814</v>
      </c>
      <c r="FG887" s="27">
        <v>0.72422949999999997</v>
      </c>
      <c r="FH887" s="28">
        <v>15.20327</v>
      </c>
    </row>
    <row r="888" spans="157:164" x14ac:dyDescent="0.25">
      <c r="FA888" s="33" t="s">
        <v>112</v>
      </c>
      <c r="FB888" s="26">
        <v>2009</v>
      </c>
      <c r="FC888" s="27">
        <v>2.779496</v>
      </c>
      <c r="FD888" s="27">
        <v>0.30428830000000001</v>
      </c>
      <c r="FE888" s="27">
        <v>0.29886810000000003</v>
      </c>
      <c r="FF888" s="27">
        <v>0.15715850000000001</v>
      </c>
      <c r="FG888" s="27">
        <v>1.043606</v>
      </c>
      <c r="FH888" s="28">
        <v>15.31217</v>
      </c>
    </row>
    <row r="889" spans="157:164" x14ac:dyDescent="0.25">
      <c r="FA889" s="33" t="s">
        <v>112</v>
      </c>
      <c r="FB889" s="26">
        <v>2010</v>
      </c>
      <c r="FC889" s="27">
        <v>2.4625309999999998</v>
      </c>
      <c r="FD889" s="27">
        <v>0.30780849999999998</v>
      </c>
      <c r="FE889" s="27">
        <v>0.29468519999999998</v>
      </c>
      <c r="FF889" s="27">
        <v>0.2128698</v>
      </c>
      <c r="FG889" s="27">
        <v>0.99792219999999998</v>
      </c>
      <c r="FH889" s="28">
        <v>15.61941</v>
      </c>
    </row>
    <row r="890" spans="157:164" x14ac:dyDescent="0.25">
      <c r="FA890" s="33" t="s">
        <v>112</v>
      </c>
      <c r="FB890" s="26">
        <v>2011</v>
      </c>
      <c r="FC890" s="27">
        <v>2.3905539999999998</v>
      </c>
      <c r="FD890" s="27">
        <v>0.27164969999999999</v>
      </c>
      <c r="FE890" s="27">
        <v>0.29462529999999998</v>
      </c>
      <c r="FF890" s="27">
        <v>0.19874069999999999</v>
      </c>
      <c r="FG890" s="27">
        <v>0.96635059999999995</v>
      </c>
      <c r="FH890" s="28">
        <v>15.63546</v>
      </c>
    </row>
    <row r="891" spans="157:164" x14ac:dyDescent="0.25">
      <c r="FA891" s="33" t="s">
        <v>112</v>
      </c>
      <c r="FB891" s="26">
        <v>2012</v>
      </c>
      <c r="FC891" s="27">
        <v>1.949389</v>
      </c>
      <c r="FD891" s="27">
        <v>0.25242110000000001</v>
      </c>
      <c r="FE891" s="27">
        <v>0.31289689999999998</v>
      </c>
      <c r="FF891" s="27">
        <v>3.1078600000000001E-2</v>
      </c>
      <c r="FG891" s="27">
        <v>1.233978</v>
      </c>
      <c r="FH891" s="28">
        <v>15.65185</v>
      </c>
    </row>
    <row r="892" spans="157:164" x14ac:dyDescent="0.25">
      <c r="FA892" s="33" t="s">
        <v>112</v>
      </c>
      <c r="FB892" s="26">
        <v>2013</v>
      </c>
      <c r="FC892" s="27">
        <v>2.6255229999999998</v>
      </c>
      <c r="FD892" s="27">
        <v>0.42994929999999998</v>
      </c>
      <c r="FE892" s="27">
        <v>0.28227659999999999</v>
      </c>
      <c r="FF892" s="27">
        <v>0.17578659999999999</v>
      </c>
      <c r="FG892" s="27">
        <v>1.1536660000000001</v>
      </c>
      <c r="FH892" s="28">
        <v>15.72152</v>
      </c>
    </row>
    <row r="893" spans="157:164" x14ac:dyDescent="0.25">
      <c r="FA893" s="33" t="s">
        <v>112</v>
      </c>
      <c r="FB893" s="26">
        <v>2014</v>
      </c>
      <c r="FC893" s="27">
        <v>2.875632</v>
      </c>
      <c r="FD893" s="27">
        <v>0.33320899999999998</v>
      </c>
      <c r="FE893" s="27">
        <v>0.28755389999999997</v>
      </c>
      <c r="FF893" s="27">
        <v>0.14107159999999999</v>
      </c>
      <c r="FG893" s="27">
        <v>1.2897190000000001</v>
      </c>
      <c r="FH893" s="28">
        <v>15.65258</v>
      </c>
    </row>
    <row r="894" spans="157:164" x14ac:dyDescent="0.25">
      <c r="FA894" s="33" t="s">
        <v>112</v>
      </c>
      <c r="FB894" s="26">
        <v>2015</v>
      </c>
      <c r="FC894" s="27">
        <v>2.116241</v>
      </c>
      <c r="FD894" s="27">
        <v>0.34551140000000002</v>
      </c>
      <c r="FE894" s="27">
        <v>0.28026440000000002</v>
      </c>
      <c r="FF894" s="27">
        <v>-1.9280800000000001E-2</v>
      </c>
      <c r="FG894" s="27">
        <v>1.6725369999999999</v>
      </c>
      <c r="FH894" s="28">
        <v>15.6129</v>
      </c>
    </row>
    <row r="895" spans="157:164" x14ac:dyDescent="0.25">
      <c r="FA895" s="33" t="s">
        <v>112</v>
      </c>
      <c r="FB895" s="26">
        <v>2016</v>
      </c>
      <c r="FC895" s="27">
        <v>2.4507669999999999</v>
      </c>
      <c r="FD895" s="27">
        <v>0.3260614</v>
      </c>
      <c r="FE895" s="27">
        <v>0.26561109999999999</v>
      </c>
      <c r="FF895" s="27">
        <v>-4.7556599999999997E-2</v>
      </c>
      <c r="FG895" s="27">
        <v>1.8553109999999999</v>
      </c>
      <c r="FH895" s="28">
        <v>15.48911</v>
      </c>
    </row>
    <row r="896" spans="157:164" x14ac:dyDescent="0.25">
      <c r="FA896" s="33" t="s">
        <v>112</v>
      </c>
      <c r="FB896" s="26">
        <v>2017</v>
      </c>
      <c r="FC896" s="27">
        <v>1.9583870000000001</v>
      </c>
      <c r="FD896" s="27">
        <v>0.2789005</v>
      </c>
      <c r="FE896" s="27">
        <v>0.26625199999999999</v>
      </c>
      <c r="FF896" s="27">
        <v>3.2614600000000001E-2</v>
      </c>
      <c r="FG896" s="27">
        <v>1.692574</v>
      </c>
      <c r="FH896" s="28">
        <v>15.480880000000001</v>
      </c>
    </row>
    <row r="897" spans="157:164" x14ac:dyDescent="0.25">
      <c r="FA897" s="35" t="s">
        <v>112</v>
      </c>
      <c r="FB897" s="30">
        <v>2018</v>
      </c>
      <c r="FC897" s="31">
        <v>2.2016840000000002</v>
      </c>
      <c r="FD897" s="31">
        <v>0.3683941</v>
      </c>
      <c r="FE897" s="31">
        <v>0.25350820000000002</v>
      </c>
      <c r="FF897" s="31">
        <v>9.9337300000000003E-2</v>
      </c>
      <c r="FG897" s="31">
        <v>1.3696189999999999</v>
      </c>
      <c r="FH897" s="32">
        <v>15.60496</v>
      </c>
    </row>
    <row r="898" spans="157:164" x14ac:dyDescent="0.25">
      <c r="FA898" s="33" t="s">
        <v>114</v>
      </c>
      <c r="FB898" s="26">
        <v>2005</v>
      </c>
      <c r="FC898" s="27">
        <v>1.825097</v>
      </c>
      <c r="FD898" s="27">
        <v>0.37987080000000001</v>
      </c>
      <c r="FE898" s="27">
        <v>0.32032369999999999</v>
      </c>
      <c r="FF898" s="27">
        <v>0.1831429</v>
      </c>
      <c r="FG898" s="27">
        <v>2.442869</v>
      </c>
      <c r="FH898" s="28">
        <v>15.516159999999999</v>
      </c>
    </row>
    <row r="899" spans="157:164" x14ac:dyDescent="0.25">
      <c r="FA899" s="33" t="s">
        <v>114</v>
      </c>
      <c r="FB899" s="26">
        <v>2006</v>
      </c>
      <c r="FC899" s="27">
        <v>1.7497450000000001</v>
      </c>
      <c r="FD899" s="27">
        <v>0.58280719999999997</v>
      </c>
      <c r="FE899" s="27">
        <v>0.31964779999999998</v>
      </c>
      <c r="FF899" s="27">
        <v>3.11553E-2</v>
      </c>
      <c r="FG899" s="27">
        <v>5.1480519999999999</v>
      </c>
      <c r="FH899" s="28">
        <v>16.693169999999999</v>
      </c>
    </row>
    <row r="900" spans="157:164" x14ac:dyDescent="0.25">
      <c r="FA900" s="33" t="s">
        <v>114</v>
      </c>
      <c r="FB900" s="26">
        <v>2007</v>
      </c>
      <c r="FC900" s="27">
        <v>1.125043</v>
      </c>
      <c r="FD900" s="27">
        <v>0.5255185</v>
      </c>
      <c r="FE900" s="27">
        <v>0.3641703</v>
      </c>
      <c r="FF900" s="27">
        <v>8.53989E-2</v>
      </c>
      <c r="FG900" s="27">
        <v>4.5506469999999997</v>
      </c>
      <c r="FH900" s="28">
        <v>16.73133</v>
      </c>
    </row>
    <row r="901" spans="157:164" x14ac:dyDescent="0.25">
      <c r="FA901" s="33" t="s">
        <v>114</v>
      </c>
      <c r="FB901" s="26">
        <v>2008</v>
      </c>
      <c r="FC901" s="27">
        <v>1.444005</v>
      </c>
      <c r="FD901" s="27">
        <v>0.59084060000000005</v>
      </c>
      <c r="FE901" s="27">
        <v>0.40153129999999998</v>
      </c>
      <c r="FF901" s="27">
        <v>7.0816900000000002E-2</v>
      </c>
      <c r="FG901" s="27">
        <v>4.688923</v>
      </c>
      <c r="FH901" s="28">
        <v>16.87285</v>
      </c>
    </row>
    <row r="902" spans="157:164" x14ac:dyDescent="0.25">
      <c r="FA902" s="33" t="s">
        <v>114</v>
      </c>
      <c r="FB902" s="26">
        <v>2009</v>
      </c>
      <c r="FC902" s="27">
        <v>1.989079</v>
      </c>
      <c r="FD902" s="27">
        <v>0.55562659999999997</v>
      </c>
      <c r="FE902" s="27">
        <v>0.42425679999999999</v>
      </c>
      <c r="FF902" s="27">
        <v>8.2942999999999992E-3</v>
      </c>
      <c r="FG902" s="27">
        <v>5.0067399999999997</v>
      </c>
      <c r="FH902" s="28">
        <v>16.881129999999999</v>
      </c>
    </row>
    <row r="903" spans="157:164" x14ac:dyDescent="0.25">
      <c r="FA903" s="33" t="s">
        <v>114</v>
      </c>
      <c r="FB903" s="26">
        <v>2010</v>
      </c>
      <c r="FC903" s="27">
        <v>1.5867869999999999</v>
      </c>
      <c r="FD903" s="27">
        <v>0.55816679999999996</v>
      </c>
      <c r="FE903" s="27">
        <v>0.48019440000000002</v>
      </c>
      <c r="FF903" s="27">
        <v>6.4553600000000003E-2</v>
      </c>
      <c r="FG903" s="27">
        <v>4.5468289999999998</v>
      </c>
      <c r="FH903" s="28">
        <v>16.835360000000001</v>
      </c>
    </row>
    <row r="904" spans="157:164" x14ac:dyDescent="0.25">
      <c r="FA904" s="33" t="s">
        <v>114</v>
      </c>
      <c r="FB904" s="26">
        <v>2011</v>
      </c>
      <c r="FC904" s="27">
        <v>1.5259050000000001</v>
      </c>
      <c r="FD904" s="27">
        <v>0.57370600000000005</v>
      </c>
      <c r="FE904" s="27">
        <v>0.51349350000000005</v>
      </c>
      <c r="FF904" s="27">
        <v>6.0927000000000002E-2</v>
      </c>
      <c r="FG904" s="27">
        <v>4.4567129999999997</v>
      </c>
      <c r="FH904" s="28">
        <v>16.894200000000001</v>
      </c>
    </row>
    <row r="905" spans="157:164" x14ac:dyDescent="0.25">
      <c r="FA905" s="33" t="s">
        <v>114</v>
      </c>
      <c r="FB905" s="26">
        <v>2012</v>
      </c>
      <c r="FC905" s="27">
        <v>1.480915</v>
      </c>
      <c r="FD905" s="27">
        <v>0.61715299999999995</v>
      </c>
      <c r="FE905" s="27">
        <v>0.45130009999999998</v>
      </c>
      <c r="FF905" s="27">
        <v>5.6453200000000002E-2</v>
      </c>
      <c r="FG905" s="27">
        <v>4.946625</v>
      </c>
      <c r="FH905" s="28">
        <v>17.059170000000002</v>
      </c>
    </row>
    <row r="906" spans="157:164" x14ac:dyDescent="0.25">
      <c r="FA906" s="33" t="s">
        <v>114</v>
      </c>
      <c r="FB906" s="26">
        <v>2013</v>
      </c>
      <c r="FC906" s="27">
        <v>1.52715</v>
      </c>
      <c r="FD906" s="27">
        <v>0.60705750000000003</v>
      </c>
      <c r="FE906" s="27">
        <v>0.45391429999999999</v>
      </c>
      <c r="FF906" s="27">
        <v>2.9940000000000001E-3</v>
      </c>
      <c r="FG906" s="27">
        <v>5.1852530000000003</v>
      </c>
      <c r="FH906" s="28">
        <v>17.06907</v>
      </c>
    </row>
    <row r="907" spans="157:164" x14ac:dyDescent="0.25">
      <c r="FA907" s="33" t="s">
        <v>114</v>
      </c>
      <c r="FB907" s="26">
        <v>2014</v>
      </c>
      <c r="FC907" s="27">
        <v>0.29327950000000003</v>
      </c>
      <c r="FD907" s="27">
        <v>0.22969600000000001</v>
      </c>
      <c r="FE907" s="27">
        <v>0.54464849999999998</v>
      </c>
      <c r="FF907" s="27">
        <v>-1.080689</v>
      </c>
      <c r="FG907" s="27">
        <v>4.2862010000000001</v>
      </c>
      <c r="FH907" s="28">
        <v>16.823329999999999</v>
      </c>
    </row>
    <row r="908" spans="157:164" x14ac:dyDescent="0.25">
      <c r="FA908" s="33" t="s">
        <v>114</v>
      </c>
      <c r="FB908" s="26">
        <v>2015</v>
      </c>
      <c r="FC908" s="27">
        <v>0.39945209999999998</v>
      </c>
      <c r="FD908" s="27">
        <v>0.55345460000000002</v>
      </c>
      <c r="FE908" s="27">
        <v>0.59676490000000004</v>
      </c>
      <c r="FF908" s="27">
        <v>-0.57706080000000004</v>
      </c>
      <c r="FG908" s="27">
        <v>3.643675</v>
      </c>
      <c r="FH908" s="28">
        <v>16.683160000000001</v>
      </c>
    </row>
    <row r="909" spans="157:164" x14ac:dyDescent="0.25">
      <c r="FA909" s="33" t="s">
        <v>114</v>
      </c>
      <c r="FB909" s="26">
        <v>2016</v>
      </c>
      <c r="FC909" s="27">
        <v>0.67801979999999995</v>
      </c>
      <c r="FD909" s="27">
        <v>0.55359460000000005</v>
      </c>
      <c r="FE909" s="27">
        <v>0.44882889999999998</v>
      </c>
      <c r="FF909" s="27">
        <v>-0.19672339999999999</v>
      </c>
      <c r="FG909" s="27">
        <v>5.3415689999999998</v>
      </c>
      <c r="FH909" s="28">
        <v>17.043220000000002</v>
      </c>
    </row>
    <row r="910" spans="157:164" x14ac:dyDescent="0.25">
      <c r="FA910" s="33" t="s">
        <v>114</v>
      </c>
      <c r="FB910" s="26">
        <v>2017</v>
      </c>
      <c r="FC910" s="27">
        <v>1.254739</v>
      </c>
      <c r="FD910" s="27">
        <v>0.52678009999999997</v>
      </c>
      <c r="FE910" s="27">
        <v>0.42952669999999998</v>
      </c>
      <c r="FF910" s="27">
        <v>-3.3646200000000001E-2</v>
      </c>
      <c r="FG910" s="27">
        <v>4.4110290000000001</v>
      </c>
      <c r="FH910" s="28">
        <v>17.144210000000001</v>
      </c>
    </row>
    <row r="911" spans="157:164" x14ac:dyDescent="0.25">
      <c r="FA911" s="35" t="s">
        <v>114</v>
      </c>
      <c r="FB911" s="30">
        <v>2018</v>
      </c>
      <c r="FC911" s="31">
        <v>1.647176</v>
      </c>
      <c r="FD911" s="31">
        <v>0.58824399999999999</v>
      </c>
      <c r="FE911" s="31">
        <v>0.43918220000000002</v>
      </c>
      <c r="FF911" s="31">
        <v>3.2928600000000002E-2</v>
      </c>
      <c r="FG911" s="31">
        <v>4.120635</v>
      </c>
      <c r="FH911" s="32">
        <v>17.14134</v>
      </c>
    </row>
    <row r="912" spans="157:164" x14ac:dyDescent="0.25">
      <c r="FA912" s="33" t="s">
        <v>120</v>
      </c>
      <c r="FB912" s="26">
        <v>2005</v>
      </c>
      <c r="FC912" s="27"/>
      <c r="FD912" s="27"/>
      <c r="FE912" s="27"/>
      <c r="FF912" s="27"/>
      <c r="FG912" s="27"/>
      <c r="FH912" s="28"/>
    </row>
    <row r="913" spans="157:164" x14ac:dyDescent="0.25">
      <c r="FA913" s="33" t="s">
        <v>120</v>
      </c>
      <c r="FB913" s="26">
        <v>2006</v>
      </c>
      <c r="FC913" s="27">
        <v>1.5899939999999999</v>
      </c>
      <c r="FD913" s="27">
        <v>0.21111089999999999</v>
      </c>
      <c r="FE913" s="27">
        <v>0.34747159999999999</v>
      </c>
      <c r="FF913" s="27">
        <v>-0.10425619999999999</v>
      </c>
      <c r="FG913" s="27">
        <v>2.1294590000000002</v>
      </c>
      <c r="FH913" s="28">
        <v>13.709339999999999</v>
      </c>
    </row>
    <row r="914" spans="157:164" x14ac:dyDescent="0.25">
      <c r="FA914" s="33" t="s">
        <v>120</v>
      </c>
      <c r="FB914" s="26">
        <v>2007</v>
      </c>
      <c r="FC914" s="27">
        <v>2.1722540000000001</v>
      </c>
      <c r="FD914" s="27">
        <v>0.1175793</v>
      </c>
      <c r="FE914" s="27">
        <v>0.36498409999999998</v>
      </c>
      <c r="FF914" s="27">
        <v>6.0403900000000003E-2</v>
      </c>
      <c r="FG914" s="27">
        <v>3.1544560000000001</v>
      </c>
      <c r="FH914" s="28">
        <v>14.29973</v>
      </c>
    </row>
    <row r="915" spans="157:164" x14ac:dyDescent="0.25">
      <c r="FA915" s="33" t="s">
        <v>120</v>
      </c>
      <c r="FB915" s="26">
        <v>2008</v>
      </c>
      <c r="FC915" s="27">
        <v>1.8124279999999999</v>
      </c>
      <c r="FD915" s="27">
        <v>0.2551813</v>
      </c>
      <c r="FE915" s="27">
        <v>0.43734390000000001</v>
      </c>
      <c r="FF915" s="27">
        <v>6.2276499999999999E-2</v>
      </c>
      <c r="FG915" s="27">
        <v>3.727344</v>
      </c>
      <c r="FH915" s="28">
        <v>14.84066</v>
      </c>
    </row>
    <row r="916" spans="157:164" x14ac:dyDescent="0.25">
      <c r="FA916" s="33" t="s">
        <v>120</v>
      </c>
      <c r="FB916" s="26">
        <v>2009</v>
      </c>
      <c r="FC916" s="27">
        <v>1.8124800000000001</v>
      </c>
      <c r="FD916" s="27">
        <v>0.2363258</v>
      </c>
      <c r="FE916" s="27">
        <v>0.49507240000000002</v>
      </c>
      <c r="FF916" s="27">
        <v>1.3802E-2</v>
      </c>
      <c r="FG916" s="27">
        <v>2.655497</v>
      </c>
      <c r="FH916" s="28">
        <v>14.82621</v>
      </c>
    </row>
    <row r="917" spans="157:164" x14ac:dyDescent="0.25">
      <c r="FA917" s="33" t="s">
        <v>120</v>
      </c>
      <c r="FB917" s="26">
        <v>2010</v>
      </c>
      <c r="FC917" s="27">
        <v>1.496618</v>
      </c>
      <c r="FD917" s="27">
        <v>0.24018400000000001</v>
      </c>
      <c r="FE917" s="27">
        <v>0.71843400000000002</v>
      </c>
      <c r="FF917" s="27">
        <v>1.5952600000000001E-2</v>
      </c>
      <c r="FG917" s="27">
        <v>3.5068389999999998</v>
      </c>
      <c r="FH917" s="28">
        <v>15.44478</v>
      </c>
    </row>
    <row r="918" spans="157:164" x14ac:dyDescent="0.25">
      <c r="FA918" s="33" t="s">
        <v>120</v>
      </c>
      <c r="FB918" s="26">
        <v>2011</v>
      </c>
      <c r="FC918" s="27">
        <v>1.2073199999999999</v>
      </c>
      <c r="FD918" s="27">
        <v>0.2361936</v>
      </c>
      <c r="FE918" s="27">
        <v>0.71122059999999998</v>
      </c>
      <c r="FF918" s="27">
        <v>4.2519300000000003E-2</v>
      </c>
      <c r="FG918" s="27">
        <v>3.5643500000000001</v>
      </c>
      <c r="FH918" s="28">
        <v>15.521649999999999</v>
      </c>
    </row>
    <row r="919" spans="157:164" x14ac:dyDescent="0.25">
      <c r="FA919" s="33" t="s">
        <v>120</v>
      </c>
      <c r="FB919" s="26">
        <v>2012</v>
      </c>
      <c r="FC919" s="27">
        <v>1.343121</v>
      </c>
      <c r="FD919" s="27">
        <v>0.24805340000000001</v>
      </c>
      <c r="FE919" s="27">
        <v>0.69828539999999995</v>
      </c>
      <c r="FF919" s="27">
        <v>1.9566E-2</v>
      </c>
      <c r="FG919" s="27">
        <v>3.3212549999999998</v>
      </c>
      <c r="FH919" s="28">
        <v>15.50085</v>
      </c>
    </row>
    <row r="920" spans="157:164" x14ac:dyDescent="0.25">
      <c r="FA920" s="33" t="s">
        <v>120</v>
      </c>
      <c r="FB920" s="26">
        <v>2013</v>
      </c>
      <c r="FC920" s="27">
        <v>1.215781</v>
      </c>
      <c r="FD920" s="27">
        <v>0.21786040000000001</v>
      </c>
      <c r="FE920" s="27">
        <v>0.6302027</v>
      </c>
      <c r="FF920" s="27">
        <v>4.75801E-2</v>
      </c>
      <c r="FG920" s="27">
        <v>3.6064370000000001</v>
      </c>
      <c r="FH920" s="28">
        <v>15.58039</v>
      </c>
    </row>
    <row r="921" spans="157:164" x14ac:dyDescent="0.25">
      <c r="FA921" s="33" t="s">
        <v>120</v>
      </c>
      <c r="FB921" s="26">
        <v>2014</v>
      </c>
      <c r="FC921" s="27">
        <v>1.2011160000000001</v>
      </c>
      <c r="FD921" s="27">
        <v>0.1315472</v>
      </c>
      <c r="FE921" s="27">
        <v>0.61081010000000002</v>
      </c>
      <c r="FF921" s="27">
        <v>3.0815499999999999E-2</v>
      </c>
      <c r="FG921" s="27">
        <v>3.00074</v>
      </c>
      <c r="FH921" s="28">
        <v>15.57254</v>
      </c>
    </row>
    <row r="922" spans="157:164" x14ac:dyDescent="0.25">
      <c r="FA922" s="33" t="s">
        <v>120</v>
      </c>
      <c r="FB922" s="26">
        <v>2015</v>
      </c>
      <c r="FC922" s="27">
        <v>1.245358</v>
      </c>
      <c r="FD922" s="27">
        <v>0.1892151</v>
      </c>
      <c r="FE922" s="27">
        <v>0.51989240000000003</v>
      </c>
      <c r="FF922" s="27">
        <v>5.55504E-2</v>
      </c>
      <c r="FG922" s="27">
        <v>3.0141290000000001</v>
      </c>
      <c r="FH922" s="28">
        <v>15.63687</v>
      </c>
    </row>
    <row r="923" spans="157:164" x14ac:dyDescent="0.25">
      <c r="FA923" s="33" t="s">
        <v>120</v>
      </c>
      <c r="FB923" s="26">
        <v>2016</v>
      </c>
      <c r="FC923" s="27">
        <v>1.268602</v>
      </c>
      <c r="FD923" s="27">
        <v>0.1651214</v>
      </c>
      <c r="FE923" s="27">
        <v>0.49255070000000001</v>
      </c>
      <c r="FF923" s="27">
        <v>1.22173E-2</v>
      </c>
      <c r="FG923" s="27">
        <v>3.2858610000000001</v>
      </c>
      <c r="FH923" s="28">
        <v>15.602600000000001</v>
      </c>
    </row>
    <row r="924" spans="157:164" x14ac:dyDescent="0.25">
      <c r="FA924" s="33" t="s">
        <v>120</v>
      </c>
      <c r="FB924" s="26">
        <v>2017</v>
      </c>
      <c r="FC924" s="27">
        <v>1.3538060000000001</v>
      </c>
      <c r="FD924" s="27">
        <v>0.1650848</v>
      </c>
      <c r="FE924" s="27">
        <v>0.5002143</v>
      </c>
      <c r="FF924" s="27">
        <v>0.14178779999999999</v>
      </c>
      <c r="FG924" s="27">
        <v>2.384649</v>
      </c>
      <c r="FH924" s="28">
        <v>15.54383</v>
      </c>
    </row>
    <row r="925" spans="157:164" x14ac:dyDescent="0.25">
      <c r="FA925" s="35" t="s">
        <v>120</v>
      </c>
      <c r="FB925" s="30">
        <v>2018</v>
      </c>
      <c r="FC925" s="31">
        <v>1.3660129999999999</v>
      </c>
      <c r="FD925" s="31">
        <v>0.1814114</v>
      </c>
      <c r="FE925" s="31">
        <v>0.48375420000000002</v>
      </c>
      <c r="FF925" s="31">
        <v>0.14673800000000001</v>
      </c>
      <c r="FG925" s="31">
        <v>2.0384639999999998</v>
      </c>
      <c r="FH925" s="32">
        <v>15.59071</v>
      </c>
    </row>
    <row r="926" spans="157:164" x14ac:dyDescent="0.25">
      <c r="FA926" s="33" t="s">
        <v>116</v>
      </c>
      <c r="FB926" s="26">
        <v>2005</v>
      </c>
      <c r="FC926" s="27">
        <v>1.019752</v>
      </c>
      <c r="FD926" s="27">
        <v>0.41643720000000001</v>
      </c>
      <c r="FE926" s="27">
        <v>0.80963379999999996</v>
      </c>
      <c r="FF926" s="27">
        <v>0.1020503</v>
      </c>
      <c r="FG926" s="27">
        <v>3.5198640000000001</v>
      </c>
      <c r="FH926" s="28">
        <v>17.39809</v>
      </c>
    </row>
    <row r="927" spans="157:164" x14ac:dyDescent="0.25">
      <c r="FA927" s="33" t="s">
        <v>116</v>
      </c>
      <c r="FB927" s="26">
        <v>2006</v>
      </c>
      <c r="FC927" s="27">
        <v>0.91298310000000005</v>
      </c>
      <c r="FD927" s="27">
        <v>0.38219740000000002</v>
      </c>
      <c r="FE927" s="27">
        <v>0.76875190000000004</v>
      </c>
      <c r="FF927" s="27">
        <v>8.6367600000000003E-2</v>
      </c>
      <c r="FG927" s="27">
        <v>3.256535</v>
      </c>
      <c r="FH927" s="28">
        <v>17.399039999999999</v>
      </c>
    </row>
    <row r="928" spans="157:164" x14ac:dyDescent="0.25">
      <c r="FA928" s="33" t="s">
        <v>116</v>
      </c>
      <c r="FB928" s="26">
        <v>2007</v>
      </c>
      <c r="FC928" s="27">
        <v>0.90621390000000002</v>
      </c>
      <c r="FD928" s="27">
        <v>0.34423740000000003</v>
      </c>
      <c r="FE928" s="27">
        <v>0.75335099999999999</v>
      </c>
      <c r="FF928" s="27">
        <v>0.1071854</v>
      </c>
      <c r="FG928" s="27">
        <v>3.125753</v>
      </c>
      <c r="FH928" s="28">
        <v>17.39162</v>
      </c>
    </row>
    <row r="929" spans="157:164" x14ac:dyDescent="0.25">
      <c r="FA929" s="33" t="s">
        <v>116</v>
      </c>
      <c r="FB929" s="26">
        <v>2008</v>
      </c>
      <c r="FC929" s="27">
        <v>0.74074139999999999</v>
      </c>
      <c r="FD929" s="27">
        <v>0.3753166</v>
      </c>
      <c r="FE929" s="27">
        <v>0.74209590000000003</v>
      </c>
      <c r="FF929" s="27">
        <v>6.6581000000000001E-3</v>
      </c>
      <c r="FG929" s="27">
        <v>3.1667070000000002</v>
      </c>
      <c r="FH929" s="28">
        <v>17.409079999999999</v>
      </c>
    </row>
    <row r="930" spans="157:164" x14ac:dyDescent="0.25">
      <c r="FA930" s="33" t="s">
        <v>116</v>
      </c>
      <c r="FB930" s="26">
        <v>2009</v>
      </c>
      <c r="FC930" s="27">
        <v>0.81294549999999999</v>
      </c>
      <c r="FD930" s="27">
        <v>0.36761749999999999</v>
      </c>
      <c r="FE930" s="27">
        <v>0.71602410000000005</v>
      </c>
      <c r="FF930" s="27">
        <v>0.13050210000000001</v>
      </c>
      <c r="FG930" s="27">
        <v>3.2040479999999998</v>
      </c>
      <c r="FH930" s="28">
        <v>17.436530000000001</v>
      </c>
    </row>
    <row r="931" spans="157:164" x14ac:dyDescent="0.25">
      <c r="FA931" s="33" t="s">
        <v>116</v>
      </c>
      <c r="FB931" s="26">
        <v>2010</v>
      </c>
      <c r="FC931" s="27">
        <v>1.020872</v>
      </c>
      <c r="FD931" s="27">
        <v>0.43401200000000001</v>
      </c>
      <c r="FE931" s="27">
        <v>8.8602999999999998E-3</v>
      </c>
      <c r="FF931" s="27">
        <v>0.16840330000000001</v>
      </c>
      <c r="FG931" s="27">
        <v>2.523523</v>
      </c>
      <c r="FH931" s="28">
        <v>17.456199999999999</v>
      </c>
    </row>
    <row r="932" spans="157:164" x14ac:dyDescent="0.25">
      <c r="FA932" s="33" t="s">
        <v>116</v>
      </c>
      <c r="FB932" s="26">
        <v>2011</v>
      </c>
      <c r="FC932" s="27">
        <v>0.93644019999999994</v>
      </c>
      <c r="FD932" s="27">
        <v>0.42034860000000002</v>
      </c>
      <c r="FE932" s="27">
        <v>7.2579999999999997E-3</v>
      </c>
      <c r="FF932" s="27">
        <v>0.116009</v>
      </c>
      <c r="FG932" s="27">
        <v>2.52014</v>
      </c>
      <c r="FH932" s="28">
        <v>17.464659999999999</v>
      </c>
    </row>
    <row r="933" spans="157:164" x14ac:dyDescent="0.25">
      <c r="FA933" s="33" t="s">
        <v>116</v>
      </c>
      <c r="FB933" s="26">
        <v>2012</v>
      </c>
      <c r="FC933" s="27">
        <v>0.88622420000000002</v>
      </c>
      <c r="FD933" s="27">
        <v>0.41534949999999998</v>
      </c>
      <c r="FE933" s="27">
        <v>7.4323999999999996E-3</v>
      </c>
      <c r="FF933" s="27">
        <v>0.163193</v>
      </c>
      <c r="FG933" s="27">
        <v>2.4648539999999999</v>
      </c>
      <c r="FH933" s="28">
        <v>17.464189999999999</v>
      </c>
    </row>
    <row r="934" spans="157:164" x14ac:dyDescent="0.25">
      <c r="FA934" s="33" t="s">
        <v>116</v>
      </c>
      <c r="FB934" s="26">
        <v>2013</v>
      </c>
      <c r="FC934" s="27">
        <v>1.0947739999999999</v>
      </c>
      <c r="FD934" s="27">
        <v>0.43753920000000002</v>
      </c>
      <c r="FE934" s="27">
        <v>7.0556999999999998E-3</v>
      </c>
      <c r="FF934" s="27">
        <v>0.1487579</v>
      </c>
      <c r="FG934" s="27">
        <v>2.4987080000000002</v>
      </c>
      <c r="FH934" s="28">
        <v>17.472819999999999</v>
      </c>
    </row>
    <row r="935" spans="157:164" x14ac:dyDescent="0.25">
      <c r="FA935" s="33" t="s">
        <v>116</v>
      </c>
      <c r="FB935" s="26">
        <v>2014</v>
      </c>
      <c r="FC935" s="27">
        <v>0.92382560000000002</v>
      </c>
      <c r="FD935" s="27">
        <v>0.3470337</v>
      </c>
      <c r="FE935" s="27">
        <v>1.0042499999999999E-2</v>
      </c>
      <c r="FF935" s="27">
        <v>6.7871000000000001E-2</v>
      </c>
      <c r="FG935" s="27">
        <v>2.7071130000000001</v>
      </c>
      <c r="FH935" s="28">
        <v>17.481739999999999</v>
      </c>
    </row>
    <row r="936" spans="157:164" x14ac:dyDescent="0.25">
      <c r="FA936" s="33" t="s">
        <v>116</v>
      </c>
      <c r="FB936" s="26">
        <v>2015</v>
      </c>
      <c r="FC936" s="27">
        <v>0.92247100000000004</v>
      </c>
      <c r="FD936" s="27">
        <v>0.4141782</v>
      </c>
      <c r="FE936" s="27">
        <v>9.6442999999999997E-3</v>
      </c>
      <c r="FF936" s="27">
        <v>3.9097100000000003E-2</v>
      </c>
      <c r="FG936" s="27">
        <v>2.8780610000000002</v>
      </c>
      <c r="FH936" s="28">
        <v>17.485040000000001</v>
      </c>
    </row>
    <row r="937" spans="157:164" x14ac:dyDescent="0.25">
      <c r="FA937" s="33" t="s">
        <v>116</v>
      </c>
      <c r="FB937" s="26">
        <v>2016</v>
      </c>
      <c r="FC937" s="27">
        <v>0.88869909999999996</v>
      </c>
      <c r="FD937" s="27">
        <v>0.42304550000000002</v>
      </c>
      <c r="FE937" s="27">
        <v>8.2292000000000008E-3</v>
      </c>
      <c r="FF937" s="27">
        <v>0.19113160000000001</v>
      </c>
      <c r="FG937" s="27">
        <v>2.6063619999999998</v>
      </c>
      <c r="FH937" s="28">
        <v>17.510370000000002</v>
      </c>
    </row>
    <row r="938" spans="157:164" x14ac:dyDescent="0.25">
      <c r="FA938" s="33" t="s">
        <v>116</v>
      </c>
      <c r="FB938" s="26">
        <v>2017</v>
      </c>
      <c r="FC938" s="27">
        <v>0.95854980000000001</v>
      </c>
      <c r="FD938" s="27">
        <v>0.41032619999999997</v>
      </c>
      <c r="FE938" s="27">
        <v>6.4494000000000001E-3</v>
      </c>
      <c r="FF938" s="27">
        <v>0.1438536</v>
      </c>
      <c r="FG938" s="27">
        <v>2.7071339999999999</v>
      </c>
      <c r="FH938" s="28">
        <v>17.554790000000001</v>
      </c>
    </row>
    <row r="939" spans="157:164" x14ac:dyDescent="0.25">
      <c r="FA939" s="35" t="s">
        <v>116</v>
      </c>
      <c r="FB939" s="30">
        <v>2018</v>
      </c>
      <c r="FC939" s="31">
        <v>1.0377149999999999</v>
      </c>
      <c r="FD939" s="31">
        <v>0.41672110000000001</v>
      </c>
      <c r="FE939" s="31">
        <v>6.1428000000000003E-3</v>
      </c>
      <c r="FF939" s="31">
        <v>0.14500379999999999</v>
      </c>
      <c r="FG939" s="31">
        <v>2.7084160000000002</v>
      </c>
      <c r="FH939" s="32">
        <v>17.614809999999999</v>
      </c>
    </row>
    <row r="940" spans="157:164" x14ac:dyDescent="0.25">
      <c r="FA940" s="33" t="s">
        <v>117</v>
      </c>
      <c r="FB940" s="26">
        <v>2005</v>
      </c>
      <c r="FC940" s="27">
        <v>1.070479</v>
      </c>
      <c r="FD940" s="27">
        <v>0.3575546</v>
      </c>
      <c r="FE940" s="27">
        <v>0.84607500000000002</v>
      </c>
      <c r="FF940" s="27">
        <v>9.0525599999999998E-2</v>
      </c>
      <c r="FG940" s="27">
        <v>3.4612449999999999</v>
      </c>
      <c r="FH940" s="28">
        <v>15.89251</v>
      </c>
    </row>
    <row r="941" spans="157:164" x14ac:dyDescent="0.25">
      <c r="FA941" s="33" t="s">
        <v>117</v>
      </c>
      <c r="FB941" s="26">
        <v>2006</v>
      </c>
      <c r="FC941" s="27">
        <v>0.84850449999999999</v>
      </c>
      <c r="FD941" s="27">
        <v>0.35006720000000002</v>
      </c>
      <c r="FE941" s="27">
        <v>0.85273580000000004</v>
      </c>
      <c r="FF941" s="27">
        <v>7.5819399999999995E-2</v>
      </c>
      <c r="FG941" s="27">
        <v>3.6027469999999999</v>
      </c>
      <c r="FH941" s="28">
        <v>15.93343</v>
      </c>
    </row>
    <row r="942" spans="157:164" x14ac:dyDescent="0.25">
      <c r="FA942" s="33" t="s">
        <v>117</v>
      </c>
      <c r="FB942" s="26">
        <v>2007</v>
      </c>
      <c r="FC942" s="27">
        <v>0.89814839999999996</v>
      </c>
      <c r="FD942" s="27">
        <v>0.33565349999999999</v>
      </c>
      <c r="FE942" s="27">
        <v>0.84773149999999997</v>
      </c>
      <c r="FF942" s="27">
        <v>6.1837499999999997E-2</v>
      </c>
      <c r="FG942" s="27">
        <v>3.633372</v>
      </c>
      <c r="FH942" s="28">
        <v>15.952540000000001</v>
      </c>
    </row>
    <row r="943" spans="157:164" x14ac:dyDescent="0.25">
      <c r="FA943" s="33" t="s">
        <v>117</v>
      </c>
      <c r="FB943" s="26">
        <v>2008</v>
      </c>
      <c r="FC943" s="27">
        <v>1.0195920000000001</v>
      </c>
      <c r="FD943" s="27">
        <v>0.496446</v>
      </c>
      <c r="FE943" s="27">
        <v>0.837279</v>
      </c>
      <c r="FF943" s="27">
        <v>7.3257000000000003E-2</v>
      </c>
      <c r="FG943" s="27">
        <v>3.611783</v>
      </c>
      <c r="FH943" s="28">
        <v>15.94847</v>
      </c>
    </row>
    <row r="944" spans="157:164" x14ac:dyDescent="0.25">
      <c r="FA944" s="33" t="s">
        <v>117</v>
      </c>
      <c r="FB944" s="26">
        <v>2009</v>
      </c>
      <c r="FC944" s="27">
        <v>0.97512790000000005</v>
      </c>
      <c r="FD944" s="27">
        <v>0.49318479999999998</v>
      </c>
      <c r="FE944" s="27">
        <v>0.83666390000000002</v>
      </c>
      <c r="FF944" s="27">
        <v>6.7729800000000007E-2</v>
      </c>
      <c r="FG944" s="27">
        <v>3.4966330000000001</v>
      </c>
      <c r="FH944" s="28">
        <v>15.94613</v>
      </c>
    </row>
    <row r="945" spans="157:164" x14ac:dyDescent="0.25">
      <c r="FA945" s="33" t="s">
        <v>117</v>
      </c>
      <c r="FB945" s="26">
        <v>2010</v>
      </c>
      <c r="FC945" s="27">
        <v>0.85654710000000001</v>
      </c>
      <c r="FD945" s="27">
        <v>0.50516349999999999</v>
      </c>
      <c r="FE945" s="27">
        <v>0.82570259999999995</v>
      </c>
      <c r="FF945" s="27">
        <v>6.2167300000000002E-2</v>
      </c>
      <c r="FG945" s="27">
        <v>3.5850650000000002</v>
      </c>
      <c r="FH945" s="28">
        <v>15.97705</v>
      </c>
    </row>
    <row r="946" spans="157:164" x14ac:dyDescent="0.25">
      <c r="FA946" s="33" t="s">
        <v>117</v>
      </c>
      <c r="FB946" s="26">
        <v>2011</v>
      </c>
      <c r="FC946" s="27">
        <v>0.85133230000000004</v>
      </c>
      <c r="FD946" s="27">
        <v>0.48200290000000001</v>
      </c>
      <c r="FE946" s="27">
        <v>0.82296080000000005</v>
      </c>
      <c r="FF946" s="27">
        <v>0.1230419</v>
      </c>
      <c r="FG946" s="27">
        <v>3.1933449999999999</v>
      </c>
      <c r="FH946" s="28">
        <v>15.961370000000001</v>
      </c>
    </row>
    <row r="947" spans="157:164" x14ac:dyDescent="0.25">
      <c r="FA947" s="33" t="s">
        <v>117</v>
      </c>
      <c r="FB947" s="26">
        <v>2012</v>
      </c>
      <c r="FC947" s="27">
        <v>1.063042</v>
      </c>
      <c r="FD947" s="27">
        <v>0.50848749999999998</v>
      </c>
      <c r="FE947" s="27">
        <v>0.7712736</v>
      </c>
      <c r="FF947" s="27">
        <v>0.13823769999999999</v>
      </c>
      <c r="FG947" s="27">
        <v>2.9065569999999998</v>
      </c>
      <c r="FH947" s="28">
        <v>16.008279999999999</v>
      </c>
    </row>
    <row r="948" spans="157:164" x14ac:dyDescent="0.25">
      <c r="FA948" s="33" t="s">
        <v>117</v>
      </c>
      <c r="FB948" s="26">
        <v>2013</v>
      </c>
      <c r="FC948" s="27">
        <v>1.104797</v>
      </c>
      <c r="FD948" s="27">
        <v>0.39079320000000001</v>
      </c>
      <c r="FE948" s="27">
        <v>0.75491079999999999</v>
      </c>
      <c r="FF948" s="27">
        <v>0.11295819999999999</v>
      </c>
      <c r="FG948" s="27">
        <v>2.847054</v>
      </c>
      <c r="FH948" s="28">
        <v>16.040120000000002</v>
      </c>
    </row>
    <row r="949" spans="157:164" x14ac:dyDescent="0.25">
      <c r="FA949" s="33" t="s">
        <v>117</v>
      </c>
      <c r="FB949" s="26">
        <v>2014</v>
      </c>
      <c r="FC949" s="27">
        <v>0.73066560000000003</v>
      </c>
      <c r="FD949" s="27">
        <v>0.3069598</v>
      </c>
      <c r="FE949" s="27">
        <v>1.3551799999999999E-2</v>
      </c>
      <c r="FF949" s="27">
        <v>0.110912</v>
      </c>
      <c r="FG949" s="27">
        <v>2.8856030000000001</v>
      </c>
      <c r="FH949" s="28">
        <v>16.090540000000001</v>
      </c>
    </row>
    <row r="950" spans="157:164" x14ac:dyDescent="0.25">
      <c r="FA950" s="33" t="s">
        <v>117</v>
      </c>
      <c r="FB950" s="26">
        <v>2015</v>
      </c>
      <c r="FC950" s="27">
        <v>0.99579499999999999</v>
      </c>
      <c r="FD950" s="27">
        <v>0.34625549999999999</v>
      </c>
      <c r="FE950" s="27">
        <v>1.5772999999999999E-2</v>
      </c>
      <c r="FF950" s="27">
        <v>0.1048832</v>
      </c>
      <c r="FG950" s="27">
        <v>2.7748780000000002</v>
      </c>
      <c r="FH950" s="28">
        <v>16.076920000000001</v>
      </c>
    </row>
    <row r="951" spans="157:164" x14ac:dyDescent="0.25">
      <c r="FA951" s="33" t="s">
        <v>117</v>
      </c>
      <c r="FB951" s="26">
        <v>2016</v>
      </c>
      <c r="FC951" s="27">
        <v>1.351407</v>
      </c>
      <c r="FD951" s="27">
        <v>0.35526089999999999</v>
      </c>
      <c r="FE951" s="27">
        <v>1.38847E-2</v>
      </c>
      <c r="FF951" s="27">
        <v>0.13035759999999999</v>
      </c>
      <c r="FG951" s="27">
        <v>2.7186340000000002</v>
      </c>
      <c r="FH951" s="28">
        <v>16.152819999999998</v>
      </c>
    </row>
    <row r="952" spans="157:164" x14ac:dyDescent="0.25">
      <c r="FA952" s="33" t="s">
        <v>117</v>
      </c>
      <c r="FB952" s="26">
        <v>2017</v>
      </c>
      <c r="FC952" s="27">
        <v>0.98613050000000002</v>
      </c>
      <c r="FD952" s="27">
        <v>0.34485009999999999</v>
      </c>
      <c r="FE952" s="27">
        <v>1.2836999999999999E-2</v>
      </c>
      <c r="FF952" s="27">
        <v>0.1331687</v>
      </c>
      <c r="FG952" s="27">
        <v>2.616082</v>
      </c>
      <c r="FH952" s="28">
        <v>16.1921</v>
      </c>
    </row>
    <row r="953" spans="157:164" x14ac:dyDescent="0.25">
      <c r="FA953" s="35" t="s">
        <v>117</v>
      </c>
      <c r="FB953" s="30">
        <v>2018</v>
      </c>
      <c r="FC953" s="31">
        <v>0.78341550000000004</v>
      </c>
      <c r="FD953" s="31">
        <v>0.33517960000000002</v>
      </c>
      <c r="FE953" s="31">
        <v>1.5654000000000001E-2</v>
      </c>
      <c r="FF953" s="31">
        <v>0.15610589999999999</v>
      </c>
      <c r="FG953" s="31">
        <v>2.5902910000000001</v>
      </c>
      <c r="FH953" s="32">
        <v>16.218360000000001</v>
      </c>
    </row>
    <row r="954" spans="157:164" x14ac:dyDescent="0.25">
      <c r="FA954" s="33" t="s">
        <v>118</v>
      </c>
      <c r="FB954" s="26">
        <v>2005</v>
      </c>
      <c r="FC954" s="27"/>
      <c r="FD954" s="27"/>
      <c r="FE954" s="27"/>
      <c r="FF954" s="27"/>
      <c r="FG954" s="27"/>
      <c r="FH954" s="28"/>
    </row>
    <row r="955" spans="157:164" x14ac:dyDescent="0.25">
      <c r="FA955" s="33" t="s">
        <v>118</v>
      </c>
      <c r="FB955" s="26">
        <v>2006</v>
      </c>
      <c r="FC955" s="27"/>
      <c r="FD955" s="27"/>
      <c r="FE955" s="27"/>
      <c r="FF955" s="27"/>
      <c r="FG955" s="27"/>
      <c r="FH955" s="28"/>
    </row>
    <row r="956" spans="157:164" x14ac:dyDescent="0.25">
      <c r="FA956" s="33" t="s">
        <v>118</v>
      </c>
      <c r="FB956" s="26">
        <v>2007</v>
      </c>
      <c r="FC956" s="27"/>
      <c r="FD956" s="27"/>
      <c r="FE956" s="27"/>
      <c r="FF956" s="27"/>
      <c r="FG956" s="27"/>
      <c r="FH956" s="28"/>
    </row>
    <row r="957" spans="157:164" x14ac:dyDescent="0.25">
      <c r="FA957" s="33" t="s">
        <v>118</v>
      </c>
      <c r="FB957" s="26">
        <v>2008</v>
      </c>
      <c r="FC957" s="27"/>
      <c r="FD957" s="27"/>
      <c r="FE957" s="27"/>
      <c r="FF957" s="27"/>
      <c r="FG957" s="27"/>
      <c r="FH957" s="28"/>
    </row>
    <row r="958" spans="157:164" x14ac:dyDescent="0.25">
      <c r="FA958" s="33" t="s">
        <v>118</v>
      </c>
      <c r="FB958" s="26">
        <v>2009</v>
      </c>
      <c r="FC958" s="27"/>
      <c r="FD958" s="27"/>
      <c r="FE958" s="27"/>
      <c r="FF958" s="27"/>
      <c r="FG958" s="27"/>
      <c r="FH958" s="28"/>
    </row>
    <row r="959" spans="157:164" x14ac:dyDescent="0.25">
      <c r="FA959" s="33" t="s">
        <v>118</v>
      </c>
      <c r="FB959" s="26">
        <v>2010</v>
      </c>
      <c r="FC959" s="27">
        <v>1.114628</v>
      </c>
      <c r="FD959" s="27">
        <v>0.33376139999999999</v>
      </c>
      <c r="FE959" s="27">
        <v>0.72157649999999995</v>
      </c>
      <c r="FF959" s="27">
        <v>0.30833250000000001</v>
      </c>
      <c r="FG959" s="27">
        <v>1.493538</v>
      </c>
      <c r="FH959" s="28">
        <v>12.7523</v>
      </c>
    </row>
    <row r="960" spans="157:164" x14ac:dyDescent="0.25">
      <c r="FA960" s="33" t="s">
        <v>118</v>
      </c>
      <c r="FB960" s="26">
        <v>2011</v>
      </c>
      <c r="FC960" s="27">
        <v>1.3273790000000001</v>
      </c>
      <c r="FD960" s="27">
        <v>0.36030909999999999</v>
      </c>
      <c r="FE960" s="27">
        <v>0.68014929999999996</v>
      </c>
      <c r="FF960" s="27">
        <v>0.22389129999999999</v>
      </c>
      <c r="FG960" s="27">
        <v>1.5634079999999999</v>
      </c>
      <c r="FH960" s="28">
        <v>12.996460000000001</v>
      </c>
    </row>
    <row r="961" spans="157:164" x14ac:dyDescent="0.25">
      <c r="FA961" s="33" t="s">
        <v>118</v>
      </c>
      <c r="FB961" s="26">
        <v>2012</v>
      </c>
      <c r="FC961" s="27">
        <v>0.85979499999999998</v>
      </c>
      <c r="FD961" s="27">
        <v>0.26354959999999999</v>
      </c>
      <c r="FE961" s="27">
        <v>0.70408740000000003</v>
      </c>
      <c r="FF961" s="27">
        <v>0.33254299999999998</v>
      </c>
      <c r="FG961" s="27">
        <v>1.338902</v>
      </c>
      <c r="FH961" s="28">
        <v>13.21885</v>
      </c>
    </row>
    <row r="962" spans="157:164" x14ac:dyDescent="0.25">
      <c r="FA962" s="33" t="s">
        <v>118</v>
      </c>
      <c r="FB962" s="26">
        <v>2013</v>
      </c>
      <c r="FC962" s="27">
        <v>4.3963780000000003</v>
      </c>
      <c r="FD962" s="27">
        <v>0.32308730000000002</v>
      </c>
      <c r="FE962" s="27">
        <v>0.39274429999999999</v>
      </c>
      <c r="FF962" s="27">
        <v>0.25770660000000001</v>
      </c>
      <c r="FG962" s="27">
        <v>1.7588299999999999</v>
      </c>
      <c r="FH962" s="28">
        <v>13.91192</v>
      </c>
    </row>
    <row r="963" spans="157:164" x14ac:dyDescent="0.25">
      <c r="FA963" s="33" t="s">
        <v>118</v>
      </c>
      <c r="FB963" s="26">
        <v>2014</v>
      </c>
      <c r="FC963" s="27">
        <v>1.8271189999999999</v>
      </c>
      <c r="FD963" s="27">
        <v>0.26462609999999998</v>
      </c>
      <c r="FE963" s="27">
        <v>0.42091139999999999</v>
      </c>
      <c r="FF963" s="27">
        <v>0.34128029999999998</v>
      </c>
      <c r="FG963" s="27">
        <v>1.7716940000000001</v>
      </c>
      <c r="FH963" s="28">
        <v>14.29124</v>
      </c>
    </row>
    <row r="964" spans="157:164" x14ac:dyDescent="0.25">
      <c r="FA964" s="33" t="s">
        <v>118</v>
      </c>
      <c r="FB964" s="26">
        <v>2015</v>
      </c>
      <c r="FC964" s="27">
        <v>1.837232</v>
      </c>
      <c r="FD964" s="27">
        <v>0.3813667</v>
      </c>
      <c r="FE964" s="27">
        <v>0.3313334</v>
      </c>
      <c r="FF964" s="27">
        <v>0.212702</v>
      </c>
      <c r="FG964" s="27">
        <v>1.811877</v>
      </c>
      <c r="FH964" s="28">
        <v>14.581770000000001</v>
      </c>
    </row>
    <row r="965" spans="157:164" x14ac:dyDescent="0.25">
      <c r="FA965" s="33" t="s">
        <v>118</v>
      </c>
      <c r="FB965" s="26">
        <v>2016</v>
      </c>
      <c r="FC965" s="27">
        <v>1.9235690000000001</v>
      </c>
      <c r="FD965" s="27">
        <v>0.31807249999999998</v>
      </c>
      <c r="FE965" s="27">
        <v>0.30938680000000002</v>
      </c>
      <c r="FF965" s="27">
        <v>0.24247469999999999</v>
      </c>
      <c r="FG965" s="27">
        <v>1.7936730000000001</v>
      </c>
      <c r="FH965" s="28">
        <v>14.608750000000001</v>
      </c>
    </row>
    <row r="966" spans="157:164" x14ac:dyDescent="0.25">
      <c r="FA966" s="33" t="s">
        <v>118</v>
      </c>
      <c r="FB966" s="26">
        <v>2017</v>
      </c>
      <c r="FC966" s="27">
        <v>4.2869809999999999</v>
      </c>
      <c r="FD966" s="27">
        <v>0.26400180000000001</v>
      </c>
      <c r="FE966" s="27">
        <v>0.26589659999999998</v>
      </c>
      <c r="FF966" s="27">
        <v>0.1309177</v>
      </c>
      <c r="FG966" s="27">
        <v>2.0359669999999999</v>
      </c>
      <c r="FH966" s="28">
        <v>14.796749999999999</v>
      </c>
    </row>
    <row r="967" spans="157:164" x14ac:dyDescent="0.25">
      <c r="FA967" s="35" t="s">
        <v>118</v>
      </c>
      <c r="FB967" s="30">
        <v>2018</v>
      </c>
      <c r="FC967" s="31">
        <v>2.8080949999999998</v>
      </c>
      <c r="FD967" s="31">
        <v>0.22148399999999999</v>
      </c>
      <c r="FE967" s="31">
        <v>0.28395720000000002</v>
      </c>
      <c r="FF967" s="31">
        <v>0.13687389999999999</v>
      </c>
      <c r="FG967" s="31">
        <v>1.9244250000000001</v>
      </c>
      <c r="FH967" s="32">
        <v>14.728260000000001</v>
      </c>
    </row>
    <row r="968" spans="157:164" x14ac:dyDescent="0.25">
      <c r="FA968" s="33" t="s">
        <v>119</v>
      </c>
      <c r="FB968" s="26">
        <v>2005</v>
      </c>
      <c r="FC968" s="27">
        <v>1.693913</v>
      </c>
      <c r="FD968" s="27">
        <v>0.53786350000000005</v>
      </c>
      <c r="FE968" s="27">
        <v>0.55785189999999996</v>
      </c>
      <c r="FF968" s="27">
        <v>0.3098185</v>
      </c>
      <c r="FG968" s="27">
        <v>2.435616</v>
      </c>
      <c r="FH968" s="28">
        <v>17.736139999999999</v>
      </c>
    </row>
    <row r="969" spans="157:164" x14ac:dyDescent="0.25">
      <c r="FA969" s="33" t="s">
        <v>119</v>
      </c>
      <c r="FB969" s="26">
        <v>2006</v>
      </c>
      <c r="FC969" s="27">
        <v>1.836074</v>
      </c>
      <c r="FD969" s="27">
        <v>0.58258390000000004</v>
      </c>
      <c r="FE969" s="27">
        <v>0.55729960000000001</v>
      </c>
      <c r="FF969" s="27">
        <v>0.19064300000000001</v>
      </c>
      <c r="FG969" s="27">
        <v>2.7685040000000001</v>
      </c>
      <c r="FH969" s="28">
        <v>17.728670000000001</v>
      </c>
    </row>
    <row r="970" spans="157:164" x14ac:dyDescent="0.25">
      <c r="FA970" s="33" t="s">
        <v>119</v>
      </c>
      <c r="FB970" s="26">
        <v>2007</v>
      </c>
      <c r="FC970" s="27">
        <v>1.2267619999999999</v>
      </c>
      <c r="FD970" s="27">
        <v>0.46800910000000001</v>
      </c>
      <c r="FE970" s="27">
        <v>0.56541129999999995</v>
      </c>
      <c r="FF970" s="27">
        <v>0.38746340000000001</v>
      </c>
      <c r="FG970" s="27">
        <v>2.364503</v>
      </c>
      <c r="FH970" s="28">
        <v>17.762830000000001</v>
      </c>
    </row>
    <row r="971" spans="157:164" x14ac:dyDescent="0.25">
      <c r="FA971" s="33" t="s">
        <v>119</v>
      </c>
      <c r="FB971" s="26">
        <v>2008</v>
      </c>
      <c r="FC971" s="27">
        <v>1.9026540000000001</v>
      </c>
      <c r="FD971" s="27">
        <v>0.48235280000000003</v>
      </c>
      <c r="FE971" s="27">
        <v>0.32014589999999998</v>
      </c>
      <c r="FF971" s="27">
        <v>0.86665250000000005</v>
      </c>
      <c r="FG971" s="27">
        <v>2.2493560000000001</v>
      </c>
      <c r="FH971" s="28">
        <v>17.857579999999999</v>
      </c>
    </row>
    <row r="972" spans="157:164" x14ac:dyDescent="0.25">
      <c r="FA972" s="33" t="s">
        <v>119</v>
      </c>
      <c r="FB972" s="26">
        <v>2009</v>
      </c>
      <c r="FC972" s="27">
        <v>2.64588</v>
      </c>
      <c r="FD972" s="27">
        <v>0.63240620000000003</v>
      </c>
      <c r="FE972" s="27">
        <v>0.3821251</v>
      </c>
      <c r="FF972" s="27">
        <v>0.47159000000000001</v>
      </c>
      <c r="FG972" s="27">
        <v>2.6567919999999998</v>
      </c>
      <c r="FH972" s="28">
        <v>17.738499999999998</v>
      </c>
    </row>
    <row r="973" spans="157:164" x14ac:dyDescent="0.25">
      <c r="FA973" s="33" t="s">
        <v>119</v>
      </c>
      <c r="FB973" s="26">
        <v>2010</v>
      </c>
      <c r="FC973" s="27">
        <v>3.5444</v>
      </c>
      <c r="FD973" s="27">
        <v>0.67517859999999996</v>
      </c>
      <c r="FE973" s="27">
        <v>0.36444769999999999</v>
      </c>
      <c r="FF973" s="27">
        <v>0.329681</v>
      </c>
      <c r="FG973" s="27">
        <v>2.6159089999999998</v>
      </c>
      <c r="FH973" s="28">
        <v>17.940390000000001</v>
      </c>
    </row>
    <row r="974" spans="157:164" x14ac:dyDescent="0.25">
      <c r="FA974" s="33" t="s">
        <v>119</v>
      </c>
      <c r="FB974" s="26">
        <v>2011</v>
      </c>
      <c r="FC974" s="27">
        <v>3.377634</v>
      </c>
      <c r="FD974" s="27">
        <v>0.68179619999999996</v>
      </c>
      <c r="FE974" s="27">
        <v>0.3707529</v>
      </c>
      <c r="FF974" s="27">
        <v>0.46407670000000001</v>
      </c>
      <c r="FG974" s="27">
        <v>2.837221</v>
      </c>
      <c r="FH974" s="28">
        <v>18.092410000000001</v>
      </c>
    </row>
    <row r="975" spans="157:164" x14ac:dyDescent="0.25">
      <c r="FA975" s="33" t="s">
        <v>119</v>
      </c>
      <c r="FB975" s="26">
        <v>2012</v>
      </c>
      <c r="FC975" s="27">
        <v>3.2961450000000001</v>
      </c>
      <c r="FD975" s="27">
        <v>0.68728029999999996</v>
      </c>
      <c r="FE975" s="27">
        <v>0.41401060000000001</v>
      </c>
      <c r="FF975" s="27">
        <v>-4.8754600000000002E-2</v>
      </c>
      <c r="FG975" s="27">
        <v>2.9175219999999999</v>
      </c>
      <c r="FH975" s="28">
        <v>18.086120000000001</v>
      </c>
    </row>
    <row r="976" spans="157:164" x14ac:dyDescent="0.25">
      <c r="FA976" s="33" t="s">
        <v>119</v>
      </c>
      <c r="FB976" s="26">
        <v>2013</v>
      </c>
      <c r="FC976" s="27">
        <v>2.947765</v>
      </c>
      <c r="FD976" s="27">
        <v>0.72951189999999999</v>
      </c>
      <c r="FE976" s="27">
        <v>0.29584670000000002</v>
      </c>
      <c r="FF976" s="27">
        <v>6.28692E-2</v>
      </c>
      <c r="FG976" s="27">
        <v>2.911349</v>
      </c>
      <c r="FH976" s="28">
        <v>18.050909999999998</v>
      </c>
    </row>
    <row r="977" spans="157:164" x14ac:dyDescent="0.25">
      <c r="FA977" s="33" t="s">
        <v>119</v>
      </c>
      <c r="FB977" s="26">
        <v>2014</v>
      </c>
      <c r="FC977" s="27">
        <v>2.5044249999999999</v>
      </c>
      <c r="FD977" s="27">
        <v>0.58756710000000001</v>
      </c>
      <c r="FE977" s="27">
        <v>0.31394509999999998</v>
      </c>
      <c r="FF977" s="27">
        <v>-1.84707E-2</v>
      </c>
      <c r="FG977" s="27">
        <v>3.086096</v>
      </c>
      <c r="FH977" s="28">
        <v>17.976120000000002</v>
      </c>
    </row>
    <row r="978" spans="157:164" x14ac:dyDescent="0.25">
      <c r="FA978" s="33" t="s">
        <v>119</v>
      </c>
      <c r="FB978" s="26">
        <v>2015</v>
      </c>
      <c r="FC978" s="27">
        <v>3.085245</v>
      </c>
      <c r="FD978" s="27">
        <v>0.61081450000000004</v>
      </c>
      <c r="FE978" s="27">
        <v>0.36735060000000003</v>
      </c>
      <c r="FF978" s="27">
        <v>0.21106929999999999</v>
      </c>
      <c r="FG978" s="27">
        <v>3.1731310000000001</v>
      </c>
      <c r="FH978" s="28">
        <v>17.852</v>
      </c>
    </row>
    <row r="979" spans="157:164" x14ac:dyDescent="0.25">
      <c r="FA979" s="33" t="s">
        <v>119</v>
      </c>
      <c r="FB979" s="26">
        <v>2016</v>
      </c>
      <c r="FC979" s="27">
        <v>2.264078</v>
      </c>
      <c r="FD979" s="27">
        <v>0.64675050000000001</v>
      </c>
      <c r="FE979" s="27">
        <v>0.41074500000000003</v>
      </c>
      <c r="FF979" s="27">
        <v>-0.1508988</v>
      </c>
      <c r="FG979" s="27">
        <v>2.574713</v>
      </c>
      <c r="FH979" s="28">
        <v>17.694040000000001</v>
      </c>
    </row>
    <row r="980" spans="157:164" x14ac:dyDescent="0.25">
      <c r="FA980" s="33" t="s">
        <v>119</v>
      </c>
      <c r="FB980" s="26">
        <v>2017</v>
      </c>
      <c r="FC980" s="27">
        <v>1.113537</v>
      </c>
      <c r="FD980" s="27">
        <v>0.54585830000000002</v>
      </c>
      <c r="FE980" s="27">
        <v>0.39736460000000001</v>
      </c>
      <c r="FF980" s="27">
        <v>1.4617E-3</v>
      </c>
      <c r="FG980" s="27">
        <v>2.440537</v>
      </c>
      <c r="FH980" s="28">
        <v>17.688639999999999</v>
      </c>
    </row>
    <row r="981" spans="157:164" x14ac:dyDescent="0.25">
      <c r="FA981" s="35" t="s">
        <v>119</v>
      </c>
      <c r="FB981" s="30">
        <v>2018</v>
      </c>
      <c r="FC981" s="31">
        <v>1.0503499999999999</v>
      </c>
      <c r="FD981" s="31">
        <v>0.53321399999999997</v>
      </c>
      <c r="FE981" s="31">
        <v>0.38131860000000001</v>
      </c>
      <c r="FF981" s="31">
        <v>0.58305070000000003</v>
      </c>
      <c r="FG981" s="31">
        <v>2.0605060000000002</v>
      </c>
      <c r="FH981" s="32">
        <v>17.69764</v>
      </c>
    </row>
    <row r="982" spans="157:164" x14ac:dyDescent="0.25">
      <c r="FA982" s="33" t="s">
        <v>122</v>
      </c>
      <c r="FB982" s="26">
        <v>2005</v>
      </c>
      <c r="FC982" s="27"/>
      <c r="FD982" s="27"/>
      <c r="FE982" s="27"/>
      <c r="FF982" s="27"/>
      <c r="FG982" s="27"/>
      <c r="FH982" s="28"/>
    </row>
    <row r="983" spans="157:164" x14ac:dyDescent="0.25">
      <c r="FA983" s="33" t="s">
        <v>122</v>
      </c>
      <c r="FB983" s="26">
        <v>2006</v>
      </c>
      <c r="FC983" s="27"/>
      <c r="FD983" s="27"/>
      <c r="FE983" s="27"/>
      <c r="FF983" s="27"/>
      <c r="FG983" s="27"/>
      <c r="FH983" s="28"/>
    </row>
    <row r="984" spans="157:164" x14ac:dyDescent="0.25">
      <c r="FA984" s="33" t="s">
        <v>122</v>
      </c>
      <c r="FB984" s="26">
        <v>2007</v>
      </c>
      <c r="FC984" s="27"/>
      <c r="FD984" s="27"/>
      <c r="FE984" s="27"/>
      <c r="FF984" s="27"/>
      <c r="FG984" s="27"/>
      <c r="FH984" s="28"/>
    </row>
    <row r="985" spans="157:164" x14ac:dyDescent="0.25">
      <c r="FA985" s="33" t="s">
        <v>122</v>
      </c>
      <c r="FB985" s="26">
        <v>2008</v>
      </c>
      <c r="FC985" s="27"/>
      <c r="FD985" s="27"/>
      <c r="FE985" s="27"/>
      <c r="FF985" s="27"/>
      <c r="FG985" s="27"/>
      <c r="FH985" s="28"/>
    </row>
    <row r="986" spans="157:164" x14ac:dyDescent="0.25">
      <c r="FA986" s="33" t="s">
        <v>122</v>
      </c>
      <c r="FB986" s="26">
        <v>2009</v>
      </c>
      <c r="FC986" s="27"/>
      <c r="FD986" s="27"/>
      <c r="FE986" s="27"/>
      <c r="FF986" s="27"/>
      <c r="FG986" s="27"/>
      <c r="FH986" s="28"/>
    </row>
    <row r="987" spans="157:164" x14ac:dyDescent="0.25">
      <c r="FA987" s="33" t="s">
        <v>122</v>
      </c>
      <c r="FB987" s="26">
        <v>2010</v>
      </c>
      <c r="FC987" s="27"/>
      <c r="FD987" s="27"/>
      <c r="FE987" s="27"/>
      <c r="FF987" s="27"/>
      <c r="FG987" s="27"/>
      <c r="FH987" s="28"/>
    </row>
    <row r="988" spans="157:164" x14ac:dyDescent="0.25">
      <c r="FA988" s="33" t="s">
        <v>122</v>
      </c>
      <c r="FB988" s="26">
        <v>2011</v>
      </c>
      <c r="FC988" s="27"/>
      <c r="FD988" s="27"/>
      <c r="FE988" s="27"/>
      <c r="FF988" s="27"/>
      <c r="FG988" s="27"/>
      <c r="FH988" s="28"/>
    </row>
    <row r="989" spans="157:164" x14ac:dyDescent="0.25">
      <c r="FA989" s="33" t="s">
        <v>122</v>
      </c>
      <c r="FB989" s="26">
        <v>2012</v>
      </c>
      <c r="FC989" s="27">
        <v>1.0000009999999999</v>
      </c>
      <c r="FD989" s="27">
        <v>0</v>
      </c>
      <c r="FE989" s="27">
        <v>0</v>
      </c>
      <c r="FF989" s="27">
        <v>0</v>
      </c>
      <c r="FG989" s="27"/>
      <c r="FH989" s="28">
        <v>11.801</v>
      </c>
    </row>
    <row r="990" spans="157:164" x14ac:dyDescent="0.25">
      <c r="FA990" s="33" t="s">
        <v>122</v>
      </c>
      <c r="FB990" s="26">
        <v>2013</v>
      </c>
      <c r="FC990" s="27">
        <v>2.4239099999999998</v>
      </c>
      <c r="FD990" s="27">
        <v>0.13937920000000001</v>
      </c>
      <c r="FE990" s="27">
        <v>5.8480000000000001E-4</v>
      </c>
      <c r="FF990" s="27">
        <v>0.15638469999999999</v>
      </c>
      <c r="FG990" s="27">
        <v>3.3908839999999998</v>
      </c>
      <c r="FH990" s="28">
        <v>14.7957</v>
      </c>
    </row>
    <row r="991" spans="157:164" x14ac:dyDescent="0.25">
      <c r="FA991" s="33" t="s">
        <v>122</v>
      </c>
      <c r="FB991" s="26">
        <v>2014</v>
      </c>
      <c r="FC991" s="27">
        <v>1.036797</v>
      </c>
      <c r="FD991" s="27">
        <v>0.22431880000000001</v>
      </c>
      <c r="FE991" s="27">
        <v>1.0189999999999999E-3</v>
      </c>
      <c r="FF991" s="27">
        <v>0.69929589999999997</v>
      </c>
      <c r="FG991" s="27">
        <v>1.9394690000000001</v>
      </c>
      <c r="FH991" s="28">
        <v>14.51806</v>
      </c>
    </row>
    <row r="992" spans="157:164" x14ac:dyDescent="0.25">
      <c r="FA992" s="33" t="s">
        <v>122</v>
      </c>
      <c r="FB992" s="26">
        <v>2015</v>
      </c>
      <c r="FC992" s="27">
        <v>1.515919</v>
      </c>
      <c r="FD992" s="27">
        <v>0.11483210000000001</v>
      </c>
      <c r="FE992" s="27">
        <v>9.7579999999999997E-4</v>
      </c>
      <c r="FF992" s="27">
        <v>0.75813010000000003</v>
      </c>
      <c r="FG992" s="27">
        <v>1.36551</v>
      </c>
      <c r="FH992" s="28">
        <v>14.47734</v>
      </c>
    </row>
    <row r="993" spans="157:164" x14ac:dyDescent="0.25">
      <c r="FA993" s="33" t="s">
        <v>122</v>
      </c>
      <c r="FB993" s="26">
        <v>2016</v>
      </c>
      <c r="FC993" s="27">
        <v>1.3311489999999999</v>
      </c>
      <c r="FD993" s="27">
        <v>0.1088669</v>
      </c>
      <c r="FE993" s="27">
        <v>8.9680000000000001E-4</v>
      </c>
      <c r="FF993" s="27">
        <v>0.86295040000000001</v>
      </c>
      <c r="FG993" s="27">
        <v>1.2446660000000001</v>
      </c>
      <c r="FH993" s="28">
        <v>14.56227</v>
      </c>
    </row>
    <row r="994" spans="157:164" x14ac:dyDescent="0.25">
      <c r="FA994" s="33" t="s">
        <v>122</v>
      </c>
      <c r="FB994" s="26">
        <v>2017</v>
      </c>
      <c r="FC994" s="27">
        <v>1.734537</v>
      </c>
      <c r="FD994" s="27">
        <v>8.7832999999999994E-2</v>
      </c>
      <c r="FE994" s="27">
        <v>1.2695E-3</v>
      </c>
      <c r="FF994" s="27">
        <v>0.87254609999999999</v>
      </c>
      <c r="FG994" s="27">
        <v>1.203301</v>
      </c>
      <c r="FH994" s="28">
        <v>14.652469999999999</v>
      </c>
    </row>
    <row r="995" spans="157:164" x14ac:dyDescent="0.25">
      <c r="FA995" s="35" t="s">
        <v>122</v>
      </c>
      <c r="FB995" s="30">
        <v>2018</v>
      </c>
      <c r="FC995" s="31">
        <v>1.7554479999999999</v>
      </c>
      <c r="FD995" s="31">
        <v>0.1011177</v>
      </c>
      <c r="FE995" s="31">
        <v>1.1058000000000001E-3</v>
      </c>
      <c r="FF995" s="31">
        <v>0.63678060000000003</v>
      </c>
      <c r="FG995" s="31">
        <v>2.6686350000000001</v>
      </c>
      <c r="FH995" s="32">
        <v>14.809480000000001</v>
      </c>
    </row>
    <row r="996" spans="157:164" x14ac:dyDescent="0.25">
      <c r="FA996" s="33" t="s">
        <v>124</v>
      </c>
      <c r="FB996" s="26">
        <v>2005</v>
      </c>
      <c r="FC996" s="27">
        <v>1.681144</v>
      </c>
      <c r="FD996" s="27">
        <v>0.38043389999999999</v>
      </c>
      <c r="FE996" s="27">
        <v>0.5566082</v>
      </c>
      <c r="FF996" s="27">
        <v>0.16068479999999999</v>
      </c>
      <c r="FG996" s="27">
        <v>2.6335549999999999</v>
      </c>
      <c r="FH996" s="28">
        <v>16.532900000000001</v>
      </c>
    </row>
    <row r="997" spans="157:164" x14ac:dyDescent="0.25">
      <c r="FA997" s="33" t="s">
        <v>124</v>
      </c>
      <c r="FB997" s="26">
        <v>2006</v>
      </c>
      <c r="FC997" s="27">
        <v>2.9911059999999998</v>
      </c>
      <c r="FD997" s="27">
        <v>0.50691399999999998</v>
      </c>
      <c r="FE997" s="27">
        <v>0.58492730000000004</v>
      </c>
      <c r="FF997" s="27">
        <v>0.1105498</v>
      </c>
      <c r="FG997" s="27">
        <v>3.2786749999999998</v>
      </c>
      <c r="FH997" s="28">
        <v>16.827179999999998</v>
      </c>
    </row>
    <row r="998" spans="157:164" x14ac:dyDescent="0.25">
      <c r="FA998" s="33" t="s">
        <v>124</v>
      </c>
      <c r="FB998" s="26">
        <v>2007</v>
      </c>
      <c r="FC998" s="27">
        <v>2.3164989999999999</v>
      </c>
      <c r="FD998" s="27">
        <v>0.49937160000000003</v>
      </c>
      <c r="FE998" s="27">
        <v>0.59450610000000004</v>
      </c>
      <c r="FF998" s="27">
        <v>0.12281309999999999</v>
      </c>
      <c r="FG998" s="27">
        <v>3.3601329999999998</v>
      </c>
      <c r="FH998" s="28">
        <v>16.903649999999999</v>
      </c>
    </row>
    <row r="999" spans="157:164" x14ac:dyDescent="0.25">
      <c r="FA999" s="33" t="s">
        <v>124</v>
      </c>
      <c r="FB999" s="26">
        <v>2008</v>
      </c>
      <c r="FC999" s="27">
        <v>1.8699490000000001</v>
      </c>
      <c r="FD999" s="27">
        <v>0.52978650000000005</v>
      </c>
      <c r="FE999" s="27">
        <v>0.53067770000000003</v>
      </c>
      <c r="FF999" s="27">
        <v>-0.1207785</v>
      </c>
      <c r="FG999" s="27">
        <v>3.1889189999999998</v>
      </c>
      <c r="FH999" s="28">
        <v>16.96942</v>
      </c>
    </row>
    <row r="1000" spans="157:164" x14ac:dyDescent="0.25">
      <c r="FA1000" s="33" t="s">
        <v>124</v>
      </c>
      <c r="FB1000" s="26">
        <v>2009</v>
      </c>
      <c r="FC1000" s="27">
        <v>1.938391</v>
      </c>
      <c r="FD1000" s="27">
        <v>0.48868669999999997</v>
      </c>
      <c r="FE1000" s="27">
        <v>0.54560330000000001</v>
      </c>
      <c r="FF1000" s="27">
        <v>0.20026830000000001</v>
      </c>
      <c r="FG1000" s="27">
        <v>3.227875</v>
      </c>
      <c r="FH1000" s="28">
        <v>16.91169</v>
      </c>
    </row>
    <row r="1001" spans="157:164" x14ac:dyDescent="0.25">
      <c r="FA1001" s="33" t="s">
        <v>124</v>
      </c>
      <c r="FB1001" s="26">
        <v>2010</v>
      </c>
      <c r="FC1001" s="27">
        <v>2.613585</v>
      </c>
      <c r="FD1001" s="27">
        <v>0.43342540000000002</v>
      </c>
      <c r="FE1001" s="27">
        <v>0.57834289999999999</v>
      </c>
      <c r="FF1001" s="27">
        <v>8.8997400000000004E-2</v>
      </c>
      <c r="FG1001" s="27">
        <v>4.1900750000000002</v>
      </c>
      <c r="FH1001" s="28">
        <v>17.247920000000001</v>
      </c>
    </row>
    <row r="1002" spans="157:164" x14ac:dyDescent="0.25">
      <c r="FA1002" s="33" t="s">
        <v>124</v>
      </c>
      <c r="FB1002" s="26">
        <v>2011</v>
      </c>
      <c r="FC1002" s="27">
        <v>1.7416229999999999</v>
      </c>
      <c r="FD1002" s="27">
        <v>0.41090320000000002</v>
      </c>
      <c r="FE1002" s="27">
        <v>0.60356620000000005</v>
      </c>
      <c r="FF1002" s="27">
        <v>3.0899999999999999E-3</v>
      </c>
      <c r="FG1002" s="27">
        <v>4.4672299999999998</v>
      </c>
      <c r="FH1002" s="28">
        <v>17.32038</v>
      </c>
    </row>
    <row r="1003" spans="157:164" x14ac:dyDescent="0.25">
      <c r="FA1003" s="33" t="s">
        <v>124</v>
      </c>
      <c r="FB1003" s="26">
        <v>2012</v>
      </c>
      <c r="FC1003" s="27">
        <v>2.3414869999999999</v>
      </c>
      <c r="FD1003" s="27">
        <v>0.45340989999999998</v>
      </c>
      <c r="FE1003" s="27">
        <v>0.59746619999999995</v>
      </c>
      <c r="FF1003" s="27">
        <v>-1.65538E-2</v>
      </c>
      <c r="FG1003" s="27">
        <v>4.8828990000000001</v>
      </c>
      <c r="FH1003" s="28">
        <v>17.421209999999999</v>
      </c>
    </row>
    <row r="1004" spans="157:164" x14ac:dyDescent="0.25">
      <c r="FA1004" s="33" t="s">
        <v>124</v>
      </c>
      <c r="FB1004" s="26">
        <v>2013</v>
      </c>
      <c r="FC1004" s="27">
        <v>2.8367420000000001</v>
      </c>
      <c r="FD1004" s="27">
        <v>0.52232250000000002</v>
      </c>
      <c r="FE1004" s="27">
        <v>0.60965409999999998</v>
      </c>
      <c r="FF1004" s="27">
        <v>-2.0628199999999999E-2</v>
      </c>
      <c r="FG1004" s="27">
        <v>4.7725669999999996</v>
      </c>
      <c r="FH1004" s="28">
        <v>17.432220000000001</v>
      </c>
    </row>
    <row r="1005" spans="157:164" x14ac:dyDescent="0.25">
      <c r="FA1005" s="33" t="s">
        <v>124</v>
      </c>
      <c r="FB1005" s="26">
        <v>2014</v>
      </c>
      <c r="FC1005" s="27">
        <v>2.15456</v>
      </c>
      <c r="FD1005" s="27">
        <v>0.40682370000000001</v>
      </c>
      <c r="FE1005" s="27">
        <v>0.59322819999999998</v>
      </c>
      <c r="FF1005" s="27">
        <v>-2.5351700000000001E-2</v>
      </c>
      <c r="FG1005" s="27">
        <v>3.8707509999999998</v>
      </c>
      <c r="FH1005" s="28">
        <v>17.40523</v>
      </c>
    </row>
    <row r="1006" spans="157:164" x14ac:dyDescent="0.25">
      <c r="FA1006" s="33" t="s">
        <v>124</v>
      </c>
      <c r="FB1006" s="26">
        <v>2015</v>
      </c>
      <c r="FC1006" s="27">
        <v>1.8769070000000001</v>
      </c>
      <c r="FD1006" s="27">
        <v>0.47295559999999998</v>
      </c>
      <c r="FE1006" s="27">
        <v>0.57842329999999997</v>
      </c>
      <c r="FF1006" s="27">
        <v>-0.1006686</v>
      </c>
      <c r="FG1006" s="27">
        <v>2.7639860000000001</v>
      </c>
      <c r="FH1006" s="28">
        <v>17.308800000000002</v>
      </c>
    </row>
    <row r="1007" spans="157:164" x14ac:dyDescent="0.25">
      <c r="FA1007" s="33" t="s">
        <v>124</v>
      </c>
      <c r="FB1007" s="26">
        <v>2016</v>
      </c>
      <c r="FC1007" s="27">
        <v>2.096546</v>
      </c>
      <c r="FD1007" s="27">
        <v>0.47913319999999998</v>
      </c>
      <c r="FE1007" s="27">
        <v>0.55223330000000004</v>
      </c>
      <c r="FF1007" s="27">
        <v>0.16680619999999999</v>
      </c>
      <c r="FG1007" s="27">
        <v>2.974942</v>
      </c>
      <c r="FH1007" s="28">
        <v>17.28734</v>
      </c>
    </row>
    <row r="1008" spans="157:164" x14ac:dyDescent="0.25">
      <c r="FA1008" s="33" t="s">
        <v>124</v>
      </c>
      <c r="FB1008" s="26">
        <v>2017</v>
      </c>
      <c r="FC1008" s="27">
        <v>1.8328500000000001</v>
      </c>
      <c r="FD1008" s="27">
        <v>0.43481809999999999</v>
      </c>
      <c r="FE1008" s="27">
        <v>0.56835670000000005</v>
      </c>
      <c r="FF1008" s="27">
        <v>0.1555242</v>
      </c>
      <c r="FG1008" s="27">
        <v>2.7111070000000002</v>
      </c>
      <c r="FH1008" s="28">
        <v>17.22803</v>
      </c>
    </row>
    <row r="1009" spans="157:164" x14ac:dyDescent="0.25">
      <c r="FA1009" s="35" t="s">
        <v>124</v>
      </c>
      <c r="FB1009" s="30">
        <v>2018</v>
      </c>
      <c r="FC1009" s="31">
        <v>5.0834339999999996</v>
      </c>
      <c r="FD1009" s="31">
        <v>0.64824570000000004</v>
      </c>
      <c r="FE1009" s="31">
        <v>0.31558360000000002</v>
      </c>
      <c r="FF1009" s="31">
        <v>2.65017E-2</v>
      </c>
      <c r="FG1009" s="31">
        <v>4.0136430000000001</v>
      </c>
      <c r="FH1009" s="32">
        <v>17.828289999999999</v>
      </c>
    </row>
    <row r="1010" spans="157:164" x14ac:dyDescent="0.25">
      <c r="FA1010" s="33" t="s">
        <v>125</v>
      </c>
      <c r="FB1010" s="26">
        <v>2005</v>
      </c>
      <c r="FC1010" s="27"/>
      <c r="FD1010" s="27"/>
      <c r="FE1010" s="27"/>
      <c r="FF1010" s="27"/>
      <c r="FG1010" s="27"/>
      <c r="FH1010" s="28"/>
    </row>
    <row r="1011" spans="157:164" x14ac:dyDescent="0.25">
      <c r="FA1011" s="33" t="s">
        <v>125</v>
      </c>
      <c r="FB1011" s="26">
        <v>2006</v>
      </c>
      <c r="FC1011" s="27">
        <v>2.4404180000000002</v>
      </c>
      <c r="FD1011" s="27">
        <v>0.42914439999999998</v>
      </c>
      <c r="FE1011" s="27">
        <v>0.75636510000000001</v>
      </c>
      <c r="FF1011" s="27">
        <v>7.3298600000000005E-2</v>
      </c>
      <c r="FG1011" s="27">
        <v>7.3788220000000004</v>
      </c>
      <c r="FH1011" s="28">
        <v>15.525</v>
      </c>
    </row>
    <row r="1012" spans="157:164" x14ac:dyDescent="0.25">
      <c r="FA1012" s="33" t="s">
        <v>125</v>
      </c>
      <c r="FB1012" s="26">
        <v>2007</v>
      </c>
      <c r="FC1012" s="27">
        <v>1.697471</v>
      </c>
      <c r="FD1012" s="27">
        <v>0.41119699999999998</v>
      </c>
      <c r="FE1012" s="27">
        <v>0.79961760000000004</v>
      </c>
      <c r="FF1012" s="27">
        <v>0.15519640000000001</v>
      </c>
      <c r="FG1012" s="27">
        <v>5.3393249999999997</v>
      </c>
      <c r="FH1012" s="28">
        <v>15.46424</v>
      </c>
    </row>
    <row r="1013" spans="157:164" x14ac:dyDescent="0.25">
      <c r="FA1013" s="33" t="s">
        <v>125</v>
      </c>
      <c r="FB1013" s="26">
        <v>2008</v>
      </c>
      <c r="FC1013" s="27">
        <v>0.51494260000000003</v>
      </c>
      <c r="FD1013" s="27">
        <v>0.32523180000000002</v>
      </c>
      <c r="FE1013" s="27">
        <v>0.86430410000000002</v>
      </c>
      <c r="FF1013" s="27">
        <v>0.12705359999999999</v>
      </c>
      <c r="FG1013" s="27">
        <v>5.2726759999999997</v>
      </c>
      <c r="FH1013" s="28">
        <v>15.581670000000001</v>
      </c>
    </row>
    <row r="1014" spans="157:164" x14ac:dyDescent="0.25">
      <c r="FA1014" s="33" t="s">
        <v>125</v>
      </c>
      <c r="FB1014" s="26">
        <v>2009</v>
      </c>
      <c r="FC1014" s="27">
        <v>0.3232602</v>
      </c>
      <c r="FD1014" s="27">
        <v>0.25772289999999998</v>
      </c>
      <c r="FE1014" s="27">
        <v>0.69944850000000003</v>
      </c>
      <c r="FF1014" s="27">
        <v>0.1535763</v>
      </c>
      <c r="FG1014" s="27">
        <v>4.6690699999999996</v>
      </c>
      <c r="FH1014" s="28">
        <v>15.622299999999999</v>
      </c>
    </row>
    <row r="1015" spans="157:164" x14ac:dyDescent="0.25">
      <c r="FA1015" s="33" t="s">
        <v>125</v>
      </c>
      <c r="FB1015" s="26">
        <v>2010</v>
      </c>
      <c r="FC1015" s="27">
        <v>3.5085649999999999</v>
      </c>
      <c r="FD1015" s="27">
        <v>0.38446789999999997</v>
      </c>
      <c r="FE1015" s="27">
        <v>2.7843999999999998E-3</v>
      </c>
      <c r="FF1015" s="27">
        <v>0.17088100000000001</v>
      </c>
      <c r="FG1015" s="27">
        <v>5.7298580000000001</v>
      </c>
      <c r="FH1015" s="28">
        <v>15.82883</v>
      </c>
    </row>
    <row r="1016" spans="157:164" x14ac:dyDescent="0.25">
      <c r="FA1016" s="33" t="s">
        <v>125</v>
      </c>
      <c r="FB1016" s="26">
        <v>2011</v>
      </c>
      <c r="FC1016" s="27">
        <v>0.94442610000000005</v>
      </c>
      <c r="FD1016" s="27">
        <v>0.3975284</v>
      </c>
      <c r="FE1016" s="27">
        <v>2.1477000000000002E-3</v>
      </c>
      <c r="FF1016" s="27">
        <v>0.21993570000000001</v>
      </c>
      <c r="FG1016" s="27">
        <v>6.5085179999999996</v>
      </c>
      <c r="FH1016" s="28">
        <v>16.115390000000001</v>
      </c>
    </row>
    <row r="1017" spans="157:164" x14ac:dyDescent="0.25">
      <c r="FA1017" s="33" t="s">
        <v>125</v>
      </c>
      <c r="FB1017" s="26">
        <v>2012</v>
      </c>
      <c r="FC1017" s="27">
        <v>5.7954660000000002</v>
      </c>
      <c r="FD1017" s="27">
        <v>0.50705829999999996</v>
      </c>
      <c r="FE1017" s="27">
        <v>1.8115E-3</v>
      </c>
      <c r="FF1017" s="27">
        <v>0.1437996</v>
      </c>
      <c r="FG1017" s="27">
        <v>7.8749310000000001</v>
      </c>
      <c r="FH1017" s="28">
        <v>16.45384</v>
      </c>
    </row>
    <row r="1018" spans="157:164" x14ac:dyDescent="0.25">
      <c r="FA1018" s="33" t="s">
        <v>125</v>
      </c>
      <c r="FB1018" s="26">
        <v>2013</v>
      </c>
      <c r="FC1018" s="27">
        <v>1.6290789999999999</v>
      </c>
      <c r="FD1018" s="27">
        <v>0.40981129999999999</v>
      </c>
      <c r="FE1018" s="27">
        <v>2.4973999999999999E-3</v>
      </c>
      <c r="FF1018" s="27">
        <v>0.20739579999999999</v>
      </c>
      <c r="FG1018" s="27">
        <v>6.3225280000000001</v>
      </c>
      <c r="FH1018" s="28">
        <v>16.34507</v>
      </c>
    </row>
    <row r="1019" spans="157:164" x14ac:dyDescent="0.25">
      <c r="FA1019" s="33" t="s">
        <v>125</v>
      </c>
      <c r="FB1019" s="26">
        <v>2014</v>
      </c>
      <c r="FC1019" s="27">
        <v>2.376995</v>
      </c>
      <c r="FD1019" s="27">
        <v>0.3301308</v>
      </c>
      <c r="FE1019" s="27">
        <v>2.7920000000000002E-3</v>
      </c>
      <c r="FF1019" s="27">
        <v>0.21418309999999999</v>
      </c>
      <c r="FG1019" s="27">
        <v>5.7887180000000003</v>
      </c>
      <c r="FH1019" s="28">
        <v>16.227340000000002</v>
      </c>
    </row>
    <row r="1020" spans="157:164" x14ac:dyDescent="0.25">
      <c r="FA1020" s="33" t="s">
        <v>125</v>
      </c>
      <c r="FB1020" s="26">
        <v>2015</v>
      </c>
      <c r="FC1020" s="27">
        <v>2.0648179999999998</v>
      </c>
      <c r="FD1020" s="27">
        <v>0.33705740000000001</v>
      </c>
      <c r="FE1020" s="27">
        <v>2.5731999999999999E-3</v>
      </c>
      <c r="FF1020" s="27">
        <v>0.20777000000000001</v>
      </c>
      <c r="FG1020" s="27">
        <v>5.7456459999999998</v>
      </c>
      <c r="FH1020" s="28">
        <v>16.149170000000002</v>
      </c>
    </row>
    <row r="1021" spans="157:164" x14ac:dyDescent="0.25">
      <c r="FA1021" s="33" t="s">
        <v>125</v>
      </c>
      <c r="FB1021" s="26">
        <v>2016</v>
      </c>
      <c r="FC1021" s="27">
        <v>1.819563</v>
      </c>
      <c r="FD1021" s="27">
        <v>0.32882479999999997</v>
      </c>
      <c r="FE1021" s="27">
        <v>2.5585999999999999E-3</v>
      </c>
      <c r="FF1021" s="27">
        <v>0.20012730000000001</v>
      </c>
      <c r="FG1021" s="27">
        <v>6.0461320000000001</v>
      </c>
      <c r="FH1021" s="28">
        <v>16.03586</v>
      </c>
    </row>
    <row r="1022" spans="157:164" x14ac:dyDescent="0.25">
      <c r="FA1022" s="33" t="s">
        <v>125</v>
      </c>
      <c r="FB1022" s="26">
        <v>2017</v>
      </c>
      <c r="FC1022" s="27">
        <v>3.0193289999999999</v>
      </c>
      <c r="FD1022" s="27">
        <v>0.3574174</v>
      </c>
      <c r="FE1022" s="27">
        <v>2.8898000000000001E-3</v>
      </c>
      <c r="FF1022" s="27">
        <v>0.149115</v>
      </c>
      <c r="FG1022" s="27">
        <v>7.4785320000000004</v>
      </c>
      <c r="FH1022" s="28">
        <v>15.96359</v>
      </c>
    </row>
    <row r="1023" spans="157:164" x14ac:dyDescent="0.25">
      <c r="FA1023" s="35" t="s">
        <v>125</v>
      </c>
      <c r="FB1023" s="30">
        <v>2018</v>
      </c>
      <c r="FC1023" s="31">
        <v>2.9802970000000002</v>
      </c>
      <c r="FD1023" s="31">
        <v>0.3845536</v>
      </c>
      <c r="FE1023" s="31">
        <v>2.6947E-3</v>
      </c>
      <c r="FF1023" s="31">
        <v>0.234316</v>
      </c>
      <c r="FG1023" s="31">
        <v>5.2691400000000002</v>
      </c>
      <c r="FH1023" s="32">
        <v>15.994199999999999</v>
      </c>
    </row>
    <row r="1024" spans="157:164" x14ac:dyDescent="0.25">
      <c r="FA1024" s="33" t="s">
        <v>126</v>
      </c>
      <c r="FB1024" s="26">
        <v>2005</v>
      </c>
      <c r="FC1024" s="27">
        <v>0.94135899999999995</v>
      </c>
      <c r="FD1024" s="27">
        <v>0.16956019999999999</v>
      </c>
      <c r="FE1024" s="27">
        <v>0.65562790000000004</v>
      </c>
      <c r="FF1024" s="27">
        <v>0.24910769999999999</v>
      </c>
      <c r="FG1024" s="27">
        <v>1.3094140000000001</v>
      </c>
      <c r="FH1024" s="28">
        <v>17.47607</v>
      </c>
    </row>
    <row r="1025" spans="157:164" x14ac:dyDescent="0.25">
      <c r="FA1025" s="33" t="s">
        <v>126</v>
      </c>
      <c r="FB1025" s="26">
        <v>2006</v>
      </c>
      <c r="FC1025" s="27">
        <v>0.7472645</v>
      </c>
      <c r="FD1025" s="27">
        <v>6.9256700000000004E-2</v>
      </c>
      <c r="FE1025" s="27">
        <v>0.59234180000000003</v>
      </c>
      <c r="FF1025" s="27">
        <v>0.26542139999999997</v>
      </c>
      <c r="FG1025" s="27">
        <v>1.239217</v>
      </c>
      <c r="FH1025" s="28">
        <v>17.407109999999999</v>
      </c>
    </row>
    <row r="1026" spans="157:164" x14ac:dyDescent="0.25">
      <c r="FA1026" s="33" t="s">
        <v>126</v>
      </c>
      <c r="FB1026" s="26">
        <v>2007</v>
      </c>
      <c r="FC1026" s="27">
        <v>0.90080950000000004</v>
      </c>
      <c r="FD1026" s="27">
        <v>0.17097080000000001</v>
      </c>
      <c r="FE1026" s="27">
        <v>0.54324470000000002</v>
      </c>
      <c r="FF1026" s="27">
        <v>0.2385565</v>
      </c>
      <c r="FG1026" s="27">
        <v>1.2849809999999999</v>
      </c>
      <c r="FH1026" s="28">
        <v>17.405519999999999</v>
      </c>
    </row>
    <row r="1027" spans="157:164" x14ac:dyDescent="0.25">
      <c r="FA1027" s="33" t="s">
        <v>126</v>
      </c>
      <c r="FB1027" s="26">
        <v>2008</v>
      </c>
      <c r="FC1027" s="27">
        <v>1.104835</v>
      </c>
      <c r="FD1027" s="27">
        <v>0.20505409999999999</v>
      </c>
      <c r="FE1027" s="27">
        <v>0.49364390000000002</v>
      </c>
      <c r="FF1027" s="27">
        <v>0.24089640000000001</v>
      </c>
      <c r="FG1027" s="27">
        <v>1.251144</v>
      </c>
      <c r="FH1027" s="28">
        <v>17.403009999999998</v>
      </c>
    </row>
    <row r="1028" spans="157:164" x14ac:dyDescent="0.25">
      <c r="FA1028" s="33" t="s">
        <v>126</v>
      </c>
      <c r="FB1028" s="26">
        <v>2009</v>
      </c>
      <c r="FC1028" s="27">
        <v>0.9207997</v>
      </c>
      <c r="FD1028" s="27">
        <v>0.13437479999999999</v>
      </c>
      <c r="FE1028" s="27">
        <v>0.47270089999999998</v>
      </c>
      <c r="FF1028" s="27">
        <v>0.21605679999999999</v>
      </c>
      <c r="FG1028" s="27">
        <v>1.295374</v>
      </c>
      <c r="FH1028" s="28">
        <v>17.384</v>
      </c>
    </row>
    <row r="1029" spans="157:164" x14ac:dyDescent="0.25">
      <c r="FA1029" s="33" t="s">
        <v>126</v>
      </c>
      <c r="FB1029" s="26">
        <v>2010</v>
      </c>
      <c r="FC1029" s="27">
        <v>0.89992799999999995</v>
      </c>
      <c r="FD1029" s="27">
        <v>0.1291844</v>
      </c>
      <c r="FE1029" s="27">
        <v>0.51089580000000001</v>
      </c>
      <c r="FF1029" s="27">
        <v>0.2056066</v>
      </c>
      <c r="FG1029" s="27">
        <v>1.267207</v>
      </c>
      <c r="FH1029" s="28">
        <v>17.30209</v>
      </c>
    </row>
    <row r="1030" spans="157:164" x14ac:dyDescent="0.25">
      <c r="FA1030" s="33" t="s">
        <v>126</v>
      </c>
      <c r="FB1030" s="26">
        <v>2011</v>
      </c>
      <c r="FC1030" s="27">
        <v>0.92699169999999997</v>
      </c>
      <c r="FD1030" s="27">
        <v>0.14382239999999999</v>
      </c>
      <c r="FE1030" s="27">
        <v>0.261932</v>
      </c>
      <c r="FF1030" s="27">
        <v>0.100525</v>
      </c>
      <c r="FG1030" s="27">
        <v>2.248294</v>
      </c>
      <c r="FH1030" s="28">
        <v>18.426939999999998</v>
      </c>
    </row>
    <row r="1031" spans="157:164" x14ac:dyDescent="0.25">
      <c r="FA1031" s="33" t="s">
        <v>126</v>
      </c>
      <c r="FB1031" s="26">
        <v>2012</v>
      </c>
      <c r="FC1031" s="27">
        <v>1.2019930000000001</v>
      </c>
      <c r="FD1031" s="27">
        <v>0.17132059999999999</v>
      </c>
      <c r="FE1031" s="27">
        <v>0.25067159999999999</v>
      </c>
      <c r="FF1031" s="27">
        <v>9.9674600000000002E-2</v>
      </c>
      <c r="FG1031" s="27">
        <v>2.0704899999999999</v>
      </c>
      <c r="FH1031" s="28">
        <v>18.44042</v>
      </c>
    </row>
    <row r="1032" spans="157:164" x14ac:dyDescent="0.25">
      <c r="FA1032" s="33" t="s">
        <v>126</v>
      </c>
      <c r="FB1032" s="26">
        <v>2013</v>
      </c>
      <c r="FC1032" s="27">
        <v>1.157492</v>
      </c>
      <c r="FD1032" s="27">
        <v>0.1851911</v>
      </c>
      <c r="FE1032" s="27">
        <v>0.2651907</v>
      </c>
      <c r="FF1032" s="27">
        <v>8.6629999999999999E-2</v>
      </c>
      <c r="FG1032" s="27">
        <v>2.002802</v>
      </c>
      <c r="FH1032" s="28">
        <v>18.372789999999998</v>
      </c>
    </row>
    <row r="1033" spans="157:164" x14ac:dyDescent="0.25">
      <c r="FA1033" s="33" t="s">
        <v>126</v>
      </c>
      <c r="FB1033" s="26">
        <v>2014</v>
      </c>
      <c r="FC1033" s="27">
        <v>0.96916880000000005</v>
      </c>
      <c r="FD1033" s="27">
        <v>0.1285992</v>
      </c>
      <c r="FE1033" s="27">
        <v>0.27993950000000001</v>
      </c>
      <c r="FF1033" s="27">
        <v>0.1098253</v>
      </c>
      <c r="FG1033" s="27">
        <v>2.0875819999999998</v>
      </c>
      <c r="FH1033" s="28">
        <v>18.360119999999998</v>
      </c>
    </row>
    <row r="1034" spans="157:164" x14ac:dyDescent="0.25">
      <c r="FA1034" s="33" t="s">
        <v>126</v>
      </c>
      <c r="FB1034" s="26">
        <v>2015</v>
      </c>
      <c r="FC1034" s="27">
        <v>0.99597309999999994</v>
      </c>
      <c r="FD1034" s="27">
        <v>0.12788340000000001</v>
      </c>
      <c r="FE1034" s="27">
        <v>0.29971720000000002</v>
      </c>
      <c r="FF1034" s="27">
        <v>4.9881700000000001E-2</v>
      </c>
      <c r="FG1034" s="27">
        <v>2.5240290000000001</v>
      </c>
      <c r="FH1034" s="28">
        <v>18.589230000000001</v>
      </c>
    </row>
    <row r="1035" spans="157:164" x14ac:dyDescent="0.25">
      <c r="FA1035" s="33" t="s">
        <v>126</v>
      </c>
      <c r="FB1035" s="26">
        <v>2016</v>
      </c>
      <c r="FC1035" s="27">
        <v>0.90020920000000004</v>
      </c>
      <c r="FD1035" s="27">
        <v>0.1107885</v>
      </c>
      <c r="FE1035" s="27">
        <v>0.31278620000000001</v>
      </c>
      <c r="FF1035" s="27">
        <v>5.8997399999999998E-2</v>
      </c>
      <c r="FG1035" s="27">
        <v>2.401081</v>
      </c>
      <c r="FH1035" s="28">
        <v>18.53199</v>
      </c>
    </row>
    <row r="1036" spans="157:164" x14ac:dyDescent="0.25">
      <c r="FA1036" s="33" t="s">
        <v>126</v>
      </c>
      <c r="FB1036" s="26">
        <v>2017</v>
      </c>
      <c r="FC1036" s="27">
        <v>0.93669060000000004</v>
      </c>
      <c r="FD1036" s="27">
        <v>0.13036020000000001</v>
      </c>
      <c r="FE1036" s="27">
        <v>0.32769169999999997</v>
      </c>
      <c r="FF1036" s="27">
        <v>6.6350400000000004E-2</v>
      </c>
      <c r="FG1036" s="27">
        <v>2.346454</v>
      </c>
      <c r="FH1036" s="28">
        <v>18.496220000000001</v>
      </c>
    </row>
    <row r="1037" spans="157:164" x14ac:dyDescent="0.25">
      <c r="FA1037" s="35" t="s">
        <v>126</v>
      </c>
      <c r="FB1037" s="30">
        <v>2018</v>
      </c>
      <c r="FC1037" s="31">
        <v>1.0700529999999999</v>
      </c>
      <c r="FD1037" s="31">
        <v>0.13116439999999999</v>
      </c>
      <c r="FE1037" s="31">
        <v>0.33263350000000003</v>
      </c>
      <c r="FF1037" s="31">
        <v>0.12468410000000001</v>
      </c>
      <c r="FG1037" s="31">
        <v>2.359753</v>
      </c>
      <c r="FH1037" s="32">
        <v>18.47101</v>
      </c>
    </row>
    <row r="1038" spans="157:164" x14ac:dyDescent="0.25">
      <c r="FA1038" s="33" t="s">
        <v>128</v>
      </c>
      <c r="FB1038" s="26">
        <v>2005</v>
      </c>
      <c r="FC1038" s="27"/>
      <c r="FD1038" s="27"/>
      <c r="FE1038" s="27"/>
      <c r="FF1038" s="27"/>
      <c r="FG1038" s="27"/>
      <c r="FH1038" s="28"/>
    </row>
    <row r="1039" spans="157:164" x14ac:dyDescent="0.25">
      <c r="FA1039" s="33" t="s">
        <v>128</v>
      </c>
      <c r="FB1039" s="26">
        <v>2006</v>
      </c>
      <c r="FC1039" s="27">
        <v>0.96873719999999996</v>
      </c>
      <c r="FD1039" s="27">
        <v>0.39683879999999999</v>
      </c>
      <c r="FE1039" s="27">
        <v>1.71439E-2</v>
      </c>
      <c r="FF1039" s="27">
        <v>0.2175994</v>
      </c>
      <c r="FG1039" s="27">
        <v>1.325863</v>
      </c>
      <c r="FH1039" s="28">
        <v>12.161720000000001</v>
      </c>
    </row>
    <row r="1040" spans="157:164" x14ac:dyDescent="0.25">
      <c r="FA1040" s="33" t="s">
        <v>128</v>
      </c>
      <c r="FB1040" s="26">
        <v>2007</v>
      </c>
      <c r="FC1040" s="27">
        <v>4.7768550000000003</v>
      </c>
      <c r="FD1040" s="27">
        <v>4.9876299999999998E-2</v>
      </c>
      <c r="FE1040" s="27">
        <v>8.5056999999999997E-3</v>
      </c>
      <c r="FF1040" s="27">
        <v>-1.0585199999999999E-2</v>
      </c>
      <c r="FG1040" s="27">
        <v>3.6841469999999998</v>
      </c>
      <c r="FH1040" s="28">
        <v>14.33802</v>
      </c>
    </row>
    <row r="1041" spans="157:164" x14ac:dyDescent="0.25">
      <c r="FA1041" s="33" t="s">
        <v>128</v>
      </c>
      <c r="FB1041" s="26">
        <v>2008</v>
      </c>
      <c r="FC1041" s="27">
        <v>2.9959899999999999</v>
      </c>
      <c r="FD1041" s="27">
        <v>0.13937749999999999</v>
      </c>
      <c r="FE1041" s="27">
        <v>1.11889E-2</v>
      </c>
      <c r="FF1041" s="27">
        <v>-3.5971099999999999E-2</v>
      </c>
      <c r="FG1041" s="27">
        <v>3.18194</v>
      </c>
      <c r="FH1041" s="28">
        <v>14.84207</v>
      </c>
    </row>
    <row r="1042" spans="157:164" x14ac:dyDescent="0.25">
      <c r="FA1042" s="33" t="s">
        <v>128</v>
      </c>
      <c r="FB1042" s="26">
        <v>2009</v>
      </c>
      <c r="FC1042" s="27">
        <v>3.3770799999999999</v>
      </c>
      <c r="FD1042" s="27">
        <v>0.362288</v>
      </c>
      <c r="FE1042" s="27">
        <v>8.7749999999999998E-3</v>
      </c>
      <c r="FF1042" s="27">
        <v>5.6990100000000002E-2</v>
      </c>
      <c r="FG1042" s="27">
        <v>2.4046650000000001</v>
      </c>
      <c r="FH1042" s="28">
        <v>15.231249999999999</v>
      </c>
    </row>
    <row r="1043" spans="157:164" x14ac:dyDescent="0.25">
      <c r="FA1043" s="33" t="s">
        <v>128</v>
      </c>
      <c r="FB1043" s="26">
        <v>2010</v>
      </c>
      <c r="FC1043" s="27">
        <v>3.689492</v>
      </c>
      <c r="FD1043" s="27">
        <v>0.28107739999999998</v>
      </c>
      <c r="FE1043" s="27">
        <v>6.5817999999999996E-3</v>
      </c>
      <c r="FF1043" s="27">
        <v>7.2373699999999999E-2</v>
      </c>
      <c r="FG1043" s="27">
        <v>2.5393590000000001</v>
      </c>
      <c r="FH1043" s="28">
        <v>15.49244</v>
      </c>
    </row>
    <row r="1044" spans="157:164" x14ac:dyDescent="0.25">
      <c r="FA1044" s="33" t="s">
        <v>128</v>
      </c>
      <c r="FB1044" s="26">
        <v>2011</v>
      </c>
      <c r="FC1044" s="27">
        <v>2.282975</v>
      </c>
      <c r="FD1044" s="27">
        <v>5.7285799999999998E-2</v>
      </c>
      <c r="FE1044" s="27">
        <v>6.6143E-3</v>
      </c>
      <c r="FF1044" s="27">
        <v>-0.31684250000000003</v>
      </c>
      <c r="FG1044" s="27">
        <v>7.8221210000000001</v>
      </c>
      <c r="FH1044" s="28">
        <v>15.49452</v>
      </c>
    </row>
    <row r="1045" spans="157:164" x14ac:dyDescent="0.25">
      <c r="FA1045" s="33" t="s">
        <v>128</v>
      </c>
      <c r="FB1045" s="26">
        <v>2012</v>
      </c>
      <c r="FC1045" s="27">
        <v>3.9910510000000001</v>
      </c>
      <c r="FD1045" s="27">
        <v>0.2164112</v>
      </c>
      <c r="FE1045" s="27">
        <v>5.2464E-3</v>
      </c>
      <c r="FF1045" s="27">
        <v>-6.6562999999999997E-2</v>
      </c>
      <c r="FG1045" s="27">
        <v>2.9536060000000002</v>
      </c>
      <c r="FH1045" s="28">
        <v>15.389699999999999</v>
      </c>
    </row>
    <row r="1046" spans="157:164" x14ac:dyDescent="0.25">
      <c r="FA1046" s="33" t="s">
        <v>128</v>
      </c>
      <c r="FB1046" s="26">
        <v>2013</v>
      </c>
      <c r="FC1046" s="27">
        <v>2.3255490000000001</v>
      </c>
      <c r="FD1046" s="27">
        <v>0.18038989999999999</v>
      </c>
      <c r="FE1046" s="27">
        <v>8.2168999999999992E-3</v>
      </c>
      <c r="FF1046" s="27">
        <v>-7.6198799999999997E-2</v>
      </c>
      <c r="FG1046" s="27">
        <v>3.0669849999999999</v>
      </c>
      <c r="FH1046" s="28">
        <v>15.05001</v>
      </c>
    </row>
    <row r="1047" spans="157:164" x14ac:dyDescent="0.25">
      <c r="FA1047" s="33" t="s">
        <v>128</v>
      </c>
      <c r="FB1047" s="26">
        <v>2014</v>
      </c>
      <c r="FC1047" s="27">
        <v>2.350778</v>
      </c>
      <c r="FD1047" s="27">
        <v>0.13555490000000001</v>
      </c>
      <c r="FE1047" s="27">
        <v>1.1673299999999999E-2</v>
      </c>
      <c r="FF1047" s="27">
        <v>-0.13381870000000001</v>
      </c>
      <c r="FG1047" s="27">
        <v>3.7274989999999999</v>
      </c>
      <c r="FH1047" s="28">
        <v>14.822620000000001</v>
      </c>
    </row>
    <row r="1048" spans="157:164" x14ac:dyDescent="0.25">
      <c r="FA1048" s="33" t="s">
        <v>128</v>
      </c>
      <c r="FB1048" s="26">
        <v>2015</v>
      </c>
      <c r="FC1048" s="27">
        <v>2.7222040000000001</v>
      </c>
      <c r="FD1048" s="27">
        <v>0.1243823</v>
      </c>
      <c r="FE1048" s="27">
        <v>1.2924100000000001E-2</v>
      </c>
      <c r="FF1048" s="27">
        <v>2.7792600000000001E-2</v>
      </c>
      <c r="FG1048" s="27">
        <v>2.2394189999999998</v>
      </c>
      <c r="FH1048" s="28">
        <v>14.61218</v>
      </c>
    </row>
    <row r="1049" spans="157:164" x14ac:dyDescent="0.25">
      <c r="FA1049" s="33" t="s">
        <v>128</v>
      </c>
      <c r="FB1049" s="26">
        <v>2016</v>
      </c>
      <c r="FC1049" s="27">
        <v>3.4433919999999998</v>
      </c>
      <c r="FD1049" s="27">
        <v>0.2123265</v>
      </c>
      <c r="FE1049" s="27">
        <v>1.6187199999999999E-2</v>
      </c>
      <c r="FF1049" s="27">
        <v>5.3998299999999999E-2</v>
      </c>
      <c r="FG1049" s="27">
        <v>1.76891</v>
      </c>
      <c r="FH1049" s="28">
        <v>14.5281</v>
      </c>
    </row>
    <row r="1050" spans="157:164" x14ac:dyDescent="0.25">
      <c r="FA1050" s="33" t="s">
        <v>128</v>
      </c>
      <c r="FB1050" s="26">
        <v>2017</v>
      </c>
      <c r="FC1050" s="27">
        <v>3.4816259999999999</v>
      </c>
      <c r="FD1050" s="27">
        <v>0.24905050000000001</v>
      </c>
      <c r="FE1050" s="27">
        <v>1.9588100000000001E-2</v>
      </c>
      <c r="FF1050" s="27">
        <v>9.2074500000000004E-2</v>
      </c>
      <c r="FG1050" s="27">
        <v>1.5724070000000001</v>
      </c>
      <c r="FH1050" s="28">
        <v>14.635870000000001</v>
      </c>
    </row>
    <row r="1051" spans="157:164" x14ac:dyDescent="0.25">
      <c r="FA1051" s="35" t="s">
        <v>128</v>
      </c>
      <c r="FB1051" s="30">
        <v>2018</v>
      </c>
      <c r="FC1051" s="31">
        <v>3.9416380000000002</v>
      </c>
      <c r="FD1051" s="31">
        <v>0.35858020000000002</v>
      </c>
      <c r="FE1051" s="31">
        <v>1.48865E-2</v>
      </c>
      <c r="FF1051" s="31">
        <v>0.1672343</v>
      </c>
      <c r="FG1051" s="31">
        <v>1.5589789999999999</v>
      </c>
      <c r="FH1051" s="32">
        <v>14.804119999999999</v>
      </c>
    </row>
    <row r="1052" spans="157:164" x14ac:dyDescent="0.25">
      <c r="FA1052" s="33" t="s">
        <v>129</v>
      </c>
      <c r="FB1052" s="26">
        <v>2005</v>
      </c>
      <c r="FC1052" s="27">
        <v>1.563053</v>
      </c>
      <c r="FD1052" s="27">
        <v>3.6269299999999997E-2</v>
      </c>
      <c r="FE1052" s="27">
        <v>0.4164793</v>
      </c>
      <c r="FF1052" s="27">
        <v>0.14537810000000001</v>
      </c>
      <c r="FG1052" s="27">
        <v>1.502653</v>
      </c>
      <c r="FH1052" s="28">
        <v>16.017810000000001</v>
      </c>
    </row>
    <row r="1053" spans="157:164" x14ac:dyDescent="0.25">
      <c r="FA1053" s="33" t="s">
        <v>129</v>
      </c>
      <c r="FB1053" s="26">
        <v>2006</v>
      </c>
      <c r="FC1053" s="27">
        <v>1.07446</v>
      </c>
      <c r="FD1053" s="27">
        <v>0.1534218</v>
      </c>
      <c r="FE1053" s="27">
        <v>0.50604300000000002</v>
      </c>
      <c r="FF1053" s="27">
        <v>-3.8253700000000002E-2</v>
      </c>
      <c r="FG1053" s="27">
        <v>1.4037120000000001</v>
      </c>
      <c r="FH1053" s="28">
        <v>17.161919999999999</v>
      </c>
    </row>
    <row r="1054" spans="157:164" x14ac:dyDescent="0.25">
      <c r="FA1054" s="33" t="s">
        <v>129</v>
      </c>
      <c r="FB1054" s="26">
        <v>2007</v>
      </c>
      <c r="FC1054" s="27">
        <v>1.0459290000000001</v>
      </c>
      <c r="FD1054" s="27">
        <v>0.1207942</v>
      </c>
      <c r="FE1054" s="27">
        <v>0.48272120000000002</v>
      </c>
      <c r="FF1054" s="27">
        <v>9.8180999999999997E-3</v>
      </c>
      <c r="FG1054" s="27">
        <v>1.1691640000000001</v>
      </c>
      <c r="FH1054" s="28">
        <v>17.142399999999999</v>
      </c>
    </row>
    <row r="1055" spans="157:164" x14ac:dyDescent="0.25">
      <c r="FA1055" s="33" t="s">
        <v>129</v>
      </c>
      <c r="FB1055" s="26">
        <v>2008</v>
      </c>
      <c r="FC1055" s="27">
        <v>0.99238269999999995</v>
      </c>
      <c r="FD1055" s="27">
        <v>0.15821769999999999</v>
      </c>
      <c r="FE1055" s="27">
        <v>0.29552030000000001</v>
      </c>
      <c r="FF1055" s="27">
        <v>2.3124700000000002E-2</v>
      </c>
      <c r="FG1055" s="27">
        <v>1.241458</v>
      </c>
      <c r="FH1055" s="28">
        <v>17.195119999999999</v>
      </c>
    </row>
    <row r="1056" spans="157:164" x14ac:dyDescent="0.25">
      <c r="FA1056" s="33" t="s">
        <v>129</v>
      </c>
      <c r="FB1056" s="26">
        <v>2009</v>
      </c>
      <c r="FC1056" s="27">
        <v>1.179476</v>
      </c>
      <c r="FD1056" s="27">
        <v>0.1942798</v>
      </c>
      <c r="FE1056" s="27">
        <v>0.30505759999999998</v>
      </c>
      <c r="FF1056" s="27">
        <v>2.5820099999999999E-2</v>
      </c>
      <c r="FG1056" s="27">
        <v>1.331437</v>
      </c>
      <c r="FH1056" s="28">
        <v>17.224779999999999</v>
      </c>
    </row>
    <row r="1057" spans="157:164" x14ac:dyDescent="0.25">
      <c r="FA1057" s="33" t="s">
        <v>129</v>
      </c>
      <c r="FB1057" s="26">
        <v>2010</v>
      </c>
      <c r="FC1057" s="27">
        <v>1.1291199999999999</v>
      </c>
      <c r="FD1057" s="27">
        <v>0.17443500000000001</v>
      </c>
      <c r="FE1057" s="27">
        <v>0.30270859999999999</v>
      </c>
      <c r="FF1057" s="27">
        <v>0.21471280000000001</v>
      </c>
      <c r="FG1057" s="27">
        <v>1.339853</v>
      </c>
      <c r="FH1057" s="28">
        <v>17.271820000000002</v>
      </c>
    </row>
    <row r="1058" spans="157:164" x14ac:dyDescent="0.25">
      <c r="FA1058" s="33" t="s">
        <v>129</v>
      </c>
      <c r="FB1058" s="26">
        <v>2011</v>
      </c>
      <c r="FC1058" s="27">
        <v>1.219479</v>
      </c>
      <c r="FD1058" s="27">
        <v>0.15725829999999999</v>
      </c>
      <c r="FE1058" s="27">
        <v>0.2826188</v>
      </c>
      <c r="FF1058" s="27">
        <v>9.8885100000000004E-2</v>
      </c>
      <c r="FG1058" s="27">
        <v>1.3717809999999999</v>
      </c>
      <c r="FH1058" s="28">
        <v>17.39941</v>
      </c>
    </row>
    <row r="1059" spans="157:164" x14ac:dyDescent="0.25">
      <c r="FA1059" s="33" t="s">
        <v>129</v>
      </c>
      <c r="FB1059" s="26">
        <v>2012</v>
      </c>
      <c r="FC1059" s="27">
        <v>1.3515140000000001</v>
      </c>
      <c r="FD1059" s="27">
        <v>0.18770880000000001</v>
      </c>
      <c r="FE1059" s="27">
        <v>0.28980489999999998</v>
      </c>
      <c r="FF1059" s="27">
        <v>0.1047424</v>
      </c>
      <c r="FG1059" s="27">
        <v>1.3914439999999999</v>
      </c>
      <c r="FH1059" s="28">
        <v>17.450579999999999</v>
      </c>
    </row>
    <row r="1060" spans="157:164" x14ac:dyDescent="0.25">
      <c r="FA1060" s="33" t="s">
        <v>129</v>
      </c>
      <c r="FB1060" s="26">
        <v>2013</v>
      </c>
      <c r="FC1060" s="27">
        <v>1.334576</v>
      </c>
      <c r="FD1060" s="27">
        <v>0.19530140000000001</v>
      </c>
      <c r="FE1060" s="27">
        <v>0.29167650000000001</v>
      </c>
      <c r="FF1060" s="27">
        <v>0.10316210000000001</v>
      </c>
      <c r="FG1060" s="27">
        <v>1.4124669999999999</v>
      </c>
      <c r="FH1060" s="28">
        <v>17.468</v>
      </c>
    </row>
    <row r="1061" spans="157:164" x14ac:dyDescent="0.25">
      <c r="FA1061" s="33" t="s">
        <v>129</v>
      </c>
      <c r="FB1061" s="26">
        <v>2014</v>
      </c>
      <c r="FC1061" s="27">
        <v>1.224828</v>
      </c>
      <c r="FD1061" s="27">
        <v>0.1958733</v>
      </c>
      <c r="FE1061" s="27">
        <v>0.27266859999999998</v>
      </c>
      <c r="FF1061" s="27">
        <v>0.1009278</v>
      </c>
      <c r="FG1061" s="27">
        <v>1.67683</v>
      </c>
      <c r="FH1061" s="28">
        <v>17.555990000000001</v>
      </c>
    </row>
    <row r="1062" spans="157:164" x14ac:dyDescent="0.25">
      <c r="FA1062" s="33" t="s">
        <v>129</v>
      </c>
      <c r="FB1062" s="26">
        <v>2015</v>
      </c>
      <c r="FC1062" s="27">
        <v>1.3897790000000001</v>
      </c>
      <c r="FD1062" s="27">
        <v>0.23810890000000001</v>
      </c>
      <c r="FE1062" s="27">
        <v>0.30130639999999997</v>
      </c>
      <c r="FF1062" s="27">
        <v>0.1223138</v>
      </c>
      <c r="FG1062" s="27">
        <v>2.065696</v>
      </c>
      <c r="FH1062" s="28">
        <v>17.53416</v>
      </c>
    </row>
    <row r="1063" spans="157:164" x14ac:dyDescent="0.25">
      <c r="FA1063" s="33" t="s">
        <v>129</v>
      </c>
      <c r="FB1063" s="26">
        <v>2016</v>
      </c>
      <c r="FC1063" s="27">
        <v>1.388083</v>
      </c>
      <c r="FD1063" s="27">
        <v>0.26840900000000001</v>
      </c>
      <c r="FE1063" s="27">
        <v>0.3198474</v>
      </c>
      <c r="FF1063" s="27">
        <v>4.3661199999999997E-2</v>
      </c>
      <c r="FG1063" s="27">
        <v>2.2190409999999998</v>
      </c>
      <c r="FH1063" s="28">
        <v>17.451830000000001</v>
      </c>
    </row>
    <row r="1064" spans="157:164" x14ac:dyDescent="0.25">
      <c r="FA1064" s="33" t="s">
        <v>129</v>
      </c>
      <c r="FB1064" s="26">
        <v>2017</v>
      </c>
      <c r="FC1064" s="27">
        <v>1.0530079999999999</v>
      </c>
      <c r="FD1064" s="27">
        <v>0.2083324</v>
      </c>
      <c r="FE1064" s="27">
        <v>0.33246520000000002</v>
      </c>
      <c r="FF1064" s="27">
        <v>6.8012500000000004E-2</v>
      </c>
      <c r="FG1064" s="27">
        <v>2.008159</v>
      </c>
      <c r="FH1064" s="28">
        <v>17.361640000000001</v>
      </c>
    </row>
    <row r="1065" spans="157:164" x14ac:dyDescent="0.25">
      <c r="FA1065" s="35" t="s">
        <v>129</v>
      </c>
      <c r="FB1065" s="30">
        <v>2018</v>
      </c>
      <c r="FC1065" s="31">
        <v>0.84774629999999995</v>
      </c>
      <c r="FD1065" s="31">
        <v>0.1552627</v>
      </c>
      <c r="FE1065" s="31">
        <v>0.35057450000000001</v>
      </c>
      <c r="FF1065" s="31">
        <v>0.12857399999999999</v>
      </c>
      <c r="FG1065" s="31">
        <v>1.8819429999999999</v>
      </c>
      <c r="FH1065" s="32">
        <v>17.304970000000001</v>
      </c>
    </row>
    <row r="1066" spans="157:164" x14ac:dyDescent="0.25">
      <c r="FA1066" s="33" t="s">
        <v>130</v>
      </c>
      <c r="FB1066" s="26">
        <v>2005</v>
      </c>
      <c r="FC1066" s="27">
        <v>2.0432939999999999</v>
      </c>
      <c r="FD1066" s="27">
        <v>6.7175700000000005E-2</v>
      </c>
      <c r="FE1066" s="27">
        <v>0.1153868</v>
      </c>
      <c r="FF1066" s="27">
        <v>0.2012343</v>
      </c>
      <c r="FG1066" s="27">
        <v>0.56196330000000005</v>
      </c>
      <c r="FH1066" s="28">
        <v>12.44589</v>
      </c>
    </row>
    <row r="1067" spans="157:164" x14ac:dyDescent="0.25">
      <c r="FA1067" s="33" t="s">
        <v>130</v>
      </c>
      <c r="FB1067" s="26">
        <v>2006</v>
      </c>
      <c r="FC1067" s="27">
        <v>2.8466840000000002</v>
      </c>
      <c r="FD1067" s="27">
        <v>6.6852999999999999E-3</v>
      </c>
      <c r="FE1067" s="27">
        <v>4.2383799999999999E-2</v>
      </c>
      <c r="FF1067" s="27">
        <v>3.16467E-2</v>
      </c>
      <c r="FG1067" s="27">
        <v>1.208645</v>
      </c>
      <c r="FH1067" s="28">
        <v>13.64832</v>
      </c>
    </row>
    <row r="1068" spans="157:164" x14ac:dyDescent="0.25">
      <c r="FA1068" s="33" t="s">
        <v>130</v>
      </c>
      <c r="FB1068" s="26">
        <v>2007</v>
      </c>
      <c r="FC1068" s="27">
        <v>2.9597889999999998</v>
      </c>
      <c r="FD1068" s="27">
        <v>8.4522E-3</v>
      </c>
      <c r="FE1068" s="27">
        <v>4.2256599999999998E-2</v>
      </c>
      <c r="FF1068" s="27">
        <v>0.1042637</v>
      </c>
      <c r="FG1068" s="27">
        <v>1.0101549999999999</v>
      </c>
      <c r="FH1068" s="28">
        <v>13.653449999999999</v>
      </c>
    </row>
    <row r="1069" spans="157:164" x14ac:dyDescent="0.25">
      <c r="FA1069" s="33" t="s">
        <v>130</v>
      </c>
      <c r="FB1069" s="26">
        <v>2008</v>
      </c>
      <c r="FC1069" s="27">
        <v>2.059037</v>
      </c>
      <c r="FD1069" s="27">
        <v>0.39749289999999998</v>
      </c>
      <c r="FE1069" s="27">
        <v>3.0627700000000001E-2</v>
      </c>
      <c r="FF1069" s="27">
        <v>0.10626919999999999</v>
      </c>
      <c r="FG1069" s="27">
        <v>1.5326850000000001</v>
      </c>
      <c r="FH1069" s="28">
        <v>14.44722</v>
      </c>
    </row>
    <row r="1070" spans="157:164" x14ac:dyDescent="0.25">
      <c r="FA1070" s="33" t="s">
        <v>130</v>
      </c>
      <c r="FB1070" s="26">
        <v>2009</v>
      </c>
      <c r="FC1070" s="27">
        <v>2.032143</v>
      </c>
      <c r="FD1070" s="27">
        <v>0.37512519999999999</v>
      </c>
      <c r="FE1070" s="27">
        <v>2.7199500000000001E-2</v>
      </c>
      <c r="FF1070" s="27">
        <v>0.23988619999999999</v>
      </c>
      <c r="FG1070" s="27">
        <v>1.2229479999999999</v>
      </c>
      <c r="FH1070" s="28">
        <v>14.555339999999999</v>
      </c>
    </row>
    <row r="1071" spans="157:164" x14ac:dyDescent="0.25">
      <c r="FA1071" s="33" t="s">
        <v>130</v>
      </c>
      <c r="FB1071" s="26">
        <v>2010</v>
      </c>
      <c r="FC1071" s="27">
        <v>2.071501</v>
      </c>
      <c r="FD1071" s="27">
        <v>0.37346839999999998</v>
      </c>
      <c r="FE1071" s="27">
        <v>2.5812499999999999E-2</v>
      </c>
      <c r="FF1071" s="27">
        <v>0.22264909999999999</v>
      </c>
      <c r="FG1071" s="27">
        <v>1.2531460000000001</v>
      </c>
      <c r="FH1071" s="28">
        <v>14.65546</v>
      </c>
    </row>
    <row r="1072" spans="157:164" x14ac:dyDescent="0.25">
      <c r="FA1072" s="33" t="s">
        <v>130</v>
      </c>
      <c r="FB1072" s="26">
        <v>2011</v>
      </c>
      <c r="FC1072" s="27">
        <v>1.9691879999999999</v>
      </c>
      <c r="FD1072" s="27">
        <v>0.20364789999999999</v>
      </c>
      <c r="FE1072" s="27">
        <v>4.3997500000000002E-2</v>
      </c>
      <c r="FF1072" s="27">
        <v>0.2252439</v>
      </c>
      <c r="FG1072" s="27">
        <v>1.0458799999999999</v>
      </c>
      <c r="FH1072" s="28">
        <v>14.536110000000001</v>
      </c>
    </row>
    <row r="1073" spans="157:164" x14ac:dyDescent="0.25">
      <c r="FA1073" s="33" t="s">
        <v>130</v>
      </c>
      <c r="FB1073" s="26">
        <v>2012</v>
      </c>
      <c r="FC1073" s="27">
        <v>2.230372</v>
      </c>
      <c r="FD1073" s="27">
        <v>0.1221008</v>
      </c>
      <c r="FE1073" s="27">
        <v>4.08899E-2</v>
      </c>
      <c r="FF1073" s="27">
        <v>0.22685089999999999</v>
      </c>
      <c r="FG1073" s="27">
        <v>1.0046999999999999</v>
      </c>
      <c r="FH1073" s="28">
        <v>14.539389999999999</v>
      </c>
    </row>
    <row r="1074" spans="157:164" x14ac:dyDescent="0.25">
      <c r="FA1074" s="33" t="s">
        <v>130</v>
      </c>
      <c r="FB1074" s="26">
        <v>2013</v>
      </c>
      <c r="FC1074" s="27">
        <v>2.5615130000000002</v>
      </c>
      <c r="FD1074" s="27">
        <v>0.2224651</v>
      </c>
      <c r="FE1074" s="27">
        <v>3.8227400000000002E-2</v>
      </c>
      <c r="FF1074" s="27">
        <v>0.20841850000000001</v>
      </c>
      <c r="FG1074" s="27">
        <v>1.1470320000000001</v>
      </c>
      <c r="FH1074" s="28">
        <v>14.7454</v>
      </c>
    </row>
    <row r="1075" spans="157:164" x14ac:dyDescent="0.25">
      <c r="FA1075" s="33" t="s">
        <v>130</v>
      </c>
      <c r="FB1075" s="26">
        <v>2014</v>
      </c>
      <c r="FC1075" s="27">
        <v>3.0456439999999998</v>
      </c>
      <c r="FD1075" s="27">
        <v>0.23397970000000001</v>
      </c>
      <c r="FE1075" s="27">
        <v>3.6905800000000002E-2</v>
      </c>
      <c r="FF1075" s="27">
        <v>0.23554829999999999</v>
      </c>
      <c r="FG1075" s="27">
        <v>1.209552</v>
      </c>
      <c r="FH1075" s="28">
        <v>14.83137</v>
      </c>
    </row>
    <row r="1076" spans="157:164" x14ac:dyDescent="0.25">
      <c r="FA1076" s="33" t="s">
        <v>130</v>
      </c>
      <c r="FB1076" s="26">
        <v>2015</v>
      </c>
      <c r="FC1076" s="27">
        <v>1.757557</v>
      </c>
      <c r="FD1076" s="27">
        <v>0.24710009999999999</v>
      </c>
      <c r="FE1076" s="27">
        <v>4.2672700000000001E-2</v>
      </c>
      <c r="FF1076" s="27">
        <v>0.15797949999999999</v>
      </c>
      <c r="FG1076" s="27">
        <v>1.394679</v>
      </c>
      <c r="FH1076" s="28">
        <v>14.94646</v>
      </c>
    </row>
    <row r="1077" spans="157:164" x14ac:dyDescent="0.25">
      <c r="FA1077" s="33" t="s">
        <v>130</v>
      </c>
      <c r="FB1077" s="26">
        <v>2016</v>
      </c>
      <c r="FC1077" s="27">
        <v>1.524737</v>
      </c>
      <c r="FD1077" s="27">
        <v>0.22373670000000001</v>
      </c>
      <c r="FE1077" s="27">
        <v>7.2126200000000001E-2</v>
      </c>
      <c r="FF1077" s="27">
        <v>0.1250078</v>
      </c>
      <c r="FG1077" s="27">
        <v>1.1191169999999999</v>
      </c>
      <c r="FH1077" s="28">
        <v>14.79997</v>
      </c>
    </row>
    <row r="1078" spans="157:164" x14ac:dyDescent="0.25">
      <c r="FA1078" s="33" t="s">
        <v>130</v>
      </c>
      <c r="FB1078" s="26">
        <v>2017</v>
      </c>
      <c r="FC1078" s="27">
        <v>1.6766829999999999</v>
      </c>
      <c r="FD1078" s="27">
        <v>0.23100290000000001</v>
      </c>
      <c r="FE1078" s="27">
        <v>7.2994900000000001E-2</v>
      </c>
      <c r="FF1078" s="27">
        <v>7.3712899999999998E-2</v>
      </c>
      <c r="FG1078" s="27">
        <v>1.1195580000000001</v>
      </c>
      <c r="FH1078" s="28">
        <v>14.79106</v>
      </c>
    </row>
    <row r="1079" spans="157:164" x14ac:dyDescent="0.25">
      <c r="FA1079" s="35" t="s">
        <v>130</v>
      </c>
      <c r="FB1079" s="30">
        <v>2018</v>
      </c>
      <c r="FC1079" s="31">
        <v>1.437594</v>
      </c>
      <c r="FD1079" s="31">
        <v>0.16046489999999999</v>
      </c>
      <c r="FE1079" s="31">
        <v>8.3146399999999995E-2</v>
      </c>
      <c r="FF1079" s="31">
        <v>4.6267299999999997E-2</v>
      </c>
      <c r="FG1079" s="31">
        <v>1.0306029999999999</v>
      </c>
      <c r="FH1079" s="32">
        <v>14.71238</v>
      </c>
    </row>
    <row r="1080" spans="157:164" x14ac:dyDescent="0.25">
      <c r="FA1080" s="33" t="s">
        <v>131</v>
      </c>
      <c r="FB1080" s="26">
        <v>2005</v>
      </c>
      <c r="FC1080" s="27">
        <v>2.093102</v>
      </c>
      <c r="FD1080" s="27">
        <v>0.114411</v>
      </c>
      <c r="FE1080" s="27">
        <v>0.72827719999999996</v>
      </c>
      <c r="FF1080" s="27">
        <v>0.12235169999999999</v>
      </c>
      <c r="FG1080" s="27">
        <v>4.1280910000000004</v>
      </c>
      <c r="FH1080" s="28">
        <v>16.144069999999999</v>
      </c>
    </row>
    <row r="1081" spans="157:164" x14ac:dyDescent="0.25">
      <c r="FA1081" s="33" t="s">
        <v>131</v>
      </c>
      <c r="FB1081" s="26">
        <v>2006</v>
      </c>
      <c r="FC1081" s="27">
        <v>1.219517</v>
      </c>
      <c r="FD1081" s="27">
        <v>0.1105907</v>
      </c>
      <c r="FE1081" s="27">
        <v>0.7436334</v>
      </c>
      <c r="FF1081" s="27">
        <v>3.1438199999999999E-2</v>
      </c>
      <c r="FG1081" s="27">
        <v>3.943333</v>
      </c>
      <c r="FH1081" s="28">
        <v>16.160599999999999</v>
      </c>
    </row>
    <row r="1082" spans="157:164" x14ac:dyDescent="0.25">
      <c r="FA1082" s="33" t="s">
        <v>131</v>
      </c>
      <c r="FB1082" s="26">
        <v>2007</v>
      </c>
      <c r="FC1082" s="27">
        <v>1.3646320000000001</v>
      </c>
      <c r="FD1082" s="27">
        <v>0.14480109999999999</v>
      </c>
      <c r="FE1082" s="27">
        <v>0.78746380000000005</v>
      </c>
      <c r="FF1082" s="27">
        <v>0.21664340000000001</v>
      </c>
      <c r="FG1082" s="27">
        <v>3.938005</v>
      </c>
      <c r="FH1082" s="28">
        <v>16.10988</v>
      </c>
    </row>
    <row r="1083" spans="157:164" x14ac:dyDescent="0.25">
      <c r="FA1083" s="33" t="s">
        <v>131</v>
      </c>
      <c r="FB1083" s="26">
        <v>2008</v>
      </c>
      <c r="FC1083" s="27">
        <v>0.76821980000000001</v>
      </c>
      <c r="FD1083" s="27">
        <v>0.14945030000000001</v>
      </c>
      <c r="FE1083" s="27">
        <v>0.74689779999999995</v>
      </c>
      <c r="FF1083" s="27">
        <v>0.20156109999999999</v>
      </c>
      <c r="FG1083" s="27">
        <v>3.624908</v>
      </c>
      <c r="FH1083" s="28">
        <v>16.142790000000002</v>
      </c>
    </row>
    <row r="1084" spans="157:164" x14ac:dyDescent="0.25">
      <c r="FA1084" s="33" t="s">
        <v>131</v>
      </c>
      <c r="FB1084" s="26">
        <v>2009</v>
      </c>
      <c r="FC1084" s="27">
        <v>0.54615499999999995</v>
      </c>
      <c r="FD1084" s="27">
        <v>0.1384251</v>
      </c>
      <c r="FE1084" s="27">
        <v>0.73995379999999999</v>
      </c>
      <c r="FF1084" s="27">
        <v>0.1978376</v>
      </c>
      <c r="FG1084" s="27">
        <v>3.8153779999999999</v>
      </c>
      <c r="FH1084" s="28">
        <v>16.20919</v>
      </c>
    </row>
    <row r="1085" spans="157:164" x14ac:dyDescent="0.25">
      <c r="FA1085" s="33" t="s">
        <v>131</v>
      </c>
      <c r="FB1085" s="26">
        <v>2010</v>
      </c>
      <c r="FC1085" s="27">
        <v>1.9614849999999999</v>
      </c>
      <c r="FD1085" s="27">
        <v>0.2241293</v>
      </c>
      <c r="FE1085" s="27">
        <v>1.3263999999999999E-3</v>
      </c>
      <c r="FF1085" s="27">
        <v>6.6912200000000005E-2</v>
      </c>
      <c r="FG1085" s="27">
        <v>3.0720480000000001</v>
      </c>
      <c r="FH1085" s="28">
        <v>16.244109999999999</v>
      </c>
    </row>
    <row r="1086" spans="157:164" x14ac:dyDescent="0.25">
      <c r="FA1086" s="33" t="s">
        <v>131</v>
      </c>
      <c r="FB1086" s="26">
        <v>2011</v>
      </c>
      <c r="FC1086" s="27">
        <v>0.95666499999999999</v>
      </c>
      <c r="FD1086" s="27">
        <v>0.2317678</v>
      </c>
      <c r="FE1086" s="27">
        <v>1.0445000000000001E-3</v>
      </c>
      <c r="FF1086" s="27">
        <v>0.20162430000000001</v>
      </c>
      <c r="FG1086" s="27">
        <v>2.8990209999999998</v>
      </c>
      <c r="FH1086" s="28">
        <v>16.374400000000001</v>
      </c>
    </row>
    <row r="1087" spans="157:164" x14ac:dyDescent="0.25">
      <c r="FA1087" s="33" t="s">
        <v>131</v>
      </c>
      <c r="FB1087" s="26">
        <v>2012</v>
      </c>
      <c r="FC1087" s="27">
        <v>1.907842</v>
      </c>
      <c r="FD1087" s="27">
        <v>0.31534590000000001</v>
      </c>
      <c r="FE1087" s="27">
        <v>8.7279999999999996E-4</v>
      </c>
      <c r="FF1087" s="27">
        <v>0.16609879999999999</v>
      </c>
      <c r="FG1087" s="27">
        <v>3.4893990000000001</v>
      </c>
      <c r="FH1087" s="28">
        <v>16.474409999999999</v>
      </c>
    </row>
    <row r="1088" spans="157:164" x14ac:dyDescent="0.25">
      <c r="FA1088" s="33" t="s">
        <v>131</v>
      </c>
      <c r="FB1088" s="26">
        <v>2013</v>
      </c>
      <c r="FC1088" s="27">
        <v>2.0943309999999999</v>
      </c>
      <c r="FD1088" s="27">
        <v>0.19099179999999999</v>
      </c>
      <c r="FE1088" s="27">
        <v>1.4792E-3</v>
      </c>
      <c r="FF1088" s="27">
        <v>6.4980000000000003E-3</v>
      </c>
      <c r="FG1088" s="27">
        <v>7.1452660000000003</v>
      </c>
      <c r="FH1088" s="28">
        <v>16.078309999999998</v>
      </c>
    </row>
    <row r="1089" spans="157:164" x14ac:dyDescent="0.25">
      <c r="FA1089" s="33" t="s">
        <v>131</v>
      </c>
      <c r="FB1089" s="26">
        <v>2014</v>
      </c>
      <c r="FC1089" s="27">
        <v>3.0177879999999999</v>
      </c>
      <c r="FD1089" s="27">
        <v>0.15631890000000001</v>
      </c>
      <c r="FE1089" s="27">
        <v>3.4378E-3</v>
      </c>
      <c r="FF1089" s="27">
        <v>7.3225899999999997E-2</v>
      </c>
      <c r="FG1089" s="27">
        <v>6.4764390000000001</v>
      </c>
      <c r="FH1089" s="28">
        <v>16.034780000000001</v>
      </c>
    </row>
    <row r="1090" spans="157:164" x14ac:dyDescent="0.25">
      <c r="FA1090" s="33" t="s">
        <v>131</v>
      </c>
      <c r="FB1090" s="26">
        <v>2015</v>
      </c>
      <c r="FC1090" s="27">
        <v>2.1283509999999999</v>
      </c>
      <c r="FD1090" s="27">
        <v>0.16405790000000001</v>
      </c>
      <c r="FE1090" s="27">
        <v>3.1605000000000001E-3</v>
      </c>
      <c r="FF1090" s="27">
        <v>9.4529699999999994E-2</v>
      </c>
      <c r="FG1090" s="27">
        <v>5.7016020000000003</v>
      </c>
      <c r="FH1090" s="28">
        <v>15.960509999999999</v>
      </c>
    </row>
    <row r="1091" spans="157:164" x14ac:dyDescent="0.25">
      <c r="FA1091" s="33" t="s">
        <v>131</v>
      </c>
      <c r="FB1091" s="26">
        <v>2016</v>
      </c>
      <c r="FC1091" s="27">
        <v>2.810076</v>
      </c>
      <c r="FD1091" s="27">
        <v>0.25284200000000001</v>
      </c>
      <c r="FE1091" s="27">
        <v>1.6896000000000001E-3</v>
      </c>
      <c r="FF1091" s="27">
        <v>0.48746020000000001</v>
      </c>
      <c r="FG1091" s="27">
        <v>1.9343349999999999</v>
      </c>
      <c r="FH1091" s="28">
        <v>16.618870000000001</v>
      </c>
    </row>
    <row r="1092" spans="157:164" x14ac:dyDescent="0.25">
      <c r="FA1092" s="33" t="s">
        <v>131</v>
      </c>
      <c r="FB1092" s="26">
        <v>2017</v>
      </c>
      <c r="FC1092" s="27">
        <v>3.3502670000000001</v>
      </c>
      <c r="FD1092" s="27">
        <v>0.28680090000000003</v>
      </c>
      <c r="FE1092" s="27">
        <v>1.3262E-3</v>
      </c>
      <c r="FF1092" s="27">
        <v>0.1243102</v>
      </c>
      <c r="FG1092" s="27">
        <v>6.3868710000000002</v>
      </c>
      <c r="FH1092" s="28">
        <v>16.725259999999999</v>
      </c>
    </row>
    <row r="1093" spans="157:164" x14ac:dyDescent="0.25">
      <c r="FA1093" s="35" t="s">
        <v>131</v>
      </c>
      <c r="FB1093" s="30">
        <v>2018</v>
      </c>
      <c r="FC1093" s="31">
        <v>4.6268599999999998</v>
      </c>
      <c r="FD1093" s="31">
        <v>0.34798440000000003</v>
      </c>
      <c r="FE1093" s="31">
        <v>1.3772999999999999E-3</v>
      </c>
      <c r="FF1093" s="31">
        <v>0.16999980000000001</v>
      </c>
      <c r="FG1093" s="31">
        <v>5.8223669999999998</v>
      </c>
      <c r="FH1093" s="32">
        <v>16.7606</v>
      </c>
    </row>
    <row r="1094" spans="157:164" x14ac:dyDescent="0.25">
      <c r="FA1094" s="33" t="s">
        <v>132</v>
      </c>
      <c r="FB1094" s="26">
        <v>2005</v>
      </c>
      <c r="FC1094" s="27">
        <v>4.289841</v>
      </c>
      <c r="FD1094" s="27">
        <v>0.37763449999999998</v>
      </c>
      <c r="FE1094" s="27">
        <v>0.29541400000000001</v>
      </c>
      <c r="FF1094" s="27">
        <v>0.1671231</v>
      </c>
      <c r="FG1094" s="27">
        <v>0.77362390000000003</v>
      </c>
      <c r="FH1094" s="28">
        <v>15.829179999999999</v>
      </c>
    </row>
    <row r="1095" spans="157:164" x14ac:dyDescent="0.25">
      <c r="FA1095" s="33" t="s">
        <v>132</v>
      </c>
      <c r="FB1095" s="26">
        <v>2006</v>
      </c>
      <c r="FC1095" s="27">
        <v>4.1889399999999997</v>
      </c>
      <c r="FD1095" s="27">
        <v>0.37710909999999997</v>
      </c>
      <c r="FE1095" s="27">
        <v>0.2887844</v>
      </c>
      <c r="FF1095" s="27">
        <v>0.14588180000000001</v>
      </c>
      <c r="FG1095" s="27">
        <v>0.80304660000000005</v>
      </c>
      <c r="FH1095" s="28">
        <v>15.8567</v>
      </c>
    </row>
    <row r="1096" spans="157:164" x14ac:dyDescent="0.25">
      <c r="FA1096" s="33" t="s">
        <v>132</v>
      </c>
      <c r="FB1096" s="26">
        <v>2007</v>
      </c>
      <c r="FC1096" s="27">
        <v>1.8928769999999999</v>
      </c>
      <c r="FD1096" s="27">
        <v>0.17127319999999999</v>
      </c>
      <c r="FE1096" s="27">
        <v>0.24596280000000001</v>
      </c>
      <c r="FF1096" s="27">
        <v>3.95352E-2</v>
      </c>
      <c r="FG1096" s="27">
        <v>0.46304709999999999</v>
      </c>
      <c r="FH1096" s="28">
        <v>16.686920000000001</v>
      </c>
    </row>
    <row r="1097" spans="157:164" x14ac:dyDescent="0.25">
      <c r="FA1097" s="33" t="s">
        <v>132</v>
      </c>
      <c r="FB1097" s="26">
        <v>2008</v>
      </c>
      <c r="FC1097" s="27">
        <v>1.8691169999999999</v>
      </c>
      <c r="FD1097" s="27">
        <v>0.23080030000000001</v>
      </c>
      <c r="FE1097" s="27">
        <v>0.32393110000000003</v>
      </c>
      <c r="FF1097" s="27">
        <v>8.3927500000000002E-2</v>
      </c>
      <c r="FG1097" s="27">
        <v>0.34198299999999998</v>
      </c>
      <c r="FH1097" s="28">
        <v>16.676410000000001</v>
      </c>
    </row>
    <row r="1098" spans="157:164" x14ac:dyDescent="0.25">
      <c r="FA1098" s="33" t="s">
        <v>132</v>
      </c>
      <c r="FB1098" s="26">
        <v>2009</v>
      </c>
      <c r="FC1098" s="27">
        <v>2.1615030000000002</v>
      </c>
      <c r="FD1098" s="27">
        <v>0.33705230000000003</v>
      </c>
      <c r="FE1098" s="27">
        <v>0.34185549999999998</v>
      </c>
      <c r="FF1098" s="27">
        <v>9.6649700000000005E-2</v>
      </c>
      <c r="FG1098" s="27">
        <v>0.30707489999999998</v>
      </c>
      <c r="FH1098" s="28">
        <v>16.771529999999998</v>
      </c>
    </row>
    <row r="1099" spans="157:164" x14ac:dyDescent="0.25">
      <c r="FA1099" s="33" t="s">
        <v>132</v>
      </c>
      <c r="FB1099" s="26">
        <v>2010</v>
      </c>
      <c r="FC1099" s="27">
        <v>2.5646019999999998</v>
      </c>
      <c r="FD1099" s="27">
        <v>0.4077286</v>
      </c>
      <c r="FE1099" s="27">
        <v>0.30821799999999999</v>
      </c>
      <c r="FF1099" s="27">
        <v>0.14850650000000001</v>
      </c>
      <c r="FG1099" s="27">
        <v>0.30577500000000002</v>
      </c>
      <c r="FH1099" s="28">
        <v>16.872219999999999</v>
      </c>
    </row>
    <row r="1100" spans="157:164" x14ac:dyDescent="0.25">
      <c r="FA1100" s="33" t="s">
        <v>132</v>
      </c>
      <c r="FB1100" s="26">
        <v>2011</v>
      </c>
      <c r="FC1100" s="27">
        <v>1.604649</v>
      </c>
      <c r="FD1100" s="27">
        <v>0.295991</v>
      </c>
      <c r="FE1100" s="27">
        <v>0.31135940000000001</v>
      </c>
      <c r="FF1100" s="27">
        <v>0.15290110000000001</v>
      </c>
      <c r="FG1100" s="27">
        <v>0.28241620000000001</v>
      </c>
      <c r="FH1100" s="28">
        <v>16.865549999999999</v>
      </c>
    </row>
    <row r="1101" spans="157:164" x14ac:dyDescent="0.25">
      <c r="FA1101" s="33" t="s">
        <v>132</v>
      </c>
      <c r="FB1101" s="26">
        <v>2012</v>
      </c>
      <c r="FC1101" s="27">
        <v>1.914032</v>
      </c>
      <c r="FD1101" s="27">
        <v>0.3617493</v>
      </c>
      <c r="FE1101" s="27">
        <v>0.30728299999999997</v>
      </c>
      <c r="FF1101" s="27">
        <v>0.16877600000000001</v>
      </c>
      <c r="FG1101" s="27">
        <v>0.28375539999999999</v>
      </c>
      <c r="FH1101" s="28">
        <v>16.916149999999998</v>
      </c>
    </row>
    <row r="1102" spans="157:164" x14ac:dyDescent="0.25">
      <c r="FA1102" s="33" t="s">
        <v>132</v>
      </c>
      <c r="FB1102" s="26">
        <v>2013</v>
      </c>
      <c r="FC1102" s="27">
        <v>2.0996039999999998</v>
      </c>
      <c r="FD1102" s="27">
        <v>0.37043379999999998</v>
      </c>
      <c r="FE1102" s="27">
        <v>0.29674339999999999</v>
      </c>
      <c r="FF1102" s="27">
        <v>0.1879065</v>
      </c>
      <c r="FG1102" s="27">
        <v>0.268764</v>
      </c>
      <c r="FH1102" s="28">
        <v>16.926839999999999</v>
      </c>
    </row>
    <row r="1103" spans="157:164" x14ac:dyDescent="0.25">
      <c r="FA1103" s="33" t="s">
        <v>132</v>
      </c>
      <c r="FB1103" s="26">
        <v>2014</v>
      </c>
      <c r="FC1103" s="27">
        <v>1.6693990000000001</v>
      </c>
      <c r="FD1103" s="27">
        <v>0.24155209999999999</v>
      </c>
      <c r="FE1103" s="27">
        <v>0.2613897</v>
      </c>
      <c r="FF1103" s="27">
        <v>0.16128390000000001</v>
      </c>
      <c r="FG1103" s="27">
        <v>0.2875915</v>
      </c>
      <c r="FH1103" s="28">
        <v>17.038170000000001</v>
      </c>
    </row>
    <row r="1104" spans="157:164" x14ac:dyDescent="0.25">
      <c r="FA1104" s="33" t="s">
        <v>132</v>
      </c>
      <c r="FB1104" s="26">
        <v>2015</v>
      </c>
      <c r="FC1104" s="27">
        <v>2.585531</v>
      </c>
      <c r="FD1104" s="27">
        <v>0.3752894</v>
      </c>
      <c r="FE1104" s="27">
        <v>0.25941439999999999</v>
      </c>
      <c r="FF1104" s="27">
        <v>0.18923329999999999</v>
      </c>
      <c r="FG1104" s="27">
        <v>0.27712609999999999</v>
      </c>
      <c r="FH1104" s="28">
        <v>17.010249999999999</v>
      </c>
    </row>
    <row r="1105" spans="157:164" x14ac:dyDescent="0.25">
      <c r="FA1105" s="33" t="s">
        <v>132</v>
      </c>
      <c r="FB1105" s="26">
        <v>2016</v>
      </c>
      <c r="FC1105" s="27">
        <v>2.3714089999999999</v>
      </c>
      <c r="FD1105" s="27">
        <v>0.38227929999999999</v>
      </c>
      <c r="FE1105" s="27">
        <v>0.23957210000000001</v>
      </c>
      <c r="FF1105" s="27">
        <v>0.1831208</v>
      </c>
      <c r="FG1105" s="27">
        <v>0.31233030000000001</v>
      </c>
      <c r="FH1105" s="28">
        <v>17.091049999999999</v>
      </c>
    </row>
    <row r="1106" spans="157:164" x14ac:dyDescent="0.25">
      <c r="FA1106" s="33" t="s">
        <v>132</v>
      </c>
      <c r="FB1106" s="26">
        <v>2017</v>
      </c>
      <c r="FC1106" s="27">
        <v>2.1672820000000002</v>
      </c>
      <c r="FD1106" s="27">
        <v>0.38496029999999998</v>
      </c>
      <c r="FE1106" s="27">
        <v>0.23315849999999999</v>
      </c>
      <c r="FF1106" s="27">
        <v>0.16781389999999999</v>
      </c>
      <c r="FG1106" s="27">
        <v>0.35422110000000001</v>
      </c>
      <c r="FH1106" s="28">
        <v>17.221609999999998</v>
      </c>
    </row>
    <row r="1107" spans="157:164" x14ac:dyDescent="0.25">
      <c r="FA1107" s="35" t="s">
        <v>132</v>
      </c>
      <c r="FB1107" s="30">
        <v>2018</v>
      </c>
      <c r="FC1107" s="31">
        <v>2.558344</v>
      </c>
      <c r="FD1107" s="31">
        <v>0.45926869999999997</v>
      </c>
      <c r="FE1107" s="31">
        <v>0.23865610000000001</v>
      </c>
      <c r="FF1107" s="31">
        <v>0.1217621</v>
      </c>
      <c r="FG1107" s="31">
        <v>0.33627420000000002</v>
      </c>
      <c r="FH1107" s="32">
        <v>17.25826</v>
      </c>
    </row>
    <row r="1108" spans="157:164" x14ac:dyDescent="0.25">
      <c r="FA1108" s="33" t="s">
        <v>133</v>
      </c>
      <c r="FB1108" s="26">
        <v>2005</v>
      </c>
      <c r="FC1108" s="27">
        <v>1.685152</v>
      </c>
      <c r="FD1108" s="27">
        <v>0.29777969999999998</v>
      </c>
      <c r="FE1108" s="27">
        <v>0.47533160000000002</v>
      </c>
      <c r="FF1108" s="27">
        <v>0.447689</v>
      </c>
      <c r="FG1108" s="27">
        <v>1.3952640000000001</v>
      </c>
      <c r="FH1108" s="28">
        <v>17.440760000000001</v>
      </c>
    </row>
    <row r="1109" spans="157:164" x14ac:dyDescent="0.25">
      <c r="FA1109" s="33" t="s">
        <v>133</v>
      </c>
      <c r="FB1109" s="26">
        <v>2006</v>
      </c>
      <c r="FC1109" s="27">
        <v>2.3875139999999999</v>
      </c>
      <c r="FD1109" s="27">
        <v>0.2784451</v>
      </c>
      <c r="FE1109" s="27">
        <v>0.4464689</v>
      </c>
      <c r="FF1109" s="27">
        <v>0.24145259999999999</v>
      </c>
      <c r="FG1109" s="27">
        <v>1.5283929999999999</v>
      </c>
      <c r="FH1109" s="28">
        <v>17.451809999999998</v>
      </c>
    </row>
    <row r="1110" spans="157:164" x14ac:dyDescent="0.25">
      <c r="FA1110" s="33" t="s">
        <v>133</v>
      </c>
      <c r="FB1110" s="26">
        <v>2007</v>
      </c>
      <c r="FC1110" s="27">
        <v>2.3778190000000001</v>
      </c>
      <c r="FD1110" s="27">
        <v>0.2097204</v>
      </c>
      <c r="FE1110" s="27">
        <v>0.43536000000000002</v>
      </c>
      <c r="FF1110" s="27">
        <v>0.25427369999999999</v>
      </c>
      <c r="FG1110" s="27">
        <v>1.497214</v>
      </c>
      <c r="FH1110" s="28">
        <v>17.49513</v>
      </c>
    </row>
    <row r="1111" spans="157:164" x14ac:dyDescent="0.25">
      <c r="FA1111" s="33" t="s">
        <v>133</v>
      </c>
      <c r="FB1111" s="26">
        <v>2008</v>
      </c>
      <c r="FC1111" s="27">
        <v>2.692164</v>
      </c>
      <c r="FD1111" s="27">
        <v>0.29168830000000001</v>
      </c>
      <c r="FE1111" s="27">
        <v>0.37489810000000001</v>
      </c>
      <c r="FF1111" s="27">
        <v>0.21454819999999999</v>
      </c>
      <c r="FG1111" s="27">
        <v>1.7559610000000001</v>
      </c>
      <c r="FH1111" s="28">
        <v>17.724769999999999</v>
      </c>
    </row>
    <row r="1112" spans="157:164" x14ac:dyDescent="0.25">
      <c r="FA1112" s="33" t="s">
        <v>133</v>
      </c>
      <c r="FB1112" s="26">
        <v>2009</v>
      </c>
      <c r="FC1112" s="27">
        <v>3.0433970000000001</v>
      </c>
      <c r="FD1112" s="27">
        <v>0.25715739999999998</v>
      </c>
      <c r="FE1112" s="27">
        <v>0.46221289999999998</v>
      </c>
      <c r="FF1112" s="27">
        <v>7.8164399999999995E-2</v>
      </c>
      <c r="FG1112" s="27">
        <v>2.366698</v>
      </c>
      <c r="FH1112" s="28">
        <v>17.617930000000001</v>
      </c>
    </row>
    <row r="1113" spans="157:164" x14ac:dyDescent="0.25">
      <c r="FA1113" s="33" t="s">
        <v>133</v>
      </c>
      <c r="FB1113" s="26">
        <v>2010</v>
      </c>
      <c r="FC1113" s="27">
        <v>3.4841449999999998</v>
      </c>
      <c r="FD1113" s="27">
        <v>0.29096250000000001</v>
      </c>
      <c r="FE1113" s="27">
        <v>0.44862360000000001</v>
      </c>
      <c r="FF1113" s="27">
        <v>9.0166700000000002E-2</v>
      </c>
      <c r="FG1113" s="27">
        <v>2.4547590000000001</v>
      </c>
      <c r="FH1113" s="28">
        <v>17.768129999999999</v>
      </c>
    </row>
    <row r="1114" spans="157:164" x14ac:dyDescent="0.25">
      <c r="FA1114" s="33" t="s">
        <v>133</v>
      </c>
      <c r="FB1114" s="26">
        <v>2011</v>
      </c>
      <c r="FC1114" s="27">
        <v>3.0831900000000001</v>
      </c>
      <c r="FD1114" s="27">
        <v>0.30737160000000002</v>
      </c>
      <c r="FE1114" s="27">
        <v>0.47724680000000003</v>
      </c>
      <c r="FF1114" s="27">
        <v>1.34853E-2</v>
      </c>
      <c r="FG1114" s="27">
        <v>2.8029359999999999</v>
      </c>
      <c r="FH1114" s="28">
        <v>17.752410000000001</v>
      </c>
    </row>
    <row r="1115" spans="157:164" x14ac:dyDescent="0.25">
      <c r="FA1115" s="33" t="s">
        <v>133</v>
      </c>
      <c r="FB1115" s="26">
        <v>2012</v>
      </c>
      <c r="FC1115" s="27">
        <v>1.995336</v>
      </c>
      <c r="FD1115" s="27">
        <v>0.27028029999999997</v>
      </c>
      <c r="FE1115" s="27">
        <v>0.50811640000000002</v>
      </c>
      <c r="FF1115" s="27">
        <v>-3.8509000000000002E-2</v>
      </c>
      <c r="FG1115" s="27">
        <v>2.5788600000000002</v>
      </c>
      <c r="FH1115" s="28">
        <v>17.67794</v>
      </c>
    </row>
    <row r="1116" spans="157:164" x14ac:dyDescent="0.25">
      <c r="FA1116" s="33" t="s">
        <v>133</v>
      </c>
      <c r="FB1116" s="26">
        <v>2013</v>
      </c>
      <c r="FC1116" s="27">
        <v>1.859521</v>
      </c>
      <c r="FD1116" s="27">
        <v>0.23715030000000001</v>
      </c>
      <c r="FE1116" s="27">
        <v>0.4945098</v>
      </c>
      <c r="FF1116" s="27">
        <v>-8.4776999999999995E-3</v>
      </c>
      <c r="FG1116" s="27">
        <v>2.4442159999999999</v>
      </c>
      <c r="FH1116" s="28">
        <v>17.576339999999998</v>
      </c>
    </row>
    <row r="1117" spans="157:164" x14ac:dyDescent="0.25">
      <c r="FA1117" s="33" t="s">
        <v>133</v>
      </c>
      <c r="FB1117" s="26">
        <v>2014</v>
      </c>
      <c r="FC1117" s="27">
        <v>1.728764</v>
      </c>
      <c r="FD1117" s="27">
        <v>0.17705750000000001</v>
      </c>
      <c r="FE1117" s="27">
        <v>0.50962940000000001</v>
      </c>
      <c r="FF1117" s="27">
        <v>7.7485000000000002E-3</v>
      </c>
      <c r="FG1117" s="27">
        <v>2.596238</v>
      </c>
      <c r="FH1117" s="28">
        <v>17.485969999999998</v>
      </c>
    </row>
    <row r="1118" spans="157:164" x14ac:dyDescent="0.25">
      <c r="FA1118" s="33" t="s">
        <v>133</v>
      </c>
      <c r="FB1118" s="26">
        <v>2015</v>
      </c>
      <c r="FC1118" s="27">
        <v>1.533577</v>
      </c>
      <c r="FD1118" s="27">
        <v>0.25591360000000002</v>
      </c>
      <c r="FE1118" s="27">
        <v>0.53114249999999996</v>
      </c>
      <c r="FF1118" s="27">
        <v>-0.24133869999999999</v>
      </c>
      <c r="FG1118" s="27">
        <v>2.72526</v>
      </c>
      <c r="FH1118" s="28">
        <v>17.290890000000001</v>
      </c>
    </row>
    <row r="1119" spans="157:164" x14ac:dyDescent="0.25">
      <c r="FA1119" s="33" t="s">
        <v>133</v>
      </c>
      <c r="FB1119" s="26">
        <v>2016</v>
      </c>
      <c r="FC1119" s="27">
        <v>3.6641460000000001</v>
      </c>
      <c r="FD1119" s="27">
        <v>0.32383509999999999</v>
      </c>
      <c r="FE1119" s="27">
        <v>0.52367260000000004</v>
      </c>
      <c r="FF1119" s="27">
        <v>-4.9494999999999997E-2</v>
      </c>
      <c r="FG1119" s="27">
        <v>3.1055269999999999</v>
      </c>
      <c r="FH1119" s="28">
        <v>17.174209999999999</v>
      </c>
    </row>
    <row r="1120" spans="157:164" x14ac:dyDescent="0.25">
      <c r="FA1120" s="33" t="s">
        <v>133</v>
      </c>
      <c r="FB1120" s="26">
        <v>2017</v>
      </c>
      <c r="FC1120" s="27">
        <v>2.3814030000000002</v>
      </c>
      <c r="FD1120" s="27">
        <v>0.28052650000000001</v>
      </c>
      <c r="FE1120" s="27">
        <v>0.49578129999999998</v>
      </c>
      <c r="FF1120" s="27">
        <v>1.6916E-2</v>
      </c>
      <c r="FG1120" s="27">
        <v>2.4207369999999999</v>
      </c>
      <c r="FH1120" s="28">
        <v>17.134820000000001</v>
      </c>
    </row>
    <row r="1121" spans="157:164" x14ac:dyDescent="0.25">
      <c r="FA1121" s="35" t="s">
        <v>133</v>
      </c>
      <c r="FB1121" s="30">
        <v>2018</v>
      </c>
      <c r="FC1121" s="31">
        <v>2.495546</v>
      </c>
      <c r="FD1121" s="31">
        <v>0.2754337</v>
      </c>
      <c r="FE1121" s="31">
        <v>0.44167879999999998</v>
      </c>
      <c r="FF1121" s="31">
        <v>5.0935300000000003E-2</v>
      </c>
      <c r="FG1121" s="31">
        <v>1.9308639999999999</v>
      </c>
      <c r="FH1121" s="32">
        <v>17.118590000000001</v>
      </c>
    </row>
    <row r="1122" spans="157:164" x14ac:dyDescent="0.25">
      <c r="FA1122" s="33" t="s">
        <v>134</v>
      </c>
      <c r="FB1122" s="26">
        <v>2005</v>
      </c>
      <c r="FC1122" s="27">
        <v>1.077474</v>
      </c>
      <c r="FD1122" s="27">
        <v>0.27830919999999998</v>
      </c>
      <c r="FE1122" s="27">
        <v>0.63006960000000001</v>
      </c>
      <c r="FF1122" s="27">
        <v>0.43418129999999999</v>
      </c>
      <c r="FG1122" s="27">
        <v>1.5766180000000001</v>
      </c>
      <c r="FH1122" s="28">
        <v>18.52103</v>
      </c>
    </row>
    <row r="1123" spans="157:164" x14ac:dyDescent="0.25">
      <c r="FA1123" s="33" t="s">
        <v>134</v>
      </c>
      <c r="FB1123" s="26">
        <v>2006</v>
      </c>
      <c r="FC1123" s="27">
        <v>1.6325289999999999</v>
      </c>
      <c r="FD1123" s="27">
        <v>0.49800810000000001</v>
      </c>
      <c r="FE1123" s="27">
        <v>0.63093909999999997</v>
      </c>
      <c r="FF1123" s="27">
        <v>0.34351480000000001</v>
      </c>
      <c r="FG1123" s="27">
        <v>2.71597</v>
      </c>
      <c r="FH1123" s="28">
        <v>19.320920000000001</v>
      </c>
    </row>
    <row r="1124" spans="157:164" x14ac:dyDescent="0.25">
      <c r="FA1124" s="33" t="s">
        <v>134</v>
      </c>
      <c r="FB1124" s="26">
        <v>2007</v>
      </c>
      <c r="FC1124" s="27">
        <v>1.0933710000000001</v>
      </c>
      <c r="FD1124" s="27">
        <v>0.38936900000000002</v>
      </c>
      <c r="FE1124" s="27">
        <v>0.69194900000000004</v>
      </c>
      <c r="FF1124" s="27">
        <v>0.35079349999999998</v>
      </c>
      <c r="FG1124" s="27">
        <v>2.0520499999999999</v>
      </c>
      <c r="FH1124" s="28">
        <v>19.35464</v>
      </c>
    </row>
    <row r="1125" spans="157:164" x14ac:dyDescent="0.25">
      <c r="FA1125" s="33" t="s">
        <v>134</v>
      </c>
      <c r="FB1125" s="26">
        <v>2008</v>
      </c>
      <c r="FC1125" s="27">
        <v>3.0075980000000002</v>
      </c>
      <c r="FD1125" s="27">
        <v>0.3487171</v>
      </c>
      <c r="FE1125" s="27">
        <v>0.59475610000000001</v>
      </c>
      <c r="FF1125" s="27">
        <v>0.22103049999999999</v>
      </c>
      <c r="FG1125" s="27">
        <v>2.6336379999999999</v>
      </c>
      <c r="FH1125" s="28">
        <v>19.63223</v>
      </c>
    </row>
    <row r="1126" spans="157:164" x14ac:dyDescent="0.25">
      <c r="FA1126" s="33" t="s">
        <v>134</v>
      </c>
      <c r="FB1126" s="26">
        <v>2009</v>
      </c>
      <c r="FC1126" s="27">
        <v>2.1963650000000001</v>
      </c>
      <c r="FD1126" s="27">
        <v>0.3230712</v>
      </c>
      <c r="FE1126" s="27">
        <v>0.65529210000000004</v>
      </c>
      <c r="FF1126" s="27">
        <v>0.1070532</v>
      </c>
      <c r="FG1126" s="27">
        <v>3.623742</v>
      </c>
      <c r="FH1126" s="28">
        <v>19.534459999999999</v>
      </c>
    </row>
    <row r="1127" spans="157:164" x14ac:dyDescent="0.25">
      <c r="FA1127" s="33" t="s">
        <v>134</v>
      </c>
      <c r="FB1127" s="26">
        <v>2010</v>
      </c>
      <c r="FC1127" s="27">
        <v>1.729147</v>
      </c>
      <c r="FD1127" s="27">
        <v>0.31189050000000001</v>
      </c>
      <c r="FE1127" s="27">
        <v>0.60600739999999997</v>
      </c>
      <c r="FF1127" s="27">
        <v>0.26819999999999999</v>
      </c>
      <c r="FG1127" s="27">
        <v>2.5792980000000001</v>
      </c>
      <c r="FH1127" s="28">
        <v>19.677109999999999</v>
      </c>
    </row>
    <row r="1128" spans="157:164" x14ac:dyDescent="0.25">
      <c r="FA1128" s="33" t="s">
        <v>134</v>
      </c>
      <c r="FB1128" s="26">
        <v>2011</v>
      </c>
      <c r="FC1128" s="27">
        <v>1.894042</v>
      </c>
      <c r="FD1128" s="27">
        <v>0.30137619999999998</v>
      </c>
      <c r="FE1128" s="27">
        <v>0.6539142</v>
      </c>
      <c r="FF1128" s="27">
        <v>0.2635554</v>
      </c>
      <c r="FG1128" s="27">
        <v>2.3429639999999998</v>
      </c>
      <c r="FH1128" s="28">
        <v>19.733080000000001</v>
      </c>
    </row>
    <row r="1129" spans="157:164" x14ac:dyDescent="0.25">
      <c r="FA1129" s="33" t="s">
        <v>134</v>
      </c>
      <c r="FB1129" s="26">
        <v>2012</v>
      </c>
      <c r="FC1129" s="27">
        <v>1.7936369999999999</v>
      </c>
      <c r="FD1129" s="27">
        <v>0.32076880000000002</v>
      </c>
      <c r="FE1129" s="27">
        <v>0.64983349999999995</v>
      </c>
      <c r="FF1129" s="27">
        <v>6.3874299999999995E-2</v>
      </c>
      <c r="FG1129" s="27">
        <v>2.8544269999999998</v>
      </c>
      <c r="FH1129" s="28">
        <v>19.77525</v>
      </c>
    </row>
    <row r="1130" spans="157:164" x14ac:dyDescent="0.25">
      <c r="FA1130" s="33" t="s">
        <v>134</v>
      </c>
      <c r="FB1130" s="26">
        <v>2013</v>
      </c>
      <c r="FC1130" s="27">
        <v>2.5360369999999999</v>
      </c>
      <c r="FD1130" s="27">
        <v>0.4016747</v>
      </c>
      <c r="FE1130" s="27">
        <v>0.65543379999999996</v>
      </c>
      <c r="FF1130" s="27">
        <v>7.7579999999999999E-4</v>
      </c>
      <c r="FG1130" s="27">
        <v>2.8759589999999999</v>
      </c>
      <c r="FH1130" s="28">
        <v>19.807210000000001</v>
      </c>
    </row>
    <row r="1131" spans="157:164" x14ac:dyDescent="0.25">
      <c r="FA1131" s="33" t="s">
        <v>134</v>
      </c>
      <c r="FB1131" s="26">
        <v>2014</v>
      </c>
      <c r="FC1131" s="27">
        <v>1.884871</v>
      </c>
      <c r="FD1131" s="27">
        <v>0.32940989999999998</v>
      </c>
      <c r="FE1131" s="27">
        <v>0.67064199999999996</v>
      </c>
      <c r="FF1131" s="27">
        <v>6.5183999999999997E-3</v>
      </c>
      <c r="FG1131" s="27">
        <v>3.5051489999999998</v>
      </c>
      <c r="FH1131" s="28">
        <v>19.803450000000002</v>
      </c>
    </row>
    <row r="1132" spans="157:164" x14ac:dyDescent="0.25">
      <c r="FA1132" s="33" t="s">
        <v>134</v>
      </c>
      <c r="FB1132" s="26">
        <v>2015</v>
      </c>
      <c r="FC1132" s="27">
        <v>1.4670890000000001</v>
      </c>
      <c r="FD1132" s="27">
        <v>0.41010360000000001</v>
      </c>
      <c r="FE1132" s="27">
        <v>0.61137160000000002</v>
      </c>
      <c r="FF1132" s="27">
        <v>-0.33708539999999998</v>
      </c>
      <c r="FG1132" s="27">
        <v>4.0415520000000003</v>
      </c>
      <c r="FH1132" s="28">
        <v>19.812480000000001</v>
      </c>
    </row>
    <row r="1133" spans="157:164" x14ac:dyDescent="0.25">
      <c r="FA1133" s="33" t="s">
        <v>134</v>
      </c>
      <c r="FB1133" s="26">
        <v>2016</v>
      </c>
      <c r="FC1133" s="27">
        <v>2.0089649999999999</v>
      </c>
      <c r="FD1133" s="27">
        <v>0.43121100000000001</v>
      </c>
      <c r="FE1133" s="27">
        <v>0.55970889999999995</v>
      </c>
      <c r="FF1133" s="27">
        <v>0.1046165</v>
      </c>
      <c r="FG1133" s="27">
        <v>3.4099650000000001</v>
      </c>
      <c r="FH1133" s="28">
        <v>19.68308</v>
      </c>
    </row>
    <row r="1134" spans="157:164" x14ac:dyDescent="0.25">
      <c r="FA1134" s="33" t="s">
        <v>134</v>
      </c>
      <c r="FB1134" s="26">
        <v>2017</v>
      </c>
      <c r="FC1134" s="27">
        <v>1.4461329999999999</v>
      </c>
      <c r="FD1134" s="27">
        <v>0.39148240000000001</v>
      </c>
      <c r="FE1134" s="27">
        <v>0.55329669999999997</v>
      </c>
      <c r="FF1134" s="27">
        <v>0.12261759999999999</v>
      </c>
      <c r="FG1134" s="27">
        <v>3.0230399999999999</v>
      </c>
      <c r="FH1134" s="28">
        <v>19.670629999999999</v>
      </c>
    </row>
    <row r="1135" spans="157:164" x14ac:dyDescent="0.25">
      <c r="FA1135" s="35" t="s">
        <v>134</v>
      </c>
      <c r="FB1135" s="30">
        <v>2018</v>
      </c>
      <c r="FC1135" s="31">
        <v>1.6684030000000001</v>
      </c>
      <c r="FD1135" s="31">
        <v>0.37820779999999998</v>
      </c>
      <c r="FE1135" s="31">
        <v>0.54864900000000005</v>
      </c>
      <c r="FF1135" s="31">
        <v>0.15056410000000001</v>
      </c>
      <c r="FG1135" s="31">
        <v>2.5409489999999999</v>
      </c>
      <c r="FH1135" s="32">
        <v>19.674530000000001</v>
      </c>
    </row>
    <row r="1136" spans="157:164" x14ac:dyDescent="0.25">
      <c r="FA1136" s="33" t="s">
        <v>136</v>
      </c>
      <c r="FB1136" s="26">
        <v>2005</v>
      </c>
      <c r="FC1136" s="27">
        <v>1.3543350000000001</v>
      </c>
      <c r="FD1136" s="27">
        <v>5.43574E-2</v>
      </c>
      <c r="FE1136" s="27">
        <v>0.11608400000000001</v>
      </c>
      <c r="FF1136" s="27">
        <v>8.8196399999999994E-2</v>
      </c>
      <c r="FG1136" s="27">
        <v>0.61830010000000002</v>
      </c>
      <c r="FH1136" s="28">
        <v>15.135680000000001</v>
      </c>
    </row>
    <row r="1137" spans="157:164" x14ac:dyDescent="0.25">
      <c r="FA1137" s="33" t="s">
        <v>136</v>
      </c>
      <c r="FB1137" s="26">
        <v>2006</v>
      </c>
      <c r="FC1137" s="27">
        <v>1.278224</v>
      </c>
      <c r="FD1137" s="27">
        <v>4.2182600000000001E-2</v>
      </c>
      <c r="FE1137" s="27">
        <v>8.95315E-2</v>
      </c>
      <c r="FF1137" s="27">
        <v>0.117086</v>
      </c>
      <c r="FG1137" s="27">
        <v>0.72908340000000005</v>
      </c>
      <c r="FH1137" s="28">
        <v>15.352410000000001</v>
      </c>
    </row>
    <row r="1138" spans="157:164" x14ac:dyDescent="0.25">
      <c r="FA1138" s="33" t="s">
        <v>136</v>
      </c>
      <c r="FB1138" s="26">
        <v>2007</v>
      </c>
      <c r="FC1138" s="27">
        <v>1.250078</v>
      </c>
      <c r="FD1138" s="27">
        <v>7.5216000000000005E-2</v>
      </c>
      <c r="FE1138" s="27">
        <v>7.1233400000000002E-2</v>
      </c>
      <c r="FF1138" s="27">
        <v>0.1231284</v>
      </c>
      <c r="FG1138" s="27">
        <v>0.81726310000000002</v>
      </c>
      <c r="FH1138" s="28">
        <v>15.50001</v>
      </c>
    </row>
    <row r="1139" spans="157:164" x14ac:dyDescent="0.25">
      <c r="FA1139" s="33" t="s">
        <v>136</v>
      </c>
      <c r="FB1139" s="26">
        <v>2008</v>
      </c>
      <c r="FC1139" s="27">
        <v>1.2771239999999999</v>
      </c>
      <c r="FD1139" s="27">
        <v>7.9501799999999997E-2</v>
      </c>
      <c r="FE1139" s="27">
        <v>0.1021432</v>
      </c>
      <c r="FF1139" s="27">
        <v>2.2206199999999999E-2</v>
      </c>
      <c r="FG1139" s="27">
        <v>0.64013969999999998</v>
      </c>
      <c r="FH1139" s="28">
        <v>15.28853</v>
      </c>
    </row>
    <row r="1140" spans="157:164" x14ac:dyDescent="0.25">
      <c r="FA1140" s="33" t="s">
        <v>136</v>
      </c>
      <c r="FB1140" s="26">
        <v>2009</v>
      </c>
      <c r="FC1140" s="27">
        <v>0.94269449999999999</v>
      </c>
      <c r="FD1140" s="27">
        <v>0.1201651</v>
      </c>
      <c r="FE1140" s="27">
        <v>7.5179999999999997E-2</v>
      </c>
      <c r="FF1140" s="27">
        <v>-0.4912588</v>
      </c>
      <c r="FG1140" s="27">
        <v>0.58522470000000004</v>
      </c>
      <c r="FH1140" s="28">
        <v>15.25642</v>
      </c>
    </row>
    <row r="1141" spans="157:164" x14ac:dyDescent="0.25">
      <c r="FA1141" s="33" t="s">
        <v>136</v>
      </c>
      <c r="FB1141" s="26">
        <v>2010</v>
      </c>
      <c r="FC1141" s="27">
        <v>1.459581</v>
      </c>
      <c r="FD1141" s="27">
        <v>0.20278560000000001</v>
      </c>
      <c r="FE1141" s="27">
        <v>7.8601500000000005E-2</v>
      </c>
      <c r="FF1141" s="27">
        <v>-2.4819899999999999E-2</v>
      </c>
      <c r="FG1141" s="27">
        <v>1.149405</v>
      </c>
      <c r="FH1141" s="28">
        <v>16.59976</v>
      </c>
    </row>
    <row r="1142" spans="157:164" x14ac:dyDescent="0.25">
      <c r="FA1142" s="33" t="s">
        <v>136</v>
      </c>
      <c r="FB1142" s="26">
        <v>2011</v>
      </c>
      <c r="FC1142" s="27">
        <v>1.2216629999999999</v>
      </c>
      <c r="FD1142" s="27">
        <v>0.18175169999999999</v>
      </c>
      <c r="FE1142" s="27">
        <v>7.8108700000000003E-2</v>
      </c>
      <c r="FF1142" s="27">
        <v>3.4310899999999998E-2</v>
      </c>
      <c r="FG1142" s="27">
        <v>0.55550690000000003</v>
      </c>
      <c r="FH1142" s="28">
        <v>16.702490000000001</v>
      </c>
    </row>
    <row r="1143" spans="157:164" x14ac:dyDescent="0.25">
      <c r="FA1143" s="33" t="s">
        <v>136</v>
      </c>
      <c r="FB1143" s="26">
        <v>2012</v>
      </c>
      <c r="FC1143" s="27">
        <v>1.1442559999999999</v>
      </c>
      <c r="FD1143" s="27">
        <v>0.13635810000000001</v>
      </c>
      <c r="FE1143" s="27">
        <v>8.5028000000000006E-2</v>
      </c>
      <c r="FF1143" s="27">
        <v>0.1085415</v>
      </c>
      <c r="FG1143" s="27">
        <v>0.5288602</v>
      </c>
      <c r="FH1143" s="28">
        <v>16.680050000000001</v>
      </c>
    </row>
    <row r="1144" spans="157:164" x14ac:dyDescent="0.25">
      <c r="FA1144" s="33" t="s">
        <v>136</v>
      </c>
      <c r="FB1144" s="26">
        <v>2013</v>
      </c>
      <c r="FC1144" s="27">
        <v>1.150485</v>
      </c>
      <c r="FD1144" s="27">
        <v>0.12614120000000001</v>
      </c>
      <c r="FE1144" s="27">
        <v>8.5415000000000005E-2</v>
      </c>
      <c r="FF1144" s="27">
        <v>0.29349530000000001</v>
      </c>
      <c r="FG1144" s="27">
        <v>0.61858139999999995</v>
      </c>
      <c r="FH1144" s="28">
        <v>16.730429999999998</v>
      </c>
    </row>
    <row r="1145" spans="157:164" x14ac:dyDescent="0.25">
      <c r="FA1145" s="33" t="s">
        <v>136</v>
      </c>
      <c r="FB1145" s="26">
        <v>2014</v>
      </c>
      <c r="FC1145" s="27">
        <v>1.1026849999999999</v>
      </c>
      <c r="FD1145" s="27">
        <v>7.6152600000000001E-2</v>
      </c>
      <c r="FE1145" s="27">
        <v>8.2042000000000004E-2</v>
      </c>
      <c r="FF1145" s="27">
        <v>0.19893959999999999</v>
      </c>
      <c r="FG1145" s="27">
        <v>0.70583050000000003</v>
      </c>
      <c r="FH1145" s="28">
        <v>16.8416</v>
      </c>
    </row>
    <row r="1146" spans="157:164" x14ac:dyDescent="0.25">
      <c r="FA1146" s="33" t="s">
        <v>136</v>
      </c>
      <c r="FB1146" s="26">
        <v>2015</v>
      </c>
      <c r="FC1146" s="27">
        <v>1.12706</v>
      </c>
      <c r="FD1146" s="27">
        <v>0.13576820000000001</v>
      </c>
      <c r="FE1146" s="27">
        <v>8.6382600000000004E-2</v>
      </c>
      <c r="FF1146" s="27">
        <v>3.2972000000000001E-3</v>
      </c>
      <c r="FG1146" s="27">
        <v>0.84533950000000002</v>
      </c>
      <c r="FH1146" s="28">
        <v>16.75778</v>
      </c>
    </row>
    <row r="1147" spans="157:164" x14ac:dyDescent="0.25">
      <c r="FA1147" s="33" t="s">
        <v>136</v>
      </c>
      <c r="FB1147" s="26">
        <v>2016</v>
      </c>
      <c r="FC1147" s="27">
        <v>0.88811479999999998</v>
      </c>
      <c r="FD1147" s="27">
        <v>0.13868900000000001</v>
      </c>
      <c r="FE1147" s="27">
        <v>8.2044800000000001E-2</v>
      </c>
      <c r="FF1147" s="27">
        <v>-3.3831899999999998E-2</v>
      </c>
      <c r="FG1147" s="27">
        <v>0.88435350000000001</v>
      </c>
      <c r="FH1147" s="28">
        <v>16.770109999999999</v>
      </c>
    </row>
    <row r="1148" spans="157:164" x14ac:dyDescent="0.25">
      <c r="FA1148" s="33" t="s">
        <v>136</v>
      </c>
      <c r="FB1148" s="26">
        <v>2017</v>
      </c>
      <c r="FC1148" s="27">
        <v>0.87148060000000005</v>
      </c>
      <c r="FD1148" s="27">
        <v>0.12706480000000001</v>
      </c>
      <c r="FE1148" s="27">
        <v>7.1396299999999996E-2</v>
      </c>
      <c r="FF1148" s="27">
        <v>6.5900600000000004E-2</v>
      </c>
      <c r="FG1148" s="27">
        <v>0.77582709999999999</v>
      </c>
      <c r="FH1148" s="28">
        <v>16.869589999999999</v>
      </c>
    </row>
    <row r="1149" spans="157:164" x14ac:dyDescent="0.25">
      <c r="FA1149" s="35" t="s">
        <v>136</v>
      </c>
      <c r="FB1149" s="30">
        <v>2018</v>
      </c>
      <c r="FC1149" s="31">
        <v>0.910215</v>
      </c>
      <c r="FD1149" s="31">
        <v>0.16919980000000001</v>
      </c>
      <c r="FE1149" s="31">
        <v>6.8816500000000003E-2</v>
      </c>
      <c r="FF1149" s="31">
        <v>-0.1058264</v>
      </c>
      <c r="FG1149" s="31">
        <v>0.78193690000000005</v>
      </c>
      <c r="FH1149" s="32">
        <v>16.887730000000001</v>
      </c>
    </row>
    <row r="1150" spans="157:164" x14ac:dyDescent="0.25">
      <c r="FA1150" s="33" t="s">
        <v>137</v>
      </c>
      <c r="FB1150" s="26">
        <v>2005</v>
      </c>
      <c r="FC1150" s="27">
        <v>1.6465430000000001</v>
      </c>
      <c r="FD1150" s="27">
        <v>0.15741769999999999</v>
      </c>
      <c r="FE1150" s="27">
        <v>0.16094420000000001</v>
      </c>
      <c r="FF1150" s="27">
        <v>0.27329360000000003</v>
      </c>
      <c r="FG1150" s="27">
        <v>1.3156099999999999</v>
      </c>
      <c r="FH1150" s="28">
        <v>15.736140000000001</v>
      </c>
    </row>
    <row r="1151" spans="157:164" x14ac:dyDescent="0.25">
      <c r="FA1151" s="33" t="s">
        <v>137</v>
      </c>
      <c r="FB1151" s="26">
        <v>2006</v>
      </c>
      <c r="FC1151" s="27">
        <v>2.0386600000000001</v>
      </c>
      <c r="FD1151" s="27">
        <v>0.1975171</v>
      </c>
      <c r="FE1151" s="27">
        <v>0.1451645</v>
      </c>
      <c r="FF1151" s="27">
        <v>0.32383800000000001</v>
      </c>
      <c r="FG1151" s="27">
        <v>1.2438389999999999</v>
      </c>
      <c r="FH1151" s="28">
        <v>15.828609999999999</v>
      </c>
    </row>
    <row r="1152" spans="157:164" x14ac:dyDescent="0.25">
      <c r="FA1152" s="33" t="s">
        <v>137</v>
      </c>
      <c r="FB1152" s="26">
        <v>2007</v>
      </c>
      <c r="FC1152" s="27">
        <v>1.7604139999999999</v>
      </c>
      <c r="FD1152" s="27">
        <v>0.17489850000000001</v>
      </c>
      <c r="FE1152" s="27">
        <v>0.15297959999999999</v>
      </c>
      <c r="FF1152" s="27">
        <v>0.31434079999999998</v>
      </c>
      <c r="FG1152" s="27">
        <v>1.2999769999999999</v>
      </c>
      <c r="FH1152" s="28">
        <v>16.048940000000002</v>
      </c>
    </row>
    <row r="1153" spans="157:164" x14ac:dyDescent="0.25">
      <c r="FA1153" s="33" t="s">
        <v>137</v>
      </c>
      <c r="FB1153" s="26">
        <v>2008</v>
      </c>
      <c r="FC1153" s="27">
        <v>1.7400409999999999</v>
      </c>
      <c r="FD1153" s="27">
        <v>0.1785939</v>
      </c>
      <c r="FE1153" s="27">
        <v>0.18142630000000001</v>
      </c>
      <c r="FF1153" s="27">
        <v>0.25723220000000002</v>
      </c>
      <c r="FG1153" s="27">
        <v>1.282257</v>
      </c>
      <c r="FH1153" s="28">
        <v>16.160830000000001</v>
      </c>
    </row>
    <row r="1154" spans="157:164" x14ac:dyDescent="0.25">
      <c r="FA1154" s="33" t="s">
        <v>137</v>
      </c>
      <c r="FB1154" s="26">
        <v>2009</v>
      </c>
      <c r="FC1154" s="27">
        <v>2.1760640000000002</v>
      </c>
      <c r="FD1154" s="27">
        <v>0.2160108</v>
      </c>
      <c r="FE1154" s="27">
        <v>0.19758310000000001</v>
      </c>
      <c r="FF1154" s="27">
        <v>0.23209540000000001</v>
      </c>
      <c r="FG1154" s="27">
        <v>1.276203</v>
      </c>
      <c r="FH1154" s="28">
        <v>16.046959999999999</v>
      </c>
    </row>
    <row r="1155" spans="157:164" x14ac:dyDescent="0.25">
      <c r="FA1155" s="33" t="s">
        <v>137</v>
      </c>
      <c r="FB1155" s="26">
        <v>2010</v>
      </c>
      <c r="FC1155" s="27">
        <v>2.472664</v>
      </c>
      <c r="FD1155" s="27">
        <v>0.27006799999999997</v>
      </c>
      <c r="FE1155" s="27">
        <v>0.31893519999999997</v>
      </c>
      <c r="FF1155" s="27">
        <v>0.1504605</v>
      </c>
      <c r="FG1155" s="27">
        <v>1.7102029999999999</v>
      </c>
      <c r="FH1155" s="28">
        <v>16.324439999999999</v>
      </c>
    </row>
    <row r="1156" spans="157:164" x14ac:dyDescent="0.25">
      <c r="FA1156" s="33" t="s">
        <v>137</v>
      </c>
      <c r="FB1156" s="26">
        <v>2011</v>
      </c>
      <c r="FC1156" s="27">
        <v>2.131183</v>
      </c>
      <c r="FD1156" s="27">
        <v>0.26865250000000002</v>
      </c>
      <c r="FE1156" s="27">
        <v>0.26859179999999999</v>
      </c>
      <c r="FF1156" s="27">
        <v>0.15445229999999999</v>
      </c>
      <c r="FG1156" s="27">
        <v>1.7547010000000001</v>
      </c>
      <c r="FH1156" s="28">
        <v>16.453959999999999</v>
      </c>
    </row>
    <row r="1157" spans="157:164" x14ac:dyDescent="0.25">
      <c r="FA1157" s="33" t="s">
        <v>137</v>
      </c>
      <c r="FB1157" s="26">
        <v>2012</v>
      </c>
      <c r="FC1157" s="27">
        <v>1.895238</v>
      </c>
      <c r="FD1157" s="27">
        <v>0.1926061</v>
      </c>
      <c r="FE1157" s="27">
        <v>0.28591640000000001</v>
      </c>
      <c r="FF1157" s="27">
        <v>0.16155729999999999</v>
      </c>
      <c r="FG1157" s="27">
        <v>1.437273</v>
      </c>
      <c r="FH1157" s="28">
        <v>16.371369999999999</v>
      </c>
    </row>
    <row r="1158" spans="157:164" x14ac:dyDescent="0.25">
      <c r="FA1158" s="33" t="s">
        <v>137</v>
      </c>
      <c r="FB1158" s="26">
        <v>2013</v>
      </c>
      <c r="FC1158" s="27">
        <v>2.6577419999999998</v>
      </c>
      <c r="FD1158" s="27">
        <v>0.28802820000000001</v>
      </c>
      <c r="FE1158" s="27">
        <v>0.25781290000000001</v>
      </c>
      <c r="FF1158" s="27">
        <v>0.18506120000000001</v>
      </c>
      <c r="FG1158" s="27">
        <v>1.4850559999999999</v>
      </c>
      <c r="FH1158" s="28">
        <v>16.447489999999998</v>
      </c>
    </row>
    <row r="1159" spans="157:164" x14ac:dyDescent="0.25">
      <c r="FA1159" s="33" t="s">
        <v>137</v>
      </c>
      <c r="FB1159" s="26">
        <v>2014</v>
      </c>
      <c r="FC1159" s="27">
        <v>2.3953359999999999</v>
      </c>
      <c r="FD1159" s="27">
        <v>0.21494569999999999</v>
      </c>
      <c r="FE1159" s="27">
        <v>0.2442529</v>
      </c>
      <c r="FF1159" s="27">
        <v>0.18881590000000001</v>
      </c>
      <c r="FG1159" s="27">
        <v>1.5027410000000001</v>
      </c>
      <c r="FH1159" s="28">
        <v>16.53539</v>
      </c>
    </row>
    <row r="1160" spans="157:164" x14ac:dyDescent="0.25">
      <c r="FA1160" s="33" t="s">
        <v>137</v>
      </c>
      <c r="FB1160" s="26">
        <v>2015</v>
      </c>
      <c r="FC1160" s="27">
        <v>2.7438500000000001</v>
      </c>
      <c r="FD1160" s="27">
        <v>0.2777481</v>
      </c>
      <c r="FE1160" s="27">
        <v>0.2289302</v>
      </c>
      <c r="FF1160" s="27">
        <v>0.19173860000000001</v>
      </c>
      <c r="FG1160" s="27">
        <v>1.4611749999999999</v>
      </c>
      <c r="FH1160" s="28">
        <v>16.624919999999999</v>
      </c>
    </row>
    <row r="1161" spans="157:164" x14ac:dyDescent="0.25">
      <c r="FA1161" s="33" t="s">
        <v>137</v>
      </c>
      <c r="FB1161" s="26">
        <v>2016</v>
      </c>
      <c r="FC1161" s="27">
        <v>2.783741</v>
      </c>
      <c r="FD1161" s="27">
        <v>0.28116679999999999</v>
      </c>
      <c r="FE1161" s="27">
        <v>0.22449050000000001</v>
      </c>
      <c r="FF1161" s="27">
        <v>0.1874304</v>
      </c>
      <c r="FG1161" s="27">
        <v>1.4422250000000001</v>
      </c>
      <c r="FH1161" s="28">
        <v>16.50975</v>
      </c>
    </row>
    <row r="1162" spans="157:164" x14ac:dyDescent="0.25">
      <c r="FA1162" s="33" t="s">
        <v>137</v>
      </c>
      <c r="FB1162" s="26">
        <v>2017</v>
      </c>
      <c r="FC1162" s="27">
        <v>2.1761330000000001</v>
      </c>
      <c r="FD1162" s="27">
        <v>0.1892691</v>
      </c>
      <c r="FE1162" s="27">
        <v>0.22594839999999999</v>
      </c>
      <c r="FF1162" s="27">
        <v>0.16993920000000001</v>
      </c>
      <c r="FG1162" s="27">
        <v>1.468526</v>
      </c>
      <c r="FH1162" s="28">
        <v>16.51538</v>
      </c>
    </row>
    <row r="1163" spans="157:164" x14ac:dyDescent="0.25">
      <c r="FA1163" s="35" t="s">
        <v>137</v>
      </c>
      <c r="FB1163" s="30">
        <v>2018</v>
      </c>
      <c r="FC1163" s="31">
        <v>1.874965</v>
      </c>
      <c r="FD1163" s="31">
        <v>0.15912229999999999</v>
      </c>
      <c r="FE1163" s="31">
        <v>0.22999929999999999</v>
      </c>
      <c r="FF1163" s="31">
        <v>0.1734861</v>
      </c>
      <c r="FG1163" s="31">
        <v>1.2865279999999999</v>
      </c>
      <c r="FH1163" s="32">
        <v>16.574909999999999</v>
      </c>
    </row>
    <row r="1164" spans="157:164" x14ac:dyDescent="0.25">
      <c r="FA1164" s="33" t="s">
        <v>139</v>
      </c>
      <c r="FB1164" s="26">
        <v>2005</v>
      </c>
      <c r="FC1164" s="27"/>
      <c r="FD1164" s="27"/>
      <c r="FE1164" s="27"/>
      <c r="FF1164" s="27"/>
      <c r="FG1164" s="27"/>
      <c r="FH1164" s="28"/>
    </row>
    <row r="1165" spans="157:164" x14ac:dyDescent="0.25">
      <c r="FA1165" s="33" t="s">
        <v>139</v>
      </c>
      <c r="FB1165" s="26">
        <v>2006</v>
      </c>
      <c r="FC1165" s="27"/>
      <c r="FD1165" s="27"/>
      <c r="FE1165" s="27"/>
      <c r="FF1165" s="27"/>
      <c r="FG1165" s="27"/>
      <c r="FH1165" s="28"/>
    </row>
    <row r="1166" spans="157:164" x14ac:dyDescent="0.25">
      <c r="FA1166" s="33" t="s">
        <v>139</v>
      </c>
      <c r="FB1166" s="26">
        <v>2007</v>
      </c>
      <c r="FC1166" s="27">
        <v>2.4523389999999998</v>
      </c>
      <c r="FD1166" s="27">
        <v>2.4304200000000001E-2</v>
      </c>
      <c r="FE1166" s="27">
        <v>0.28879199999999999</v>
      </c>
      <c r="FF1166" s="27">
        <v>6.7381899999999995E-2</v>
      </c>
      <c r="FG1166" s="27">
        <v>0.89506520000000001</v>
      </c>
      <c r="FH1166" s="28">
        <v>13.90831</v>
      </c>
    </row>
    <row r="1167" spans="157:164" x14ac:dyDescent="0.25">
      <c r="FA1167" s="33" t="s">
        <v>139</v>
      </c>
      <c r="FB1167" s="26">
        <v>2008</v>
      </c>
      <c r="FC1167" s="27">
        <v>2.1081430000000001</v>
      </c>
      <c r="FD1167" s="27">
        <v>8.7455199999999997E-2</v>
      </c>
      <c r="FE1167" s="27">
        <v>0.30061860000000001</v>
      </c>
      <c r="FF1167" s="27">
        <v>8.9378399999999997E-2</v>
      </c>
      <c r="FG1167" s="27">
        <v>0.64745609999999998</v>
      </c>
      <c r="FH1167" s="28">
        <v>13.952730000000001</v>
      </c>
    </row>
    <row r="1168" spans="157:164" x14ac:dyDescent="0.25">
      <c r="FA1168" s="33" t="s">
        <v>139</v>
      </c>
      <c r="FB1168" s="26">
        <v>2009</v>
      </c>
      <c r="FC1168" s="27">
        <v>2.1483180000000002</v>
      </c>
      <c r="FD1168" s="27">
        <v>6.2040999999999999E-2</v>
      </c>
      <c r="FE1168" s="27">
        <v>0.28194000000000002</v>
      </c>
      <c r="FF1168" s="27">
        <v>0.14033680000000001</v>
      </c>
      <c r="FG1168" s="27">
        <v>0.65648830000000002</v>
      </c>
      <c r="FH1168" s="28">
        <v>13.953379999999999</v>
      </c>
    </row>
    <row r="1169" spans="157:164" x14ac:dyDescent="0.25">
      <c r="FA1169" s="33" t="s">
        <v>139</v>
      </c>
      <c r="FB1169" s="26">
        <v>2010</v>
      </c>
      <c r="FC1169" s="27">
        <v>2.798807</v>
      </c>
      <c r="FD1169" s="27">
        <v>9.8367300000000005E-2</v>
      </c>
      <c r="FE1169" s="27">
        <v>0.26221080000000002</v>
      </c>
      <c r="FF1169" s="27">
        <v>0.13766900000000001</v>
      </c>
      <c r="FG1169" s="27">
        <v>0.79174460000000002</v>
      </c>
      <c r="FH1169" s="28">
        <v>14.09056</v>
      </c>
    </row>
    <row r="1170" spans="157:164" x14ac:dyDescent="0.25">
      <c r="FA1170" s="33" t="s">
        <v>139</v>
      </c>
      <c r="FB1170" s="26">
        <v>2011</v>
      </c>
      <c r="FC1170" s="27">
        <v>3.6552039999999999</v>
      </c>
      <c r="FD1170" s="27">
        <v>0.29485329999999998</v>
      </c>
      <c r="FE1170" s="27">
        <v>0.24683869999999999</v>
      </c>
      <c r="FF1170" s="27">
        <v>0.1133479</v>
      </c>
      <c r="FG1170" s="27">
        <v>0.93058479999999999</v>
      </c>
      <c r="FH1170" s="28">
        <v>14.311500000000001</v>
      </c>
    </row>
    <row r="1171" spans="157:164" x14ac:dyDescent="0.25">
      <c r="FA1171" s="33" t="s">
        <v>139</v>
      </c>
      <c r="FB1171" s="26">
        <v>2012</v>
      </c>
      <c r="FC1171" s="27">
        <v>2.6445699999999999</v>
      </c>
      <c r="FD1171" s="27">
        <v>0.2738024</v>
      </c>
      <c r="FE1171" s="27">
        <v>0.2376654</v>
      </c>
      <c r="FF1171" s="27">
        <v>0.15513660000000001</v>
      </c>
      <c r="FG1171" s="27">
        <v>0.89627749999999995</v>
      </c>
      <c r="FH1171" s="28">
        <v>14.40326</v>
      </c>
    </row>
    <row r="1172" spans="157:164" x14ac:dyDescent="0.25">
      <c r="FA1172" s="33" t="s">
        <v>139</v>
      </c>
      <c r="FB1172" s="26">
        <v>2013</v>
      </c>
      <c r="FC1172" s="27">
        <v>4.377669</v>
      </c>
      <c r="FD1172" s="27">
        <v>0.15472369999999999</v>
      </c>
      <c r="FE1172" s="27">
        <v>0.15692790000000001</v>
      </c>
      <c r="FF1172" s="27">
        <v>0.16124160000000001</v>
      </c>
      <c r="FG1172" s="27">
        <v>1.235493</v>
      </c>
      <c r="FH1172" s="28">
        <v>14.89105</v>
      </c>
    </row>
    <row r="1173" spans="157:164" x14ac:dyDescent="0.25">
      <c r="FA1173" s="33" t="s">
        <v>139</v>
      </c>
      <c r="FB1173" s="26">
        <v>2014</v>
      </c>
      <c r="FC1173" s="27">
        <v>3.7008009999999998</v>
      </c>
      <c r="FD1173" s="27">
        <v>0.15961120000000001</v>
      </c>
      <c r="FE1173" s="27">
        <v>0.1325231</v>
      </c>
      <c r="FF1173" s="27">
        <v>0.17788129999999999</v>
      </c>
      <c r="FG1173" s="27">
        <v>1.4615260000000001</v>
      </c>
      <c r="FH1173" s="28">
        <v>15.325570000000001</v>
      </c>
    </row>
    <row r="1174" spans="157:164" x14ac:dyDescent="0.25">
      <c r="FA1174" s="33" t="s">
        <v>139</v>
      </c>
      <c r="FB1174" s="26">
        <v>2015</v>
      </c>
      <c r="FC1174" s="27">
        <v>2.8385009999999999</v>
      </c>
      <c r="FD1174" s="27">
        <v>0.18390239999999999</v>
      </c>
      <c r="FE1174" s="27">
        <v>0.1229151</v>
      </c>
      <c r="FF1174" s="27">
        <v>0.18080860000000001</v>
      </c>
      <c r="FG1174" s="27">
        <v>1.4833130000000001</v>
      </c>
      <c r="FH1174" s="28">
        <v>15.43984</v>
      </c>
    </row>
    <row r="1175" spans="157:164" x14ac:dyDescent="0.25">
      <c r="FA1175" s="33" t="s">
        <v>139</v>
      </c>
      <c r="FB1175" s="26">
        <v>2016</v>
      </c>
      <c r="FC1175" s="27">
        <v>1.550916</v>
      </c>
      <c r="FD1175" s="27">
        <v>0.16960549999999999</v>
      </c>
      <c r="FE1175" s="27">
        <v>0.14973130000000001</v>
      </c>
      <c r="FF1175" s="27">
        <v>0.15119150000000001</v>
      </c>
      <c r="FG1175" s="27">
        <v>1.3004070000000001</v>
      </c>
      <c r="FH1175" s="28">
        <v>15.32734</v>
      </c>
    </row>
    <row r="1176" spans="157:164" x14ac:dyDescent="0.25">
      <c r="FA1176" s="33" t="s">
        <v>139</v>
      </c>
      <c r="FB1176" s="26">
        <v>2017</v>
      </c>
      <c r="FC1176" s="27">
        <v>1.973417</v>
      </c>
      <c r="FD1176" s="27">
        <v>9.3722100000000003E-2</v>
      </c>
      <c r="FE1176" s="27">
        <v>0.1498139</v>
      </c>
      <c r="FF1176" s="27">
        <v>0.15288109999999999</v>
      </c>
      <c r="FG1176" s="27">
        <v>1.190032</v>
      </c>
      <c r="FH1176" s="28">
        <v>15.26887</v>
      </c>
    </row>
    <row r="1177" spans="157:164" x14ac:dyDescent="0.25">
      <c r="FA1177" s="35" t="s">
        <v>139</v>
      </c>
      <c r="FB1177" s="30">
        <v>2018</v>
      </c>
      <c r="FC1177" s="31">
        <v>1.2028760000000001</v>
      </c>
      <c r="FD1177" s="31">
        <v>5.2764800000000001E-2</v>
      </c>
      <c r="FE1177" s="31">
        <v>0.16114829999999999</v>
      </c>
      <c r="FF1177" s="31">
        <v>0.2488503</v>
      </c>
      <c r="FG1177" s="31">
        <v>1.133472</v>
      </c>
      <c r="FH1177" s="32">
        <v>15.252140000000001</v>
      </c>
    </row>
    <row r="1178" spans="157:164" x14ac:dyDescent="0.25">
      <c r="FB1178" s="38"/>
    </row>
    <row r="1179" spans="157:164" x14ac:dyDescent="0.25">
      <c r="FB1179" s="38"/>
    </row>
    <row r="1180" spans="157:164" x14ac:dyDescent="0.25">
      <c r="FB1180" s="38"/>
    </row>
    <row r="1181" spans="157:164" x14ac:dyDescent="0.25">
      <c r="FB1181" s="38"/>
    </row>
    <row r="1182" spans="157:164" x14ac:dyDescent="0.25">
      <c r="FB1182" s="38"/>
    </row>
    <row r="1183" spans="157:164" x14ac:dyDescent="0.25">
      <c r="FB1183" s="38"/>
    </row>
    <row r="1184" spans="157:164" x14ac:dyDescent="0.25">
      <c r="FB1184" s="38"/>
    </row>
    <row r="1185" spans="158:158" x14ac:dyDescent="0.25">
      <c r="FB1185" s="38"/>
    </row>
    <row r="1186" spans="158:158" x14ac:dyDescent="0.25">
      <c r="FB1186" s="38"/>
    </row>
    <row r="1187" spans="158:158" x14ac:dyDescent="0.25">
      <c r="FB1187" s="38"/>
    </row>
    <row r="1188" spans="158:158" x14ac:dyDescent="0.25">
      <c r="FB1188" s="38"/>
    </row>
    <row r="1189" spans="158:158" x14ac:dyDescent="0.25">
      <c r="FB1189" s="38"/>
    </row>
    <row r="1190" spans="158:158" x14ac:dyDescent="0.25">
      <c r="FB1190" s="38"/>
    </row>
    <row r="1191" spans="158:158" x14ac:dyDescent="0.25">
      <c r="FB1191" s="38"/>
    </row>
    <row r="1192" spans="158:158" x14ac:dyDescent="0.25">
      <c r="FB1192" s="38"/>
    </row>
    <row r="1193" spans="158:158" x14ac:dyDescent="0.25">
      <c r="FB1193" s="38"/>
    </row>
    <row r="1194" spans="158:158" x14ac:dyDescent="0.25">
      <c r="FB1194" s="38"/>
    </row>
    <row r="1195" spans="158:158" x14ac:dyDescent="0.25">
      <c r="FB1195" s="38"/>
    </row>
    <row r="1196" spans="158:158" x14ac:dyDescent="0.25">
      <c r="FB1196" s="38"/>
    </row>
    <row r="1197" spans="158:158" x14ac:dyDescent="0.25">
      <c r="FB1197" s="38"/>
    </row>
    <row r="1198" spans="158:158" x14ac:dyDescent="0.25">
      <c r="FB1198" s="38"/>
    </row>
    <row r="1199" spans="158:158" x14ac:dyDescent="0.25">
      <c r="FB1199" s="38"/>
    </row>
    <row r="1200" spans="158:158" x14ac:dyDescent="0.25">
      <c r="FB1200" s="38"/>
    </row>
    <row r="1201" spans="158:158" x14ac:dyDescent="0.25">
      <c r="FB1201" s="38"/>
    </row>
    <row r="1202" spans="158:158" x14ac:dyDescent="0.25">
      <c r="FB1202" s="38"/>
    </row>
    <row r="1203" spans="158:158" x14ac:dyDescent="0.25">
      <c r="FB1203" s="38"/>
    </row>
    <row r="1204" spans="158:158" x14ac:dyDescent="0.25">
      <c r="FB1204" s="38"/>
    </row>
    <row r="1205" spans="158:158" x14ac:dyDescent="0.25">
      <c r="FB1205" s="38"/>
    </row>
    <row r="1206" spans="158:158" x14ac:dyDescent="0.25">
      <c r="FB1206" s="38"/>
    </row>
    <row r="1207" spans="158:158" x14ac:dyDescent="0.25">
      <c r="FB1207" s="38"/>
    </row>
    <row r="1208" spans="158:158" x14ac:dyDescent="0.25">
      <c r="FB1208" s="38"/>
    </row>
    <row r="1209" spans="158:158" x14ac:dyDescent="0.25">
      <c r="FB1209" s="38"/>
    </row>
    <row r="1210" spans="158:158" x14ac:dyDescent="0.25">
      <c r="FB1210" s="38"/>
    </row>
    <row r="1211" spans="158:158" x14ac:dyDescent="0.25">
      <c r="FB1211" s="38"/>
    </row>
    <row r="1212" spans="158:158" x14ac:dyDescent="0.25">
      <c r="FB1212" s="38"/>
    </row>
    <row r="1213" spans="158:158" x14ac:dyDescent="0.25">
      <c r="FB1213" s="38"/>
    </row>
    <row r="1214" spans="158:158" x14ac:dyDescent="0.25">
      <c r="FB1214" s="38"/>
    </row>
    <row r="1215" spans="158:158" x14ac:dyDescent="0.25">
      <c r="FB1215" s="38"/>
    </row>
    <row r="1216" spans="158:158" x14ac:dyDescent="0.25">
      <c r="FB1216" s="38"/>
    </row>
    <row r="1217" spans="158:158" x14ac:dyDescent="0.25">
      <c r="FB1217" s="38"/>
    </row>
    <row r="1218" spans="158:158" x14ac:dyDescent="0.25">
      <c r="FB1218" s="38"/>
    </row>
    <row r="1219" spans="158:158" x14ac:dyDescent="0.25">
      <c r="FB1219" s="38"/>
    </row>
    <row r="1220" spans="158:158" x14ac:dyDescent="0.25">
      <c r="FB1220" s="38"/>
    </row>
    <row r="1221" spans="158:158" x14ac:dyDescent="0.25">
      <c r="FB1221" s="38"/>
    </row>
    <row r="1222" spans="158:158" x14ac:dyDescent="0.25">
      <c r="FB1222" s="38"/>
    </row>
    <row r="1223" spans="158:158" x14ac:dyDescent="0.25">
      <c r="FB1223" s="38"/>
    </row>
    <row r="1224" spans="158:158" x14ac:dyDescent="0.25">
      <c r="FB1224" s="38"/>
    </row>
    <row r="1225" spans="158:158" x14ac:dyDescent="0.25">
      <c r="FB1225" s="38"/>
    </row>
    <row r="1226" spans="158:158" x14ac:dyDescent="0.25">
      <c r="FB1226" s="38"/>
    </row>
    <row r="1227" spans="158:158" x14ac:dyDescent="0.25">
      <c r="FB1227" s="38"/>
    </row>
    <row r="1228" spans="158:158" x14ac:dyDescent="0.25">
      <c r="FB1228" s="38"/>
    </row>
    <row r="1229" spans="158:158" x14ac:dyDescent="0.25">
      <c r="FB1229" s="38"/>
    </row>
    <row r="1230" spans="158:158" x14ac:dyDescent="0.25">
      <c r="FB1230" s="38"/>
    </row>
    <row r="1231" spans="158:158" x14ac:dyDescent="0.25">
      <c r="FB1231" s="38"/>
    </row>
    <row r="1232" spans="158:158" x14ac:dyDescent="0.25">
      <c r="FB1232" s="38"/>
    </row>
    <row r="1233" spans="158:158" x14ac:dyDescent="0.25">
      <c r="FB1233" s="38"/>
    </row>
    <row r="1234" spans="158:158" x14ac:dyDescent="0.25">
      <c r="FB1234" s="38"/>
    </row>
    <row r="1235" spans="158:158" x14ac:dyDescent="0.25">
      <c r="FB1235" s="38"/>
    </row>
    <row r="1236" spans="158:158" x14ac:dyDescent="0.25">
      <c r="FB1236" s="38"/>
    </row>
    <row r="1237" spans="158:158" x14ac:dyDescent="0.25">
      <c r="FB1237" s="38"/>
    </row>
    <row r="1238" spans="158:158" x14ac:dyDescent="0.25">
      <c r="FB1238" s="38"/>
    </row>
    <row r="1239" spans="158:158" x14ac:dyDescent="0.25">
      <c r="FB1239" s="38"/>
    </row>
    <row r="1240" spans="158:158" x14ac:dyDescent="0.25">
      <c r="FB1240" s="38"/>
    </row>
    <row r="1241" spans="158:158" x14ac:dyDescent="0.25">
      <c r="FB1241" s="38"/>
    </row>
    <row r="1242" spans="158:158" x14ac:dyDescent="0.25">
      <c r="FB1242" s="38"/>
    </row>
    <row r="1243" spans="158:158" x14ac:dyDescent="0.25">
      <c r="FB1243" s="38"/>
    </row>
    <row r="1244" spans="158:158" x14ac:dyDescent="0.25">
      <c r="FB1244" s="38"/>
    </row>
    <row r="1245" spans="158:158" x14ac:dyDescent="0.25">
      <c r="FB1245" s="38"/>
    </row>
    <row r="1246" spans="158:158" x14ac:dyDescent="0.25">
      <c r="FB1246" s="38"/>
    </row>
    <row r="1247" spans="158:158" x14ac:dyDescent="0.25">
      <c r="FB1247" s="38"/>
    </row>
    <row r="1248" spans="158:158" x14ac:dyDescent="0.25">
      <c r="FB1248" s="38"/>
    </row>
    <row r="1249" spans="158:158" x14ac:dyDescent="0.25">
      <c r="FB1249" s="38"/>
    </row>
    <row r="1250" spans="158:158" x14ac:dyDescent="0.25">
      <c r="FB1250" s="38"/>
    </row>
    <row r="1251" spans="158:158" x14ac:dyDescent="0.25">
      <c r="FB1251" s="38"/>
    </row>
    <row r="1252" spans="158:158" x14ac:dyDescent="0.25">
      <c r="FB1252" s="38"/>
    </row>
    <row r="1253" spans="158:158" x14ac:dyDescent="0.25">
      <c r="FB1253" s="38"/>
    </row>
    <row r="1254" spans="158:158" x14ac:dyDescent="0.25">
      <c r="FB1254" s="38"/>
    </row>
    <row r="1255" spans="158:158" x14ac:dyDescent="0.25">
      <c r="FB1255" s="38"/>
    </row>
    <row r="1256" spans="158:158" x14ac:dyDescent="0.25">
      <c r="FB1256" s="38"/>
    </row>
    <row r="1257" spans="158:158" x14ac:dyDescent="0.25">
      <c r="FB1257" s="38"/>
    </row>
    <row r="1258" spans="158:158" x14ac:dyDescent="0.25">
      <c r="FB1258" s="38"/>
    </row>
    <row r="1259" spans="158:158" x14ac:dyDescent="0.25">
      <c r="FB1259" s="38"/>
    </row>
    <row r="1260" spans="158:158" x14ac:dyDescent="0.25">
      <c r="FB1260" s="38"/>
    </row>
    <row r="1261" spans="158:158" x14ac:dyDescent="0.25">
      <c r="FB1261" s="38"/>
    </row>
    <row r="1262" spans="158:158" x14ac:dyDescent="0.25">
      <c r="FB1262" s="38"/>
    </row>
    <row r="1263" spans="158:158" x14ac:dyDescent="0.25">
      <c r="FB1263" s="38"/>
    </row>
    <row r="1264" spans="158:158" x14ac:dyDescent="0.25">
      <c r="FB1264" s="38"/>
    </row>
    <row r="1265" spans="158:158" x14ac:dyDescent="0.25">
      <c r="FB1265" s="38"/>
    </row>
    <row r="1266" spans="158:158" x14ac:dyDescent="0.25">
      <c r="FB1266" s="38"/>
    </row>
    <row r="1267" spans="158:158" x14ac:dyDescent="0.25">
      <c r="FB1267" s="38"/>
    </row>
    <row r="1268" spans="158:158" x14ac:dyDescent="0.25">
      <c r="FB1268" s="38"/>
    </row>
    <row r="1269" spans="158:158" x14ac:dyDescent="0.25">
      <c r="FB1269" s="38"/>
    </row>
    <row r="1270" spans="158:158" x14ac:dyDescent="0.25">
      <c r="FB1270" s="38"/>
    </row>
    <row r="1271" spans="158:158" x14ac:dyDescent="0.25">
      <c r="FB1271" s="38"/>
    </row>
    <row r="1272" spans="158:158" x14ac:dyDescent="0.25">
      <c r="FB1272" s="38"/>
    </row>
    <row r="1273" spans="158:158" x14ac:dyDescent="0.25">
      <c r="FB1273" s="38"/>
    </row>
    <row r="1274" spans="158:158" x14ac:dyDescent="0.25">
      <c r="FB1274" s="38"/>
    </row>
    <row r="1275" spans="158:158" x14ac:dyDescent="0.25">
      <c r="FB1275" s="38"/>
    </row>
    <row r="1276" spans="158:158" x14ac:dyDescent="0.25">
      <c r="FB1276" s="38"/>
    </row>
    <row r="1277" spans="158:158" x14ac:dyDescent="0.25">
      <c r="FB1277" s="38"/>
    </row>
    <row r="1278" spans="158:158" x14ac:dyDescent="0.25">
      <c r="FB1278" s="38"/>
    </row>
    <row r="1279" spans="158:158" x14ac:dyDescent="0.25">
      <c r="FB1279" s="38"/>
    </row>
    <row r="1280" spans="158:158" x14ac:dyDescent="0.25">
      <c r="FB1280" s="38"/>
    </row>
    <row r="1281" spans="158:158" x14ac:dyDescent="0.25">
      <c r="FB1281" s="38"/>
    </row>
    <row r="1282" spans="158:158" x14ac:dyDescent="0.25">
      <c r="FB1282" s="38"/>
    </row>
    <row r="1283" spans="158:158" x14ac:dyDescent="0.25">
      <c r="FB1283" s="38"/>
    </row>
    <row r="1284" spans="158:158" x14ac:dyDescent="0.25">
      <c r="FB1284" s="38"/>
    </row>
    <row r="1285" spans="158:158" x14ac:dyDescent="0.25">
      <c r="FB1285" s="38"/>
    </row>
    <row r="1286" spans="158:158" x14ac:dyDescent="0.25">
      <c r="FB1286" s="38"/>
    </row>
    <row r="1287" spans="158:158" x14ac:dyDescent="0.25">
      <c r="FB1287" s="38"/>
    </row>
    <row r="1288" spans="158:158" x14ac:dyDescent="0.25">
      <c r="FB1288" s="38"/>
    </row>
    <row r="1289" spans="158:158" x14ac:dyDescent="0.25">
      <c r="FB1289" s="38"/>
    </row>
    <row r="1290" spans="158:158" x14ac:dyDescent="0.25">
      <c r="FB1290" s="38"/>
    </row>
    <row r="1291" spans="158:158" x14ac:dyDescent="0.25">
      <c r="FB1291" s="38"/>
    </row>
    <row r="1292" spans="158:158" x14ac:dyDescent="0.25">
      <c r="FB1292" s="38"/>
    </row>
    <row r="1293" spans="158:158" x14ac:dyDescent="0.25">
      <c r="FB1293" s="38"/>
    </row>
    <row r="1294" spans="158:158" x14ac:dyDescent="0.25">
      <c r="FB1294" s="38"/>
    </row>
    <row r="1295" spans="158:158" x14ac:dyDescent="0.25">
      <c r="FB1295" s="38"/>
    </row>
    <row r="1296" spans="158:158" x14ac:dyDescent="0.25">
      <c r="FB1296" s="38"/>
    </row>
    <row r="1297" spans="158:158" x14ac:dyDescent="0.25">
      <c r="FB1297" s="38"/>
    </row>
    <row r="1298" spans="158:158" x14ac:dyDescent="0.25">
      <c r="FB1298" s="38"/>
    </row>
    <row r="1299" spans="158:158" x14ac:dyDescent="0.25">
      <c r="FB1299" s="38"/>
    </row>
    <row r="1300" spans="158:158" x14ac:dyDescent="0.25">
      <c r="FB1300" s="38"/>
    </row>
    <row r="1301" spans="158:158" x14ac:dyDescent="0.25">
      <c r="FB1301" s="38"/>
    </row>
    <row r="1302" spans="158:158" x14ac:dyDescent="0.25">
      <c r="FB1302" s="38"/>
    </row>
    <row r="1303" spans="158:158" x14ac:dyDescent="0.25">
      <c r="FB1303" s="38"/>
    </row>
    <row r="1304" spans="158:158" x14ac:dyDescent="0.25">
      <c r="FB1304" s="38"/>
    </row>
    <row r="1305" spans="158:158" x14ac:dyDescent="0.25">
      <c r="FB1305" s="38"/>
    </row>
    <row r="1306" spans="158:158" x14ac:dyDescent="0.25">
      <c r="FB1306" s="38"/>
    </row>
    <row r="1307" spans="158:158" x14ac:dyDescent="0.25">
      <c r="FB1307" s="38"/>
    </row>
    <row r="1308" spans="158:158" x14ac:dyDescent="0.25">
      <c r="FB1308" s="38"/>
    </row>
    <row r="1309" spans="158:158" x14ac:dyDescent="0.25">
      <c r="FB1309" s="38"/>
    </row>
    <row r="1310" spans="158:158" x14ac:dyDescent="0.25">
      <c r="FB1310" s="38"/>
    </row>
    <row r="1311" spans="158:158" x14ac:dyDescent="0.25">
      <c r="FB1311" s="38"/>
    </row>
    <row r="1312" spans="158:158" x14ac:dyDescent="0.25">
      <c r="FB1312" s="38"/>
    </row>
    <row r="1313" spans="158:158" x14ac:dyDescent="0.25">
      <c r="FB1313" s="38"/>
    </row>
    <row r="1314" spans="158:158" x14ac:dyDescent="0.25">
      <c r="FB1314" s="38"/>
    </row>
    <row r="1315" spans="158:158" x14ac:dyDescent="0.25">
      <c r="FB1315" s="38"/>
    </row>
    <row r="1316" spans="158:158" x14ac:dyDescent="0.25">
      <c r="FB1316" s="38"/>
    </row>
    <row r="1317" spans="158:158" x14ac:dyDescent="0.25">
      <c r="FB1317" s="38"/>
    </row>
    <row r="1318" spans="158:158" x14ac:dyDescent="0.25">
      <c r="FB1318" s="38"/>
    </row>
    <row r="1319" spans="158:158" x14ac:dyDescent="0.25">
      <c r="FB1319" s="38"/>
    </row>
    <row r="1320" spans="158:158" x14ac:dyDescent="0.25">
      <c r="FB1320" s="38"/>
    </row>
    <row r="1321" spans="158:158" x14ac:dyDescent="0.25">
      <c r="FB1321" s="38"/>
    </row>
    <row r="1322" spans="158:158" x14ac:dyDescent="0.25">
      <c r="FB1322" s="38"/>
    </row>
    <row r="1323" spans="158:158" x14ac:dyDescent="0.25">
      <c r="FB1323" s="38"/>
    </row>
    <row r="1324" spans="158:158" x14ac:dyDescent="0.25">
      <c r="FB1324" s="38"/>
    </row>
    <row r="1325" spans="158:158" x14ac:dyDescent="0.25">
      <c r="FB1325" s="38"/>
    </row>
    <row r="1326" spans="158:158" x14ac:dyDescent="0.25">
      <c r="FB1326" s="38"/>
    </row>
    <row r="1327" spans="158:158" x14ac:dyDescent="0.25">
      <c r="FB1327" s="38"/>
    </row>
    <row r="1328" spans="158:158" x14ac:dyDescent="0.25">
      <c r="FB1328" s="38"/>
    </row>
    <row r="1329" spans="158:158" x14ac:dyDescent="0.25">
      <c r="FB1329" s="38"/>
    </row>
    <row r="1330" spans="158:158" x14ac:dyDescent="0.25">
      <c r="FB1330" s="38"/>
    </row>
    <row r="1331" spans="158:158" x14ac:dyDescent="0.25">
      <c r="FB1331" s="38"/>
    </row>
    <row r="1332" spans="158:158" x14ac:dyDescent="0.25">
      <c r="FB1332" s="38"/>
    </row>
    <row r="1333" spans="158:158" x14ac:dyDescent="0.25">
      <c r="FB1333" s="38"/>
    </row>
    <row r="1334" spans="158:158" x14ac:dyDescent="0.25">
      <c r="FB1334" s="38"/>
    </row>
    <row r="1335" spans="158:158" x14ac:dyDescent="0.25">
      <c r="FB1335" s="38"/>
    </row>
    <row r="1336" spans="158:158" x14ac:dyDescent="0.25">
      <c r="FB1336" s="38"/>
    </row>
    <row r="1337" spans="158:158" x14ac:dyDescent="0.25">
      <c r="FB1337" s="38"/>
    </row>
    <row r="1338" spans="158:158" x14ac:dyDescent="0.25">
      <c r="FB1338" s="38"/>
    </row>
    <row r="1339" spans="158:158" x14ac:dyDescent="0.25">
      <c r="FB1339" s="38"/>
    </row>
    <row r="1340" spans="158:158" x14ac:dyDescent="0.25">
      <c r="FB1340" s="38"/>
    </row>
    <row r="1341" spans="158:158" x14ac:dyDescent="0.25">
      <c r="FB1341" s="38"/>
    </row>
    <row r="1342" spans="158:158" x14ac:dyDescent="0.25">
      <c r="FB1342" s="38"/>
    </row>
    <row r="1343" spans="158:158" x14ac:dyDescent="0.25">
      <c r="FB1343" s="38"/>
    </row>
    <row r="1344" spans="158:158" x14ac:dyDescent="0.25">
      <c r="FB1344" s="38"/>
    </row>
    <row r="1345" spans="158:158" x14ac:dyDescent="0.25">
      <c r="FB1345" s="3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5"/>
  <sheetViews>
    <sheetView workbookViewId="0">
      <selection activeCell="C1" sqref="C1:H1"/>
    </sheetView>
  </sheetViews>
  <sheetFormatPr defaultRowHeight="15" x14ac:dyDescent="0.25"/>
  <cols>
    <col min="1" max="1" width="25.85546875" style="53" bestFit="1" customWidth="1"/>
    <col min="2" max="2" width="9.5703125" style="60" customWidth="1"/>
    <col min="3" max="8" width="12.28515625" style="53" customWidth="1"/>
    <col min="9" max="10" width="9.140625" style="53"/>
    <col min="11" max="11" width="13.7109375" style="53" bestFit="1" customWidth="1"/>
    <col min="12" max="16384" width="9.140625" style="53"/>
  </cols>
  <sheetData>
    <row r="1" spans="1:13" x14ac:dyDescent="0.25">
      <c r="A1" s="50" t="s">
        <v>296</v>
      </c>
      <c r="B1" s="50" t="s">
        <v>295</v>
      </c>
      <c r="C1" s="51" t="s">
        <v>307</v>
      </c>
      <c r="D1" s="51" t="s">
        <v>317</v>
      </c>
      <c r="E1" s="52" t="s">
        <v>316</v>
      </c>
      <c r="F1" s="51" t="s">
        <v>315</v>
      </c>
      <c r="G1" s="52" t="s">
        <v>314</v>
      </c>
      <c r="H1" s="52" t="s">
        <v>313</v>
      </c>
      <c r="J1" s="53" t="s">
        <v>303</v>
      </c>
    </row>
    <row r="2" spans="1:13" x14ac:dyDescent="0.25">
      <c r="A2" s="54" t="s">
        <v>8</v>
      </c>
      <c r="B2" s="54">
        <v>2005</v>
      </c>
      <c r="C2" s="55">
        <v>-0.26459929999999998</v>
      </c>
      <c r="D2" s="55">
        <v>6.8450069999999998</v>
      </c>
      <c r="E2" s="53">
        <v>-2.8505638342217456</v>
      </c>
      <c r="F2" s="55">
        <v>0</v>
      </c>
      <c r="G2" s="56"/>
      <c r="H2" s="56">
        <v>5.4654059748127652</v>
      </c>
      <c r="J2" s="53" t="s">
        <v>302</v>
      </c>
    </row>
    <row r="3" spans="1:13" x14ac:dyDescent="0.25">
      <c r="A3" s="54" t="s">
        <v>8</v>
      </c>
      <c r="B3" s="54">
        <v>2006</v>
      </c>
      <c r="C3" s="55">
        <v>0.1124605</v>
      </c>
      <c r="D3" s="55">
        <v>1.210512</v>
      </c>
      <c r="E3" s="53">
        <v>4.9017434030386458</v>
      </c>
      <c r="F3" s="55">
        <v>0.3961344</v>
      </c>
      <c r="G3" s="56">
        <v>6.8923249355908922</v>
      </c>
      <c r="H3" s="56">
        <v>7.5403210999105044</v>
      </c>
      <c r="J3" s="53" t="s">
        <v>304</v>
      </c>
    </row>
    <row r="4" spans="1:13" x14ac:dyDescent="0.25">
      <c r="A4" s="54" t="s">
        <v>8</v>
      </c>
      <c r="B4" s="54">
        <v>2007</v>
      </c>
      <c r="C4" s="55">
        <v>-8.0925200000000003E-2</v>
      </c>
      <c r="D4" s="55">
        <v>1.3249390000000001</v>
      </c>
      <c r="E4" s="53">
        <v>5.3092983555777993</v>
      </c>
      <c r="F4" s="55">
        <v>0.44479780000000002</v>
      </c>
      <c r="G4" s="56">
        <v>7.2240157016367474</v>
      </c>
      <c r="H4" s="56">
        <v>7.5316650396550502</v>
      </c>
      <c r="J4" s="53" t="s">
        <v>305</v>
      </c>
    </row>
    <row r="5" spans="1:13" x14ac:dyDescent="0.25">
      <c r="A5" s="54" t="s">
        <v>8</v>
      </c>
      <c r="B5" s="54">
        <v>2008</v>
      </c>
      <c r="C5" s="55">
        <v>0.18151829999999999</v>
      </c>
      <c r="D5" s="55">
        <v>1.1452960000000001</v>
      </c>
      <c r="E5" s="53">
        <v>5.2557069610307403</v>
      </c>
      <c r="F5" s="55">
        <v>0.42868420000000002</v>
      </c>
      <c r="G5" s="56">
        <v>7.1797130290758409</v>
      </c>
      <c r="H5" s="56">
        <v>7.5173896854837983</v>
      </c>
      <c r="J5" s="55" t="s">
        <v>311</v>
      </c>
    </row>
    <row r="6" spans="1:13" x14ac:dyDescent="0.25">
      <c r="A6" s="54" t="s">
        <v>8</v>
      </c>
      <c r="B6" s="54">
        <v>2009</v>
      </c>
      <c r="C6" s="55">
        <v>0.18016489999999999</v>
      </c>
      <c r="D6" s="55">
        <v>1.0751500000000001</v>
      </c>
      <c r="E6" s="53">
        <v>4.9049148438670338</v>
      </c>
      <c r="F6" s="55">
        <v>0.46252910000000003</v>
      </c>
      <c r="G6" s="56">
        <v>7.1638945948784496</v>
      </c>
      <c r="H6" s="56">
        <v>7.4712131688574175</v>
      </c>
      <c r="J6" s="55" t="s">
        <v>312</v>
      </c>
    </row>
    <row r="7" spans="1:13" x14ac:dyDescent="0.25">
      <c r="A7" s="54" t="s">
        <v>8</v>
      </c>
      <c r="B7" s="54">
        <v>2010</v>
      </c>
      <c r="C7" s="55">
        <v>0.16164229999999999</v>
      </c>
      <c r="D7" s="55">
        <v>1.4066369999999999</v>
      </c>
      <c r="E7" s="53">
        <v>4.3662560762656195</v>
      </c>
      <c r="F7" s="55">
        <v>0.1870318</v>
      </c>
      <c r="G7" s="56">
        <v>7.214642620979089</v>
      </c>
      <c r="H7" s="56">
        <v>7.4743380980957976</v>
      </c>
    </row>
    <row r="8" spans="1:13" x14ac:dyDescent="0.25">
      <c r="A8" s="54" t="s">
        <v>8</v>
      </c>
      <c r="B8" s="54">
        <v>2011</v>
      </c>
      <c r="C8" s="55">
        <v>0.24453340000000001</v>
      </c>
      <c r="D8" s="55">
        <v>1.2168239999999999</v>
      </c>
      <c r="E8" s="53">
        <v>3.7256885678554563</v>
      </c>
      <c r="F8" s="55">
        <v>0.18398400000000001</v>
      </c>
      <c r="G8" s="56">
        <v>7.182965701797416</v>
      </c>
      <c r="H8" s="56">
        <v>7.4221654490996087</v>
      </c>
    </row>
    <row r="9" spans="1:13" x14ac:dyDescent="0.25">
      <c r="A9" s="54" t="s">
        <v>8</v>
      </c>
      <c r="B9" s="54">
        <v>2012</v>
      </c>
      <c r="C9" s="55">
        <v>8.0051700000000003E-2</v>
      </c>
      <c r="D9" s="55">
        <v>1.125659</v>
      </c>
      <c r="E9" s="53">
        <v>3.8640034145388329</v>
      </c>
      <c r="F9" s="55">
        <v>0.1903252</v>
      </c>
      <c r="G9" s="56">
        <v>7.1662117798700882</v>
      </c>
      <c r="H9" s="56">
        <v>7.3778159270396984</v>
      </c>
    </row>
    <row r="10" spans="1:13" x14ac:dyDescent="0.25">
      <c r="A10" s="54" t="s">
        <v>8</v>
      </c>
      <c r="B10" s="54">
        <v>2013</v>
      </c>
      <c r="C10" s="55">
        <v>0.1309314</v>
      </c>
      <c r="D10" s="55">
        <v>1.2041999999999999</v>
      </c>
      <c r="E10" s="53">
        <v>4.1971206722252372</v>
      </c>
      <c r="F10" s="55">
        <v>0.19007959999999999</v>
      </c>
      <c r="G10" s="56">
        <v>7.1114086635789526</v>
      </c>
      <c r="H10" s="56">
        <v>7.3563723334114028</v>
      </c>
    </row>
    <row r="11" spans="1:13" x14ac:dyDescent="0.25">
      <c r="A11" s="54" t="s">
        <v>8</v>
      </c>
      <c r="B11" s="54">
        <v>2014</v>
      </c>
      <c r="C11" s="55">
        <v>2.22545E-2</v>
      </c>
      <c r="D11" s="55">
        <v>0.97254160000000001</v>
      </c>
      <c r="E11" s="53">
        <v>4.7998234740559127</v>
      </c>
      <c r="F11" s="55">
        <v>0.1788855</v>
      </c>
      <c r="G11" s="56">
        <v>7.1805910268989441</v>
      </c>
      <c r="H11" s="56">
        <v>7.3573167141770286</v>
      </c>
      <c r="K11" s="57"/>
      <c r="L11" s="57"/>
      <c r="M11" s="57"/>
    </row>
    <row r="12" spans="1:13" x14ac:dyDescent="0.25">
      <c r="A12" s="54" t="s">
        <v>8</v>
      </c>
      <c r="B12" s="54">
        <v>2015</v>
      </c>
      <c r="C12" s="55">
        <v>0.1949912</v>
      </c>
      <c r="D12" s="55">
        <v>1.294179</v>
      </c>
      <c r="E12" s="53">
        <v>2.2971796403514375</v>
      </c>
      <c r="F12" s="55">
        <v>0.6783498</v>
      </c>
      <c r="G12" s="56">
        <v>6.4852079146678836</v>
      </c>
      <c r="H12" s="56">
        <v>6.7321591942696406</v>
      </c>
    </row>
    <row r="13" spans="1:13" x14ac:dyDescent="0.25">
      <c r="A13" s="54" t="s">
        <v>8</v>
      </c>
      <c r="B13" s="54">
        <v>2016</v>
      </c>
      <c r="C13" s="55">
        <v>0.22719300000000001</v>
      </c>
      <c r="D13" s="55">
        <v>0.93783890000000003</v>
      </c>
      <c r="E13" s="53">
        <v>2.5977958290907242</v>
      </c>
      <c r="F13" s="55">
        <v>0.75356690000000004</v>
      </c>
      <c r="G13" s="56">
        <v>6.2329580485527805</v>
      </c>
      <c r="H13" s="56">
        <v>6.6521975970694189</v>
      </c>
    </row>
    <row r="14" spans="1:13" x14ac:dyDescent="0.25">
      <c r="A14" s="54" t="s">
        <v>8</v>
      </c>
      <c r="B14" s="54">
        <v>2017</v>
      </c>
      <c r="C14" s="55">
        <v>0.19148670000000001</v>
      </c>
      <c r="D14" s="55">
        <v>0.79079489999999997</v>
      </c>
      <c r="E14" s="53">
        <v>4.376938286780355</v>
      </c>
      <c r="F14" s="55">
        <v>0.69260809999999995</v>
      </c>
      <c r="G14" s="56">
        <v>6.2644183187805496</v>
      </c>
      <c r="H14" s="56">
        <v>6.8604946209203224</v>
      </c>
    </row>
    <row r="15" spans="1:13" x14ac:dyDescent="0.25">
      <c r="A15" s="54" t="s">
        <v>8</v>
      </c>
      <c r="B15" s="54">
        <v>2018</v>
      </c>
      <c r="C15" s="55">
        <v>0.1890174</v>
      </c>
      <c r="D15" s="55">
        <v>1.1075219999999999</v>
      </c>
      <c r="E15" s="53">
        <v>4.9903083348207282</v>
      </c>
      <c r="F15" s="55">
        <v>0.72176459999999998</v>
      </c>
      <c r="G15" s="56">
        <v>6.2949736141278958</v>
      </c>
      <c r="H15" s="56">
        <v>6.8918363996175049</v>
      </c>
    </row>
    <row r="16" spans="1:13" x14ac:dyDescent="0.25">
      <c r="A16" s="54" t="s">
        <v>14</v>
      </c>
      <c r="B16" s="54">
        <v>2005</v>
      </c>
      <c r="C16" s="55">
        <v>7.7802499999999997E-2</v>
      </c>
      <c r="D16" s="55">
        <v>0.97608550000000005</v>
      </c>
      <c r="E16" s="53">
        <v>1.685823803567432</v>
      </c>
      <c r="F16" s="55">
        <v>0.16136529999999999</v>
      </c>
      <c r="G16" s="56">
        <v>7.5174623256260213</v>
      </c>
      <c r="H16" s="56">
        <v>7.8394203727823077</v>
      </c>
    </row>
    <row r="17" spans="1:8" x14ac:dyDescent="0.25">
      <c r="A17" s="54" t="s">
        <v>14</v>
      </c>
      <c r="B17" s="54">
        <v>2006</v>
      </c>
      <c r="C17" s="55">
        <v>0.14564289999999999</v>
      </c>
      <c r="D17" s="55">
        <v>0.99606879999999998</v>
      </c>
      <c r="E17" s="53">
        <v>1.8499583481751514</v>
      </c>
      <c r="F17" s="55">
        <v>0.16057920000000001</v>
      </c>
      <c r="G17" s="56">
        <v>7.546883421181481</v>
      </c>
      <c r="H17" s="56">
        <v>7.8530338943408582</v>
      </c>
    </row>
    <row r="18" spans="1:8" x14ac:dyDescent="0.25">
      <c r="A18" s="54" t="s">
        <v>14</v>
      </c>
      <c r="B18" s="54">
        <v>2007</v>
      </c>
      <c r="C18" s="55">
        <v>0.16167709999999999</v>
      </c>
      <c r="D18" s="55">
        <v>0.92862239999999996</v>
      </c>
      <c r="E18" s="53">
        <v>2.0365012528757975</v>
      </c>
      <c r="F18" s="55">
        <v>0.15766669999999999</v>
      </c>
      <c r="G18" s="56">
        <v>7.5754181752361198</v>
      </c>
      <c r="H18" s="56">
        <v>7.8320265487130287</v>
      </c>
    </row>
    <row r="19" spans="1:8" x14ac:dyDescent="0.25">
      <c r="A19" s="54" t="s">
        <v>14</v>
      </c>
      <c r="B19" s="54">
        <v>2008</v>
      </c>
      <c r="C19" s="55">
        <v>0.17707220000000001</v>
      </c>
      <c r="D19" s="55">
        <v>0.9220701</v>
      </c>
      <c r="E19" s="53">
        <v>2.1570666931568132</v>
      </c>
      <c r="F19" s="55">
        <v>0.18467249999999999</v>
      </c>
      <c r="G19" s="56">
        <v>7.5773084937925201</v>
      </c>
      <c r="H19" s="56">
        <v>7.828533774003521</v>
      </c>
    </row>
    <row r="20" spans="1:8" x14ac:dyDescent="0.25">
      <c r="A20" s="54" t="s">
        <v>14</v>
      </c>
      <c r="B20" s="54">
        <v>2009</v>
      </c>
      <c r="C20" s="55">
        <v>0.27187749999999999</v>
      </c>
      <c r="D20" s="55">
        <v>1.2133259999999999</v>
      </c>
      <c r="E20" s="53">
        <v>1.8213288550692628</v>
      </c>
      <c r="F20" s="55">
        <v>0.16446150000000001</v>
      </c>
      <c r="G20" s="56">
        <v>7.6042154262762418</v>
      </c>
      <c r="H20" s="56">
        <v>7.8419942615650582</v>
      </c>
    </row>
    <row r="21" spans="1:8" x14ac:dyDescent="0.25">
      <c r="A21" s="54" t="s">
        <v>14</v>
      </c>
      <c r="B21" s="54">
        <v>2010</v>
      </c>
      <c r="C21" s="55">
        <v>0.31037789999999998</v>
      </c>
      <c r="D21" s="55">
        <v>1.2232229999999999</v>
      </c>
      <c r="E21" s="53">
        <v>1.7518487810079693</v>
      </c>
      <c r="F21" s="55">
        <v>0.16477459999999999</v>
      </c>
      <c r="G21" s="56">
        <v>7.6158799507961152</v>
      </c>
      <c r="H21" s="56">
        <v>7.8441128394991271</v>
      </c>
    </row>
    <row r="22" spans="1:8" x14ac:dyDescent="0.25">
      <c r="A22" s="54" t="s">
        <v>14</v>
      </c>
      <c r="B22" s="54">
        <v>2011</v>
      </c>
      <c r="C22" s="55">
        <v>0.33738889999999999</v>
      </c>
      <c r="D22" s="55">
        <v>1.0188459999999999</v>
      </c>
      <c r="E22" s="53">
        <v>1.8015244040680185</v>
      </c>
      <c r="F22" s="55">
        <v>0.20080899999999999</v>
      </c>
      <c r="G22" s="56">
        <v>7.6199407056091877</v>
      </c>
      <c r="H22" s="56">
        <v>7.8506155490193068</v>
      </c>
    </row>
    <row r="23" spans="1:8" x14ac:dyDescent="0.25">
      <c r="A23" s="54" t="s">
        <v>14</v>
      </c>
      <c r="B23" s="54">
        <v>2012</v>
      </c>
      <c r="C23" s="55">
        <v>0.36405759999999998</v>
      </c>
      <c r="D23" s="55">
        <v>1.047507</v>
      </c>
      <c r="E23" s="53">
        <v>1.8763944483369785</v>
      </c>
      <c r="F23" s="55">
        <v>0.21071509999999999</v>
      </c>
      <c r="G23" s="56">
        <v>7.6701736230511592</v>
      </c>
      <c r="H23" s="56">
        <v>7.8955762824389399</v>
      </c>
    </row>
    <row r="24" spans="1:8" x14ac:dyDescent="0.25">
      <c r="A24" s="54" t="s">
        <v>14</v>
      </c>
      <c r="B24" s="54">
        <v>2013</v>
      </c>
      <c r="C24" s="55">
        <v>0.222578</v>
      </c>
      <c r="D24" s="55">
        <v>1.191462</v>
      </c>
      <c r="E24" s="53">
        <v>1.6030807181150184</v>
      </c>
      <c r="F24" s="55">
        <v>0.20295530000000001</v>
      </c>
      <c r="G24" s="56">
        <v>7.6784309416426773</v>
      </c>
      <c r="H24" s="56">
        <v>7.9737516132444384</v>
      </c>
    </row>
    <row r="25" spans="1:8" x14ac:dyDescent="0.25">
      <c r="A25" s="54" t="s">
        <v>14</v>
      </c>
      <c r="B25" s="54">
        <v>2014</v>
      </c>
      <c r="C25" s="55">
        <v>0.28576639999999998</v>
      </c>
      <c r="D25" s="55">
        <v>0.94976530000000003</v>
      </c>
      <c r="E25" s="53">
        <v>1.7086802312550753</v>
      </c>
      <c r="F25" s="55">
        <v>0.21817800000000001</v>
      </c>
      <c r="G25" s="56">
        <v>7.690680933117334</v>
      </c>
      <c r="H25" s="56">
        <v>7.9681818541674954</v>
      </c>
    </row>
    <row r="26" spans="1:8" x14ac:dyDescent="0.25">
      <c r="A26" s="54" t="s">
        <v>14</v>
      </c>
      <c r="B26" s="54">
        <v>2015</v>
      </c>
      <c r="C26" s="55">
        <v>0.25705129999999998</v>
      </c>
      <c r="D26" s="55">
        <v>0.93937269999999995</v>
      </c>
      <c r="E26" s="53">
        <v>1.865771172140285</v>
      </c>
      <c r="F26" s="55">
        <v>0.212252</v>
      </c>
      <c r="G26" s="56">
        <v>7.73544694218561</v>
      </c>
      <c r="H26" s="56">
        <v>8.021034891434546</v>
      </c>
    </row>
    <row r="27" spans="1:8" x14ac:dyDescent="0.25">
      <c r="A27" s="54" t="s">
        <v>14</v>
      </c>
      <c r="B27" s="54">
        <v>2016</v>
      </c>
      <c r="C27" s="55">
        <v>0.27990179999999998</v>
      </c>
      <c r="D27" s="55">
        <v>0.83016409999999996</v>
      </c>
      <c r="E27" s="53">
        <v>1.8704144611168563</v>
      </c>
      <c r="F27" s="55">
        <v>0.22845309999999999</v>
      </c>
      <c r="G27" s="56">
        <v>7.6984475702176089</v>
      </c>
      <c r="H27" s="56">
        <v>7.9629169521407741</v>
      </c>
    </row>
    <row r="28" spans="1:8" x14ac:dyDescent="0.25">
      <c r="A28" s="54" t="s">
        <v>14</v>
      </c>
      <c r="B28" s="54">
        <v>2017</v>
      </c>
      <c r="C28" s="55">
        <v>0.1593601</v>
      </c>
      <c r="D28" s="55">
        <v>0.86160289999999995</v>
      </c>
      <c r="E28" s="53">
        <v>1.8877250128746541</v>
      </c>
      <c r="F28" s="55">
        <v>0.2167173</v>
      </c>
      <c r="G28" s="56">
        <v>7.7071721148897145</v>
      </c>
      <c r="H28" s="56">
        <v>7.9656229344944354</v>
      </c>
    </row>
    <row r="29" spans="1:8" x14ac:dyDescent="0.25">
      <c r="A29" s="54" t="s">
        <v>14</v>
      </c>
      <c r="B29" s="54">
        <v>2018</v>
      </c>
      <c r="C29" s="55">
        <v>0.19567899999999999</v>
      </c>
      <c r="D29" s="55">
        <v>1.0201880000000001</v>
      </c>
      <c r="E29" s="53">
        <v>1.6706620017181155</v>
      </c>
      <c r="F29" s="55">
        <v>0.21351129999999999</v>
      </c>
      <c r="G29" s="56">
        <v>7.7118487019140742</v>
      </c>
      <c r="H29" s="56">
        <v>7.9845842126209856</v>
      </c>
    </row>
    <row r="30" spans="1:8" x14ac:dyDescent="0.25">
      <c r="A30" s="54" t="s">
        <v>17</v>
      </c>
      <c r="B30" s="54">
        <v>2005</v>
      </c>
      <c r="C30" s="55"/>
      <c r="D30" s="55"/>
      <c r="F30" s="55"/>
      <c r="G30" s="56"/>
      <c r="H30" s="56"/>
    </row>
    <row r="31" spans="1:8" x14ac:dyDescent="0.25">
      <c r="A31" s="54" t="s">
        <v>17</v>
      </c>
      <c r="B31" s="54">
        <v>2006</v>
      </c>
      <c r="C31" s="55"/>
      <c r="D31" s="55"/>
      <c r="F31" s="55"/>
      <c r="G31" s="56"/>
      <c r="H31" s="56"/>
    </row>
    <row r="32" spans="1:8" x14ac:dyDescent="0.25">
      <c r="A32" s="54" t="s">
        <v>17</v>
      </c>
      <c r="B32" s="54">
        <v>2007</v>
      </c>
      <c r="C32" s="55"/>
      <c r="D32" s="55"/>
      <c r="F32" s="55"/>
      <c r="G32" s="56"/>
      <c r="H32" s="56"/>
    </row>
    <row r="33" spans="1:8" x14ac:dyDescent="0.25">
      <c r="A33" s="54" t="s">
        <v>17</v>
      </c>
      <c r="B33" s="54">
        <v>2008</v>
      </c>
      <c r="C33" s="55"/>
      <c r="D33" s="55"/>
      <c r="F33" s="55"/>
      <c r="G33" s="56"/>
      <c r="H33" s="56"/>
    </row>
    <row r="34" spans="1:8" x14ac:dyDescent="0.25">
      <c r="A34" s="54" t="s">
        <v>17</v>
      </c>
      <c r="B34" s="54">
        <v>2009</v>
      </c>
      <c r="C34" s="55"/>
      <c r="D34" s="55"/>
      <c r="F34" s="55"/>
      <c r="G34" s="56"/>
      <c r="H34" s="56"/>
    </row>
    <row r="35" spans="1:8" x14ac:dyDescent="0.25">
      <c r="A35" s="54" t="s">
        <v>17</v>
      </c>
      <c r="B35" s="54">
        <v>2010</v>
      </c>
      <c r="C35" s="55"/>
      <c r="D35" s="55"/>
      <c r="F35" s="55"/>
      <c r="G35" s="56"/>
      <c r="H35" s="56"/>
    </row>
    <row r="36" spans="1:8" x14ac:dyDescent="0.25">
      <c r="A36" s="54" t="s">
        <v>17</v>
      </c>
      <c r="B36" s="54">
        <v>2011</v>
      </c>
      <c r="C36" s="55"/>
      <c r="D36" s="55"/>
      <c r="F36" s="55"/>
      <c r="G36" s="56"/>
      <c r="H36" s="56"/>
    </row>
    <row r="37" spans="1:8" x14ac:dyDescent="0.25">
      <c r="A37" s="54" t="s">
        <v>17</v>
      </c>
      <c r="B37" s="54">
        <v>2012</v>
      </c>
      <c r="C37" s="55"/>
      <c r="D37" s="55"/>
      <c r="F37" s="55"/>
      <c r="G37" s="56"/>
      <c r="H37" s="56"/>
    </row>
    <row r="38" spans="1:8" x14ac:dyDescent="0.25">
      <c r="A38" s="54" t="s">
        <v>17</v>
      </c>
      <c r="B38" s="54">
        <v>2013</v>
      </c>
      <c r="C38" s="55"/>
      <c r="D38" s="55"/>
      <c r="F38" s="55"/>
      <c r="G38" s="56"/>
      <c r="H38" s="56"/>
    </row>
    <row r="39" spans="1:8" x14ac:dyDescent="0.25">
      <c r="A39" s="54" t="s">
        <v>17</v>
      </c>
      <c r="B39" s="54">
        <v>2014</v>
      </c>
      <c r="C39" s="55"/>
      <c r="D39" s="55"/>
      <c r="F39" s="55"/>
      <c r="G39" s="56"/>
      <c r="H39" s="56"/>
    </row>
    <row r="40" spans="1:8" x14ac:dyDescent="0.25">
      <c r="A40" s="54" t="s">
        <v>17</v>
      </c>
      <c r="B40" s="54">
        <v>2015</v>
      </c>
      <c r="C40" s="55"/>
      <c r="D40" s="55"/>
      <c r="F40" s="55"/>
      <c r="G40" s="56"/>
      <c r="H40" s="56"/>
    </row>
    <row r="41" spans="1:8" x14ac:dyDescent="0.25">
      <c r="A41" s="54" t="s">
        <v>17</v>
      </c>
      <c r="B41" s="54">
        <v>2016</v>
      </c>
      <c r="C41" s="55">
        <v>-0.1260635</v>
      </c>
      <c r="D41" s="55">
        <v>0.52805820000000003</v>
      </c>
      <c r="E41" s="53">
        <v>8.3837504881307403</v>
      </c>
      <c r="F41" s="55">
        <v>0.40950150000000002</v>
      </c>
      <c r="G41" s="56">
        <v>6.8635770739578046</v>
      </c>
      <c r="H41" s="56">
        <v>6.9637587688201004</v>
      </c>
    </row>
    <row r="42" spans="1:8" x14ac:dyDescent="0.25">
      <c r="A42" s="54" t="s">
        <v>17</v>
      </c>
      <c r="B42" s="54">
        <v>2017</v>
      </c>
      <c r="C42" s="55">
        <v>0.18670139999999999</v>
      </c>
      <c r="D42" s="55">
        <v>0.99099800000000005</v>
      </c>
      <c r="E42" s="53">
        <v>3.6408030743212243</v>
      </c>
      <c r="F42" s="55">
        <v>0.32234750000000001</v>
      </c>
      <c r="G42" s="56">
        <v>6.9183525801929582</v>
      </c>
      <c r="H42" s="56">
        <v>7.0403804315300729</v>
      </c>
    </row>
    <row r="43" spans="1:8" x14ac:dyDescent="0.25">
      <c r="A43" s="54" t="s">
        <v>17</v>
      </c>
      <c r="B43" s="54">
        <v>2018</v>
      </c>
      <c r="C43" s="55">
        <v>0.1328435</v>
      </c>
      <c r="D43" s="55">
        <v>0.86812339999999999</v>
      </c>
      <c r="E43" s="53">
        <v>3.7276625468289861</v>
      </c>
      <c r="F43" s="55">
        <v>0.27890799999999999</v>
      </c>
      <c r="G43" s="56">
        <v>6.9724543737760962</v>
      </c>
      <c r="H43" s="56">
        <v>7.0825058574002551</v>
      </c>
    </row>
    <row r="44" spans="1:8" x14ac:dyDescent="0.25">
      <c r="A44" s="54" t="s">
        <v>20</v>
      </c>
      <c r="B44" s="54">
        <v>2005</v>
      </c>
      <c r="C44" s="55"/>
      <c r="D44" s="55"/>
      <c r="F44" s="55"/>
      <c r="G44" s="56"/>
      <c r="H44" s="56"/>
    </row>
    <row r="45" spans="1:8" x14ac:dyDescent="0.25">
      <c r="A45" s="54" t="s">
        <v>20</v>
      </c>
      <c r="B45" s="54">
        <v>2006</v>
      </c>
      <c r="C45" s="55">
        <v>3.0921400000000002E-2</v>
      </c>
      <c r="D45" s="55">
        <v>1.078927</v>
      </c>
      <c r="E45" s="53">
        <v>4.8164225335891233</v>
      </c>
      <c r="F45" s="55">
        <v>1.8208999999999999E-2</v>
      </c>
      <c r="G45" s="56">
        <v>5.4641922785123818</v>
      </c>
      <c r="H45" s="56">
        <v>6.5538189776664026</v>
      </c>
    </row>
    <row r="46" spans="1:8" x14ac:dyDescent="0.25">
      <c r="A46" s="54" t="s">
        <v>20</v>
      </c>
      <c r="B46" s="54">
        <v>2007</v>
      </c>
      <c r="C46" s="55">
        <v>0.1928687</v>
      </c>
      <c r="D46" s="55">
        <v>1.0173779999999999</v>
      </c>
      <c r="E46" s="53">
        <v>5.6129511347085597</v>
      </c>
      <c r="F46" s="55">
        <v>2.2726799999999998E-2</v>
      </c>
      <c r="G46" s="56">
        <v>6.6804424960534465</v>
      </c>
      <c r="H46" s="56">
        <v>6.5398428754626829</v>
      </c>
    </row>
    <row r="47" spans="1:8" x14ac:dyDescent="0.25">
      <c r="A47" s="54" t="s">
        <v>20</v>
      </c>
      <c r="B47" s="54">
        <v>2008</v>
      </c>
      <c r="C47" s="55">
        <v>0.29754659999999999</v>
      </c>
      <c r="D47" s="55">
        <v>1.224734</v>
      </c>
      <c r="E47" s="53">
        <v>11.861381273542932</v>
      </c>
      <c r="F47" s="55">
        <v>3.1134499999999999E-2</v>
      </c>
      <c r="G47" s="56">
        <v>6.7508976642464633</v>
      </c>
      <c r="H47" s="56">
        <v>6.6485170497130497</v>
      </c>
    </row>
    <row r="48" spans="1:8" x14ac:dyDescent="0.25">
      <c r="A48" s="54" t="s">
        <v>20</v>
      </c>
      <c r="B48" s="54">
        <v>2009</v>
      </c>
      <c r="C48" s="55">
        <v>0.192774</v>
      </c>
      <c r="D48" s="55">
        <v>1.7735479999999999</v>
      </c>
      <c r="E48" s="53">
        <v>9.4114217226590942</v>
      </c>
      <c r="F48" s="55">
        <v>3.9936800000000001E-2</v>
      </c>
      <c r="G48" s="56">
        <v>6.8178072902790561</v>
      </c>
      <c r="H48" s="56">
        <v>6.6051347938647851</v>
      </c>
    </row>
    <row r="49" spans="1:8" x14ac:dyDescent="0.25">
      <c r="A49" s="54" t="s">
        <v>20</v>
      </c>
      <c r="B49" s="54">
        <v>2010</v>
      </c>
      <c r="C49" s="55">
        <v>0.14865120000000001</v>
      </c>
      <c r="D49" s="55">
        <v>1.6598710000000001</v>
      </c>
      <c r="E49" s="53">
        <v>14.215910951923933</v>
      </c>
      <c r="F49" s="55">
        <v>4.10798E-2</v>
      </c>
      <c r="G49" s="56">
        <v>6.823880804598315</v>
      </c>
      <c r="H49" s="56">
        <v>6.7206831571520613</v>
      </c>
    </row>
    <row r="50" spans="1:8" x14ac:dyDescent="0.25">
      <c r="A50" s="54" t="s">
        <v>20</v>
      </c>
      <c r="B50" s="54">
        <v>2011</v>
      </c>
      <c r="C50" s="55">
        <v>-7.8296699999999997E-2</v>
      </c>
      <c r="D50" s="55">
        <v>2.0004189999999999</v>
      </c>
      <c r="E50" s="53">
        <v>3.5913721586234804</v>
      </c>
      <c r="F50" s="55">
        <v>5.2086899999999998E-2</v>
      </c>
      <c r="G50" s="56">
        <v>6.8131031549227341</v>
      </c>
      <c r="H50" s="56">
        <v>6.7982696119479114</v>
      </c>
    </row>
    <row r="51" spans="1:8" x14ac:dyDescent="0.25">
      <c r="A51" s="54" t="s">
        <v>20</v>
      </c>
      <c r="B51" s="54">
        <v>2012</v>
      </c>
      <c r="C51" s="55">
        <v>-0.17612459999999999</v>
      </c>
      <c r="D51" s="55">
        <v>1.9040870000000001</v>
      </c>
      <c r="E51" s="53">
        <v>4.9398171129759607</v>
      </c>
      <c r="F51" s="55">
        <v>5.4737599999999997E-2</v>
      </c>
      <c r="G51" s="56">
        <v>6.8442647167483246</v>
      </c>
      <c r="H51" s="56">
        <v>6.8419399528642346</v>
      </c>
    </row>
    <row r="52" spans="1:8" x14ac:dyDescent="0.25">
      <c r="A52" s="54" t="s">
        <v>20</v>
      </c>
      <c r="B52" s="54">
        <v>2013</v>
      </c>
      <c r="C52" s="55">
        <v>-0.19231909999999999</v>
      </c>
      <c r="D52" s="55">
        <v>1.620492</v>
      </c>
      <c r="E52" s="53">
        <v>7.9711838276623581</v>
      </c>
      <c r="F52" s="55">
        <v>4.8330999999999999E-2</v>
      </c>
      <c r="G52" s="56">
        <v>6.9214694593259036</v>
      </c>
      <c r="H52" s="56">
        <v>6.9573889307989507</v>
      </c>
    </row>
    <row r="53" spans="1:8" x14ac:dyDescent="0.25">
      <c r="A53" s="54" t="s">
        <v>20</v>
      </c>
      <c r="B53" s="54">
        <v>2014</v>
      </c>
      <c r="C53" s="55">
        <v>-5.30331E-2</v>
      </c>
      <c r="D53" s="55">
        <v>1.2962549999999999</v>
      </c>
      <c r="E53" s="53">
        <v>2.4793218414769296</v>
      </c>
      <c r="F53" s="55">
        <v>6.2104899999999998E-2</v>
      </c>
      <c r="G53" s="56">
        <v>7.0111086874584219</v>
      </c>
      <c r="H53" s="56">
        <v>6.9927934845509476</v>
      </c>
    </row>
    <row r="54" spans="1:8" x14ac:dyDescent="0.25">
      <c r="A54" s="54" t="s">
        <v>20</v>
      </c>
      <c r="B54" s="54">
        <v>2015</v>
      </c>
      <c r="C54" s="55">
        <v>-0.1546111</v>
      </c>
      <c r="D54" s="55">
        <v>1.6117319999999999</v>
      </c>
      <c r="E54" s="53">
        <v>3.6763660723876761</v>
      </c>
      <c r="F54" s="55">
        <v>5.6890000000000003E-2</v>
      </c>
      <c r="G54" s="56">
        <v>7.0208497031929964</v>
      </c>
      <c r="H54" s="56">
        <v>7.063696079846439</v>
      </c>
    </row>
    <row r="55" spans="1:8" x14ac:dyDescent="0.25">
      <c r="A55" s="54" t="s">
        <v>20</v>
      </c>
      <c r="B55" s="54">
        <v>2016</v>
      </c>
      <c r="C55" s="55">
        <v>-0.15785170000000001</v>
      </c>
      <c r="D55" s="55">
        <v>1.582471</v>
      </c>
      <c r="E55" s="53">
        <v>3.3273257672547669</v>
      </c>
      <c r="F55" s="55">
        <v>5.2560500000000003E-2</v>
      </c>
      <c r="G55" s="56">
        <v>6.9740229881250899</v>
      </c>
      <c r="H55" s="56">
        <v>7.04981550334566</v>
      </c>
    </row>
    <row r="56" spans="1:8" x14ac:dyDescent="0.25">
      <c r="A56" s="54" t="s">
        <v>20</v>
      </c>
      <c r="B56" s="54">
        <v>2017</v>
      </c>
      <c r="C56" s="55">
        <v>-0.1053389</v>
      </c>
      <c r="D56" s="55">
        <v>1.8822719999999999</v>
      </c>
      <c r="E56" s="53">
        <v>3.2317579557103198</v>
      </c>
      <c r="F56" s="55">
        <v>3.7220900000000001E-2</v>
      </c>
      <c r="G56" s="56">
        <v>6.8793705510694663</v>
      </c>
      <c r="H56" s="56">
        <v>7.1280101174359087</v>
      </c>
    </row>
    <row r="57" spans="1:8" x14ac:dyDescent="0.25">
      <c r="A57" s="54" t="s">
        <v>20</v>
      </c>
      <c r="B57" s="54">
        <v>2018</v>
      </c>
      <c r="C57" s="55">
        <v>-0.1123591</v>
      </c>
      <c r="D57" s="55">
        <v>2.1910690000000002</v>
      </c>
      <c r="E57" s="53">
        <v>3.6841307109391148</v>
      </c>
      <c r="F57" s="55">
        <v>3.3419699999999997E-2</v>
      </c>
      <c r="G57" s="56">
        <v>6.8230164744666153</v>
      </c>
      <c r="H57" s="56">
        <v>7.1258581830102159</v>
      </c>
    </row>
    <row r="58" spans="1:8" x14ac:dyDescent="0.25">
      <c r="A58" s="54" t="s">
        <v>22</v>
      </c>
      <c r="B58" s="54">
        <v>2005</v>
      </c>
      <c r="C58" s="55"/>
      <c r="D58" s="55"/>
      <c r="E58" s="53">
        <v>1</v>
      </c>
      <c r="F58" s="55">
        <v>0</v>
      </c>
      <c r="G58" s="56"/>
      <c r="H58" s="56">
        <v>1.7294418367528932</v>
      </c>
    </row>
    <row r="59" spans="1:8" x14ac:dyDescent="0.25">
      <c r="A59" s="54" t="s">
        <v>22</v>
      </c>
      <c r="B59" s="54">
        <v>2006</v>
      </c>
      <c r="C59" s="55">
        <v>6.4559999999999997E-4</v>
      </c>
      <c r="D59" s="55">
        <v>1.734945</v>
      </c>
      <c r="E59" s="53">
        <v>1.3167355395489839</v>
      </c>
      <c r="F59" s="55">
        <v>0.24372260000000001</v>
      </c>
      <c r="G59" s="56">
        <v>4.5733629296038627</v>
      </c>
      <c r="H59" s="56">
        <v>6.1343404016041889</v>
      </c>
    </row>
    <row r="60" spans="1:8" x14ac:dyDescent="0.25">
      <c r="A60" s="54" t="s">
        <v>22</v>
      </c>
      <c r="B60" s="54">
        <v>2007</v>
      </c>
      <c r="C60" s="55">
        <v>-3.9765599999999998E-2</v>
      </c>
      <c r="D60" s="55">
        <v>3.5572520000000001</v>
      </c>
      <c r="E60" s="53">
        <v>1.5772649587879239</v>
      </c>
      <c r="F60" s="55">
        <v>0.5310144</v>
      </c>
      <c r="G60" s="56">
        <v>5.5981450266775026</v>
      </c>
      <c r="H60" s="56">
        <v>6.7278236772865734</v>
      </c>
    </row>
    <row r="61" spans="1:8" x14ac:dyDescent="0.25">
      <c r="A61" s="54" t="s">
        <v>22</v>
      </c>
      <c r="B61" s="54">
        <v>2008</v>
      </c>
      <c r="C61" s="55">
        <v>-1.7465399999999999E-2</v>
      </c>
      <c r="D61" s="55">
        <v>5.0412699999999999</v>
      </c>
      <c r="E61" s="53">
        <v>1.9573627563292888</v>
      </c>
      <c r="F61" s="55">
        <v>0.53232349999999995</v>
      </c>
      <c r="G61" s="56">
        <v>5.7675614159178972</v>
      </c>
      <c r="H61" s="56">
        <v>6.7903539578550225</v>
      </c>
    </row>
    <row r="62" spans="1:8" x14ac:dyDescent="0.25">
      <c r="A62" s="54" t="s">
        <v>22</v>
      </c>
      <c r="B62" s="54">
        <v>2009</v>
      </c>
      <c r="C62" s="55">
        <v>0.2159595</v>
      </c>
      <c r="D62" s="55">
        <v>4.074872</v>
      </c>
      <c r="E62" s="53">
        <v>1.669975577750815</v>
      </c>
      <c r="F62" s="55">
        <v>1.4348E-3</v>
      </c>
      <c r="G62" s="56">
        <v>5.8327703641233004</v>
      </c>
      <c r="H62" s="56">
        <v>7.166379687935172</v>
      </c>
    </row>
    <row r="63" spans="1:8" x14ac:dyDescent="0.25">
      <c r="A63" s="54" t="s">
        <v>22</v>
      </c>
      <c r="B63" s="54">
        <v>2010</v>
      </c>
      <c r="C63" s="55">
        <v>9.0266799999999994E-2</v>
      </c>
      <c r="D63" s="55">
        <v>1.019066</v>
      </c>
      <c r="E63" s="53">
        <v>1.9280257766099083</v>
      </c>
      <c r="F63" s="55">
        <v>1.0950000000000001E-3</v>
      </c>
      <c r="G63" s="56">
        <v>5.9514458259505698</v>
      </c>
      <c r="H63" s="56">
        <v>7.2379711414236745</v>
      </c>
    </row>
    <row r="64" spans="1:8" x14ac:dyDescent="0.25">
      <c r="A64" s="54" t="s">
        <v>22</v>
      </c>
      <c r="B64" s="54">
        <v>2011</v>
      </c>
      <c r="C64" s="55">
        <v>7.1087399999999995E-2</v>
      </c>
      <c r="D64" s="55">
        <v>0.88681299999999996</v>
      </c>
      <c r="E64" s="53">
        <v>2.1257193053349011</v>
      </c>
      <c r="F64" s="55">
        <v>7.9290000000000003E-4</v>
      </c>
      <c r="G64" s="56">
        <v>6.1217861157172218</v>
      </c>
      <c r="H64" s="56">
        <v>7.3351990490257402</v>
      </c>
    </row>
    <row r="65" spans="1:8" x14ac:dyDescent="0.25">
      <c r="A65" s="54" t="s">
        <v>22</v>
      </c>
      <c r="B65" s="54">
        <v>2012</v>
      </c>
      <c r="C65" s="55">
        <v>0.21274129999999999</v>
      </c>
      <c r="D65" s="55">
        <v>0.88244339999999999</v>
      </c>
      <c r="E65" s="53">
        <v>2.186508410005414</v>
      </c>
      <c r="F65" s="55">
        <v>5.9650000000000002E-4</v>
      </c>
      <c r="G65" s="56">
        <v>6.2125158478547124</v>
      </c>
      <c r="H65" s="56">
        <v>7.414871160589346</v>
      </c>
    </row>
    <row r="66" spans="1:8" x14ac:dyDescent="0.25">
      <c r="A66" s="54" t="s">
        <v>22</v>
      </c>
      <c r="B66" s="54">
        <v>2013</v>
      </c>
      <c r="C66" s="55">
        <v>7.7353900000000003E-2</v>
      </c>
      <c r="D66" s="55">
        <v>0.67524949999999995</v>
      </c>
      <c r="E66" s="53">
        <v>2.1411371109568225</v>
      </c>
      <c r="F66" s="55">
        <v>5.4149999999999999E-4</v>
      </c>
      <c r="G66" s="56">
        <v>6.232976029624119</v>
      </c>
      <c r="H66" s="56">
        <v>7.4115983823886804</v>
      </c>
    </row>
    <row r="67" spans="1:8" x14ac:dyDescent="0.25">
      <c r="A67" s="54" t="s">
        <v>22</v>
      </c>
      <c r="B67" s="54">
        <v>2014</v>
      </c>
      <c r="C67" s="55">
        <v>5.3820600000000003E-2</v>
      </c>
      <c r="D67" s="55">
        <v>1.414568</v>
      </c>
      <c r="E67" s="53">
        <v>2.1886998762150847</v>
      </c>
      <c r="F67" s="55">
        <v>5.4310000000000003E-4</v>
      </c>
      <c r="G67" s="56">
        <v>6.2321062652565224</v>
      </c>
      <c r="H67" s="56">
        <v>7.4079793672161385</v>
      </c>
    </row>
    <row r="68" spans="1:8" x14ac:dyDescent="0.25">
      <c r="A68" s="54" t="s">
        <v>22</v>
      </c>
      <c r="B68" s="54">
        <v>2015</v>
      </c>
      <c r="C68" s="55">
        <v>5.2899999999999996E-4</v>
      </c>
      <c r="D68" s="55">
        <v>1.075691</v>
      </c>
      <c r="E68" s="53">
        <v>2.2596534318143164</v>
      </c>
      <c r="F68" s="55">
        <v>5.421E-4</v>
      </c>
      <c r="G68" s="56">
        <v>6.2007581229110018</v>
      </c>
      <c r="H68" s="56">
        <v>7.3815782713356217</v>
      </c>
    </row>
    <row r="69" spans="1:8" x14ac:dyDescent="0.25">
      <c r="A69" s="54" t="s">
        <v>22</v>
      </c>
      <c r="B69" s="54">
        <v>2016</v>
      </c>
      <c r="C69" s="55">
        <v>1.8278699999999998E-2</v>
      </c>
      <c r="D69" s="55">
        <v>1.171095</v>
      </c>
      <c r="E69" s="53">
        <v>2.0709222835441103</v>
      </c>
      <c r="F69" s="55">
        <v>5.5159999999999996E-4</v>
      </c>
      <c r="G69" s="56">
        <v>6.1488282917441799</v>
      </c>
      <c r="H69" s="56">
        <v>7.3273102320388226</v>
      </c>
    </row>
    <row r="70" spans="1:8" x14ac:dyDescent="0.25">
      <c r="A70" s="54" t="s">
        <v>22</v>
      </c>
      <c r="B70" s="54">
        <v>2017</v>
      </c>
      <c r="C70" s="55">
        <v>-7.8394699999999998E-2</v>
      </c>
      <c r="D70" s="55">
        <v>2.7391489999999998</v>
      </c>
      <c r="E70" s="53">
        <v>1.7724714970002313</v>
      </c>
      <c r="F70" s="55">
        <v>6.4740000000000002E-4</v>
      </c>
      <c r="G70" s="56">
        <v>6.1290160792827111</v>
      </c>
      <c r="H70" s="56">
        <v>7.2822021592768635</v>
      </c>
    </row>
    <row r="71" spans="1:8" x14ac:dyDescent="0.25">
      <c r="A71" s="54" t="s">
        <v>22</v>
      </c>
      <c r="B71" s="54">
        <v>2018</v>
      </c>
      <c r="C71" s="55">
        <v>9.6716999999999997E-2</v>
      </c>
      <c r="D71" s="55">
        <v>1.3757950000000001</v>
      </c>
      <c r="E71" s="53">
        <v>1.7292191777475747</v>
      </c>
      <c r="F71" s="55">
        <v>7.963E-4</v>
      </c>
      <c r="G71" s="56">
        <v>6.0886806752609841</v>
      </c>
      <c r="H71" s="56">
        <v>7.2692965929125748</v>
      </c>
    </row>
    <row r="72" spans="1:8" x14ac:dyDescent="0.25">
      <c r="A72" s="54" t="s">
        <v>29</v>
      </c>
      <c r="B72" s="54">
        <v>2005</v>
      </c>
      <c r="C72" s="55">
        <v>0.29519580000000001</v>
      </c>
      <c r="D72" s="55">
        <v>1.9369749999999999</v>
      </c>
      <c r="E72" s="53">
        <v>2.3951347331226529</v>
      </c>
      <c r="F72" s="55">
        <v>0.30469689999999999</v>
      </c>
      <c r="G72" s="56">
        <v>6.8014267432332405</v>
      </c>
      <c r="H72" s="56">
        <v>7.1170592247013209</v>
      </c>
    </row>
    <row r="73" spans="1:8" x14ac:dyDescent="0.25">
      <c r="A73" s="54" t="s">
        <v>29</v>
      </c>
      <c r="B73" s="54">
        <v>2006</v>
      </c>
      <c r="C73" s="55">
        <v>5.5705499999999998E-2</v>
      </c>
      <c r="D73" s="55">
        <v>2.2732019999999999</v>
      </c>
      <c r="E73" s="53">
        <v>2.5396995881364202</v>
      </c>
      <c r="F73" s="55">
        <v>0.3251619</v>
      </c>
      <c r="G73" s="56">
        <v>6.8454467476646537</v>
      </c>
      <c r="H73" s="56">
        <v>7.2043482912848278</v>
      </c>
    </row>
    <row r="74" spans="1:8" x14ac:dyDescent="0.25">
      <c r="A74" s="54" t="s">
        <v>29</v>
      </c>
      <c r="B74" s="54">
        <v>2007</v>
      </c>
      <c r="C74" s="55">
        <v>9.9599800000000002E-2</v>
      </c>
      <c r="D74" s="55">
        <v>1.9410970000000001</v>
      </c>
      <c r="E74" s="53">
        <v>2.1774884230934699</v>
      </c>
      <c r="F74" s="55">
        <v>0.3265805</v>
      </c>
      <c r="G74" s="56">
        <v>6.8463684464412795</v>
      </c>
      <c r="H74" s="56">
        <v>7.2062326666375851</v>
      </c>
    </row>
    <row r="75" spans="1:8" x14ac:dyDescent="0.25">
      <c r="A75" s="54" t="s">
        <v>29</v>
      </c>
      <c r="B75" s="54">
        <v>2008</v>
      </c>
      <c r="C75" s="55">
        <v>1.32272E-2</v>
      </c>
      <c r="D75" s="55">
        <v>1.9426859999999999</v>
      </c>
      <c r="E75" s="53">
        <v>2.4166823345703357</v>
      </c>
      <c r="F75" s="55">
        <v>0.26012259999999998</v>
      </c>
      <c r="G75" s="56">
        <v>6.869824374401432</v>
      </c>
      <c r="H75" s="56">
        <v>7.3337479200440647</v>
      </c>
    </row>
    <row r="76" spans="1:8" x14ac:dyDescent="0.25">
      <c r="A76" s="54" t="s">
        <v>29</v>
      </c>
      <c r="B76" s="54">
        <v>2009</v>
      </c>
      <c r="C76" s="55">
        <v>9.1686000000000007E-3</v>
      </c>
      <c r="D76" s="55">
        <v>1.7775879999999999</v>
      </c>
      <c r="E76" s="53">
        <v>2.2013431886099677</v>
      </c>
      <c r="F76" s="55">
        <v>0.3606935</v>
      </c>
      <c r="G76" s="56">
        <v>6.6888199313567638</v>
      </c>
      <c r="H76" s="56">
        <v>7.2846449427064428</v>
      </c>
    </row>
    <row r="77" spans="1:8" x14ac:dyDescent="0.25">
      <c r="A77" s="54" t="s">
        <v>29</v>
      </c>
      <c r="B77" s="54">
        <v>2010</v>
      </c>
      <c r="C77" s="55">
        <v>5.8999799999999998E-2</v>
      </c>
      <c r="D77" s="55">
        <v>1.732583</v>
      </c>
      <c r="E77" s="53">
        <v>2.1069778820589002</v>
      </c>
      <c r="F77" s="55">
        <v>0.32671450000000002</v>
      </c>
      <c r="G77" s="56">
        <v>6.8979720706689402</v>
      </c>
      <c r="H77" s="56">
        <v>7.3686720101853256</v>
      </c>
    </row>
    <row r="78" spans="1:8" x14ac:dyDescent="0.25">
      <c r="A78" s="54" t="s">
        <v>29</v>
      </c>
      <c r="B78" s="54">
        <v>2011</v>
      </c>
      <c r="C78" s="55">
        <v>9.7183800000000001E-2</v>
      </c>
      <c r="D78" s="55">
        <v>1.3925879999999999</v>
      </c>
      <c r="E78" s="53">
        <v>1.2380236996876772</v>
      </c>
      <c r="F78" s="55">
        <v>0.32679249999999999</v>
      </c>
      <c r="G78" s="56"/>
      <c r="H78" s="56">
        <v>7.2175245068192133</v>
      </c>
    </row>
    <row r="79" spans="1:8" x14ac:dyDescent="0.25">
      <c r="A79" s="54" t="s">
        <v>29</v>
      </c>
      <c r="B79" s="54">
        <v>2012</v>
      </c>
      <c r="C79" s="55">
        <v>5.5936E-2</v>
      </c>
      <c r="D79" s="55">
        <v>1.5527390000000001</v>
      </c>
      <c r="E79" s="53">
        <v>1.1872493988632478</v>
      </c>
      <c r="F79" s="55">
        <v>0.34676370000000001</v>
      </c>
      <c r="G79" s="56"/>
      <c r="H79" s="56">
        <v>7.2056870002397169</v>
      </c>
    </row>
    <row r="80" spans="1:8" x14ac:dyDescent="0.25">
      <c r="A80" s="54" t="s">
        <v>29</v>
      </c>
      <c r="B80" s="54">
        <v>2013</v>
      </c>
      <c r="C80" s="55">
        <v>7.2495699999999996E-2</v>
      </c>
      <c r="D80" s="55">
        <v>1.569758</v>
      </c>
      <c r="E80" s="53">
        <v>1.2019589947529612</v>
      </c>
      <c r="F80" s="55">
        <v>0.33426169999999999</v>
      </c>
      <c r="G80" s="56"/>
      <c r="H80" s="56">
        <v>7.1727397033556182</v>
      </c>
    </row>
    <row r="81" spans="1:8" x14ac:dyDescent="0.25">
      <c r="A81" s="54" t="s">
        <v>29</v>
      </c>
      <c r="B81" s="54">
        <v>2014</v>
      </c>
      <c r="C81" s="55">
        <v>0.1427176</v>
      </c>
      <c r="D81" s="55">
        <v>1.8275699999999999</v>
      </c>
      <c r="E81" s="53">
        <v>1.1858273584191072</v>
      </c>
      <c r="F81" s="55">
        <v>0.27862350000000002</v>
      </c>
      <c r="G81" s="56"/>
      <c r="H81" s="56">
        <v>7.1352480071956457</v>
      </c>
    </row>
    <row r="82" spans="1:8" x14ac:dyDescent="0.25">
      <c r="A82" s="54" t="s">
        <v>29</v>
      </c>
      <c r="B82" s="54">
        <v>2015</v>
      </c>
      <c r="C82" s="55">
        <v>0.23017099999999999</v>
      </c>
      <c r="D82" s="55">
        <v>1.6504490000000001</v>
      </c>
      <c r="E82" s="53">
        <v>1.2244808228606117</v>
      </c>
      <c r="F82" s="55">
        <v>0.27027200000000001</v>
      </c>
      <c r="G82" s="56"/>
      <c r="H82" s="56">
        <v>7.0524660172359734</v>
      </c>
    </row>
    <row r="83" spans="1:8" x14ac:dyDescent="0.25">
      <c r="A83" s="54" t="s">
        <v>29</v>
      </c>
      <c r="B83" s="54">
        <v>2016</v>
      </c>
      <c r="C83" s="55">
        <v>-3.1451300000000001E-2</v>
      </c>
      <c r="D83" s="55">
        <v>1.4947079999999999</v>
      </c>
      <c r="E83" s="53">
        <v>1.2990936696202027</v>
      </c>
      <c r="F83" s="55">
        <v>0.2735186</v>
      </c>
      <c r="G83" s="56"/>
      <c r="H83" s="56">
        <v>7.0513254121637692</v>
      </c>
    </row>
    <row r="84" spans="1:8" x14ac:dyDescent="0.25">
      <c r="A84" s="54" t="s">
        <v>29</v>
      </c>
      <c r="B84" s="54">
        <v>2017</v>
      </c>
      <c r="C84" s="55">
        <v>-0.1004956</v>
      </c>
      <c r="D84" s="55">
        <v>1.2869390000000001</v>
      </c>
      <c r="E84" s="53">
        <v>1.2857716004107969</v>
      </c>
      <c r="F84" s="55">
        <v>0.26953329999999998</v>
      </c>
      <c r="G84" s="56"/>
      <c r="H84" s="56">
        <v>7.0807860704874646</v>
      </c>
    </row>
    <row r="85" spans="1:8" x14ac:dyDescent="0.25">
      <c r="A85" s="54" t="s">
        <v>29</v>
      </c>
      <c r="B85" s="54">
        <v>2018</v>
      </c>
      <c r="C85" s="55">
        <v>-0.63866460000000003</v>
      </c>
      <c r="D85" s="55">
        <v>1.3135049999999999</v>
      </c>
      <c r="E85" s="53">
        <v>1.0677211410738221</v>
      </c>
      <c r="F85" s="55">
        <v>0.25239260000000002</v>
      </c>
      <c r="G85" s="56"/>
      <c r="H85" s="56">
        <v>7.0375843507532654</v>
      </c>
    </row>
    <row r="86" spans="1:8" x14ac:dyDescent="0.25">
      <c r="A86" s="55" t="s">
        <v>24</v>
      </c>
      <c r="B86" s="54">
        <v>2005</v>
      </c>
      <c r="C86" s="55">
        <v>0.24036569999999999</v>
      </c>
      <c r="D86" s="55">
        <v>1.0509310000000001</v>
      </c>
      <c r="E86" s="53">
        <v>3.437291738602708</v>
      </c>
      <c r="F86" s="55">
        <v>0.40096999999999999</v>
      </c>
      <c r="G86" s="56">
        <v>7.4309128435590379</v>
      </c>
      <c r="H86" s="56">
        <v>7.5073355242558675</v>
      </c>
    </row>
    <row r="87" spans="1:8" x14ac:dyDescent="0.25">
      <c r="A87" s="55" t="s">
        <v>24</v>
      </c>
      <c r="B87" s="54">
        <v>2006</v>
      </c>
      <c r="C87" s="55">
        <v>0.24252480000000001</v>
      </c>
      <c r="D87" s="55">
        <v>1.9721390000000001</v>
      </c>
      <c r="E87" s="53">
        <v>3.7812498332919269</v>
      </c>
      <c r="F87" s="55">
        <v>0.54900249999999995</v>
      </c>
      <c r="G87" s="56">
        <v>7.4147331633880267</v>
      </c>
      <c r="H87" s="56">
        <v>7.5133366301202278</v>
      </c>
    </row>
    <row r="88" spans="1:8" x14ac:dyDescent="0.25">
      <c r="A88" s="55" t="s">
        <v>24</v>
      </c>
      <c r="B88" s="54">
        <v>2007</v>
      </c>
      <c r="C88" s="55">
        <v>0.28129539999999997</v>
      </c>
      <c r="D88" s="55">
        <v>1.4695819999999999</v>
      </c>
      <c r="E88" s="53">
        <v>3.6289616208948794</v>
      </c>
      <c r="F88" s="55">
        <v>0.62002740000000001</v>
      </c>
      <c r="G88" s="56">
        <v>7.5295620918739417</v>
      </c>
      <c r="H88" s="56">
        <v>7.6020750009373232</v>
      </c>
    </row>
    <row r="89" spans="1:8" x14ac:dyDescent="0.25">
      <c r="A89" s="55" t="s">
        <v>24</v>
      </c>
      <c r="B89" s="54">
        <v>2008</v>
      </c>
      <c r="C89" s="55">
        <v>0.22818540000000001</v>
      </c>
      <c r="D89" s="55">
        <v>1.4982310000000001</v>
      </c>
      <c r="E89" s="53">
        <v>6.1692457070707283</v>
      </c>
      <c r="F89" s="55">
        <v>0.53824249999999996</v>
      </c>
      <c r="G89" s="56">
        <v>7.5114676734278119</v>
      </c>
      <c r="H89" s="56">
        <v>7.6132362723807701</v>
      </c>
    </row>
    <row r="90" spans="1:8" x14ac:dyDescent="0.25">
      <c r="A90" s="55" t="s">
        <v>24</v>
      </c>
      <c r="B90" s="54">
        <v>2009</v>
      </c>
      <c r="C90" s="55">
        <v>0.18873500000000001</v>
      </c>
      <c r="D90" s="55">
        <v>2.2486389999999998</v>
      </c>
      <c r="E90" s="53">
        <v>4.6616227928274228</v>
      </c>
      <c r="F90" s="55">
        <v>0.60224599999999995</v>
      </c>
      <c r="G90" s="56">
        <v>7.4220613278397751</v>
      </c>
      <c r="H90" s="56">
        <v>7.5833305923859831</v>
      </c>
    </row>
    <row r="91" spans="1:8" x14ac:dyDescent="0.25">
      <c r="A91" s="55" t="s">
        <v>24</v>
      </c>
      <c r="B91" s="54">
        <v>2010</v>
      </c>
      <c r="C91" s="55">
        <v>0.25963219999999998</v>
      </c>
      <c r="D91" s="55">
        <v>1.7531080000000001</v>
      </c>
      <c r="E91" s="53">
        <v>3.3182679614066979</v>
      </c>
      <c r="F91" s="55">
        <v>0.52878860000000005</v>
      </c>
      <c r="G91" s="56">
        <v>7.6203576265923836</v>
      </c>
      <c r="H91" s="56">
        <v>7.7514413813831631</v>
      </c>
    </row>
    <row r="92" spans="1:8" x14ac:dyDescent="0.25">
      <c r="A92" s="55" t="s">
        <v>24</v>
      </c>
      <c r="B92" s="54">
        <v>2011</v>
      </c>
      <c r="C92" s="55">
        <v>0.2332718</v>
      </c>
      <c r="D92" s="55">
        <v>0.94440610000000003</v>
      </c>
      <c r="E92" s="53">
        <v>3.8367460993949161</v>
      </c>
      <c r="F92" s="58">
        <v>3.45E-6</v>
      </c>
      <c r="G92" s="56">
        <v>7.7073695538147895</v>
      </c>
      <c r="H92" s="56">
        <v>7.7588824232691751</v>
      </c>
    </row>
    <row r="93" spans="1:8" x14ac:dyDescent="0.25">
      <c r="A93" s="55" t="s">
        <v>24</v>
      </c>
      <c r="B93" s="54">
        <v>2012</v>
      </c>
      <c r="C93" s="55">
        <v>5.1172099999999998E-2</v>
      </c>
      <c r="D93" s="55">
        <v>0.873054</v>
      </c>
      <c r="E93" s="53">
        <v>4.7998647854782899</v>
      </c>
      <c r="F93" s="58">
        <v>2.8899999999999999E-6</v>
      </c>
      <c r="G93" s="56">
        <v>7.7122916954047742</v>
      </c>
      <c r="H93" s="56">
        <v>7.7764125963536541</v>
      </c>
    </row>
    <row r="94" spans="1:8" x14ac:dyDescent="0.25">
      <c r="A94" s="55" t="s">
        <v>24</v>
      </c>
      <c r="B94" s="54">
        <v>2013</v>
      </c>
      <c r="C94" s="55">
        <v>-5.2808999999999998E-3</v>
      </c>
      <c r="D94" s="55">
        <v>33.391599999999997</v>
      </c>
      <c r="E94" s="53">
        <v>6.4083624044576126</v>
      </c>
      <c r="F94" s="58">
        <v>2.4899999999999999E-6</v>
      </c>
      <c r="G94" s="56">
        <v>7.7494197067187125</v>
      </c>
      <c r="H94" s="56">
        <v>7.8213204422527323</v>
      </c>
    </row>
    <row r="95" spans="1:8" x14ac:dyDescent="0.25">
      <c r="A95" s="55" t="s">
        <v>24</v>
      </c>
      <c r="B95" s="54">
        <v>2014</v>
      </c>
      <c r="C95" s="55">
        <v>1.1354100000000001E-2</v>
      </c>
      <c r="D95" s="55">
        <v>0.7811051</v>
      </c>
      <c r="E95" s="53">
        <v>8.18392258968262</v>
      </c>
      <c r="F95" s="58">
        <v>2.26E-6</v>
      </c>
      <c r="G95" s="56">
        <v>7.7730405139892058</v>
      </c>
      <c r="H95" s="56">
        <v>7.803904562316534</v>
      </c>
    </row>
    <row r="96" spans="1:8" x14ac:dyDescent="0.25">
      <c r="A96" s="55" t="s">
        <v>24</v>
      </c>
      <c r="B96" s="54">
        <v>2015</v>
      </c>
      <c r="C96" s="55">
        <v>-0.32717420000000003</v>
      </c>
      <c r="D96" s="55">
        <v>11.02295</v>
      </c>
      <c r="E96" s="53">
        <v>29.645709771812481</v>
      </c>
      <c r="F96" s="58">
        <v>2.17E-6</v>
      </c>
      <c r="G96" s="56">
        <v>7.7406477844104922</v>
      </c>
      <c r="H96" s="56">
        <v>7.8438137940059924</v>
      </c>
    </row>
    <row r="97" spans="1:8" x14ac:dyDescent="0.25">
      <c r="A97" s="55" t="s">
        <v>24</v>
      </c>
      <c r="B97" s="54">
        <v>2016</v>
      </c>
      <c r="C97" s="55">
        <v>7.9551200000000002E-2</v>
      </c>
      <c r="D97" s="55">
        <v>7.8798209999999997</v>
      </c>
      <c r="E97" s="53">
        <v>18.922821963420226</v>
      </c>
      <c r="F97" s="58">
        <v>8.7599999999999996E-7</v>
      </c>
      <c r="G97" s="56">
        <v>7.7176487138016778</v>
      </c>
      <c r="H97" s="56">
        <v>7.7539712585523546</v>
      </c>
    </row>
    <row r="98" spans="1:8" x14ac:dyDescent="0.25">
      <c r="A98" s="55" t="s">
        <v>24</v>
      </c>
      <c r="B98" s="54">
        <v>2017</v>
      </c>
      <c r="C98" s="55">
        <v>0.26440750000000002</v>
      </c>
      <c r="D98" s="55">
        <v>0.72301749999999998</v>
      </c>
      <c r="E98" s="53">
        <v>8.1839167542222224</v>
      </c>
      <c r="F98" s="58">
        <v>6.1799999999999995E-7</v>
      </c>
      <c r="G98" s="56">
        <v>7.7193428102050357</v>
      </c>
      <c r="H98" s="56">
        <v>7.7539087970835263</v>
      </c>
    </row>
    <row r="99" spans="1:8" x14ac:dyDescent="0.25">
      <c r="A99" s="55" t="s">
        <v>24</v>
      </c>
      <c r="B99" s="54">
        <v>2018</v>
      </c>
      <c r="C99" s="55">
        <v>0.1195296</v>
      </c>
      <c r="D99" s="55">
        <v>1.2334130000000001</v>
      </c>
      <c r="E99" s="53">
        <v>8.7208423540219755</v>
      </c>
      <c r="F99" s="58">
        <v>4.7E-7</v>
      </c>
      <c r="G99" s="56">
        <v>7.7743009628857234</v>
      </c>
      <c r="H99" s="56">
        <v>7.7831515287882151</v>
      </c>
    </row>
    <row r="100" spans="1:8" x14ac:dyDescent="0.25">
      <c r="A100" s="55" t="s">
        <v>26</v>
      </c>
      <c r="B100" s="54">
        <v>2005</v>
      </c>
      <c r="C100" s="55">
        <v>0.1379782</v>
      </c>
      <c r="D100" s="55">
        <v>1.309126</v>
      </c>
      <c r="E100" s="53">
        <v>2.9704243148397294</v>
      </c>
      <c r="F100" s="55">
        <v>0.38254450000000001</v>
      </c>
      <c r="G100" s="56">
        <v>7.025868723932982</v>
      </c>
      <c r="H100" s="56">
        <v>6.8746406342181112</v>
      </c>
    </row>
    <row r="101" spans="1:8" x14ac:dyDescent="0.25">
      <c r="A101" s="55" t="s">
        <v>26</v>
      </c>
      <c r="B101" s="54">
        <v>2006</v>
      </c>
      <c r="C101" s="55">
        <v>2.35046E-2</v>
      </c>
      <c r="D101" s="55">
        <v>1.080633</v>
      </c>
      <c r="E101" s="53">
        <v>2.2943988993054374</v>
      </c>
      <c r="F101" s="55">
        <v>0.41024090000000002</v>
      </c>
      <c r="G101" s="56">
        <v>7.0178514365330296</v>
      </c>
      <c r="H101" s="56">
        <v>6.9849285029427968</v>
      </c>
    </row>
    <row r="102" spans="1:8" x14ac:dyDescent="0.25">
      <c r="A102" s="55" t="s">
        <v>26</v>
      </c>
      <c r="B102" s="54">
        <v>2007</v>
      </c>
      <c r="C102" s="55">
        <v>9.5115900000000003E-2</v>
      </c>
      <c r="D102" s="55">
        <v>1.113691</v>
      </c>
      <c r="E102" s="53">
        <v>2.0283179152271074</v>
      </c>
      <c r="F102" s="55">
        <v>0.40226299999999998</v>
      </c>
      <c r="G102" s="56">
        <v>7.1038287269806988</v>
      </c>
      <c r="H102" s="56">
        <v>7.0978925255384455</v>
      </c>
    </row>
    <row r="103" spans="1:8" x14ac:dyDescent="0.25">
      <c r="A103" s="55" t="s">
        <v>26</v>
      </c>
      <c r="B103" s="54">
        <v>2008</v>
      </c>
      <c r="C103" s="55">
        <v>-0.67722930000000003</v>
      </c>
      <c r="D103" s="55">
        <v>1.0235559999999999</v>
      </c>
      <c r="E103" s="53">
        <v>2.7294063812108851</v>
      </c>
      <c r="F103" s="55">
        <v>0.4527543</v>
      </c>
      <c r="G103" s="56">
        <v>7.3138125035548773</v>
      </c>
      <c r="H103" s="56">
        <v>7.3071485848078019</v>
      </c>
    </row>
    <row r="104" spans="1:8" x14ac:dyDescent="0.25">
      <c r="A104" s="55" t="s">
        <v>26</v>
      </c>
      <c r="B104" s="54">
        <v>2009</v>
      </c>
      <c r="C104" s="55">
        <v>0.1934295</v>
      </c>
      <c r="D104" s="55">
        <v>0.96666229999999997</v>
      </c>
      <c r="E104" s="53">
        <v>1.957747408534569</v>
      </c>
      <c r="F104" s="55">
        <v>0.45438289999999998</v>
      </c>
      <c r="G104" s="56">
        <v>7.4403937367012798</v>
      </c>
      <c r="H104" s="56">
        <v>7.6490140370503417</v>
      </c>
    </row>
    <row r="105" spans="1:8" x14ac:dyDescent="0.25">
      <c r="A105" s="55" t="s">
        <v>26</v>
      </c>
      <c r="B105" s="54">
        <v>2010</v>
      </c>
      <c r="C105" s="55">
        <v>0.18241299999999999</v>
      </c>
      <c r="D105" s="55">
        <v>1.0375970000000001</v>
      </c>
      <c r="E105" s="53">
        <v>2.0362179320469904</v>
      </c>
      <c r="F105" s="55">
        <v>0.56170770000000003</v>
      </c>
      <c r="G105" s="56">
        <v>7.5695727706009661</v>
      </c>
      <c r="H105" s="56">
        <v>7.6571929253355231</v>
      </c>
    </row>
    <row r="106" spans="1:8" x14ac:dyDescent="0.25">
      <c r="A106" s="55" t="s">
        <v>26</v>
      </c>
      <c r="B106" s="54">
        <v>2011</v>
      </c>
      <c r="C106" s="55">
        <v>-5.3938699999999999E-2</v>
      </c>
      <c r="D106" s="55">
        <v>1.1225160000000001</v>
      </c>
      <c r="E106" s="53">
        <v>2.1309688322915319</v>
      </c>
      <c r="F106" s="55">
        <v>0.55223259999999996</v>
      </c>
      <c r="G106" s="56">
        <v>7.5965819610906395</v>
      </c>
      <c r="H106" s="56">
        <v>7.6634251266899209</v>
      </c>
    </row>
    <row r="107" spans="1:8" x14ac:dyDescent="0.25">
      <c r="A107" s="55" t="s">
        <v>26</v>
      </c>
      <c r="B107" s="54">
        <v>2012</v>
      </c>
      <c r="C107" s="55">
        <v>-8.5254700000000003E-2</v>
      </c>
      <c r="D107" s="55">
        <v>1.002821</v>
      </c>
      <c r="E107" s="53">
        <v>2.1165999749361712</v>
      </c>
      <c r="F107" s="55">
        <v>0.51445439999999998</v>
      </c>
      <c r="G107" s="56">
        <v>7.6170091475061561</v>
      </c>
      <c r="H107" s="56">
        <v>7.6500587029406333</v>
      </c>
    </row>
    <row r="108" spans="1:8" x14ac:dyDescent="0.25">
      <c r="A108" s="55" t="s">
        <v>26</v>
      </c>
      <c r="B108" s="54">
        <v>2013</v>
      </c>
      <c r="C108" s="55">
        <v>6.7561300000000005E-2</v>
      </c>
      <c r="D108" s="55">
        <v>1.1031519999999999</v>
      </c>
      <c r="E108" s="53">
        <v>2.2091035246424719</v>
      </c>
      <c r="F108" s="55">
        <v>0.52565879999999998</v>
      </c>
      <c r="G108" s="56">
        <v>7.6215614082470209</v>
      </c>
      <c r="H108" s="56">
        <v>7.6471631443545887</v>
      </c>
    </row>
    <row r="109" spans="1:8" x14ac:dyDescent="0.25">
      <c r="A109" s="55" t="s">
        <v>26</v>
      </c>
      <c r="B109" s="54">
        <v>2014</v>
      </c>
      <c r="C109" s="55">
        <v>0.1430834</v>
      </c>
      <c r="D109" s="55">
        <v>1.048136</v>
      </c>
      <c r="E109" s="53">
        <v>2.3157556372417587</v>
      </c>
      <c r="F109" s="55">
        <v>0.58681629999999996</v>
      </c>
      <c r="G109" s="56">
        <v>7.572486898366626</v>
      </c>
      <c r="H109" s="56">
        <v>7.6675385668593332</v>
      </c>
    </row>
    <row r="110" spans="1:8" x14ac:dyDescent="0.25">
      <c r="A110" s="55" t="s">
        <v>26</v>
      </c>
      <c r="B110" s="54">
        <v>2015</v>
      </c>
      <c r="C110" s="55">
        <v>1.5526139999999999</v>
      </c>
      <c r="D110" s="55">
        <v>1.0489299999999999</v>
      </c>
      <c r="E110" s="53">
        <v>2.9879914421718174</v>
      </c>
      <c r="F110" s="55">
        <v>0.56639810000000002</v>
      </c>
      <c r="G110" s="56">
        <v>7.5737528229730069</v>
      </c>
      <c r="H110" s="56">
        <v>7.672195295524932</v>
      </c>
    </row>
    <row r="111" spans="1:8" x14ac:dyDescent="0.25">
      <c r="A111" s="55" t="s">
        <v>26</v>
      </c>
      <c r="B111" s="54">
        <v>2016</v>
      </c>
      <c r="C111" s="55">
        <v>-0.15024960000000001</v>
      </c>
      <c r="D111" s="55">
        <v>0.70561830000000003</v>
      </c>
      <c r="E111" s="53">
        <v>3.6271128208430157</v>
      </c>
      <c r="F111" s="55">
        <v>0.56610700000000003</v>
      </c>
      <c r="G111" s="56">
        <v>7.5675115784036775</v>
      </c>
      <c r="H111" s="56">
        <v>7.6723702971223693</v>
      </c>
    </row>
    <row r="112" spans="1:8" x14ac:dyDescent="0.25">
      <c r="A112" s="55" t="s">
        <v>26</v>
      </c>
      <c r="B112" s="54">
        <v>2017</v>
      </c>
      <c r="C112" s="55">
        <v>0.62643190000000004</v>
      </c>
      <c r="D112" s="55">
        <v>0.94014949999999997</v>
      </c>
      <c r="E112" s="53">
        <v>4.0381811558694372</v>
      </c>
      <c r="F112" s="55">
        <v>0.5579442</v>
      </c>
      <c r="G112" s="56">
        <v>7.5514904698684875</v>
      </c>
      <c r="H112" s="56">
        <v>7.6822551680062832</v>
      </c>
    </row>
    <row r="113" spans="1:8" x14ac:dyDescent="0.25">
      <c r="A113" s="55" t="s">
        <v>26</v>
      </c>
      <c r="B113" s="54">
        <v>2018</v>
      </c>
      <c r="C113" s="55">
        <v>0.42233720000000002</v>
      </c>
      <c r="D113" s="55">
        <v>0.92506250000000001</v>
      </c>
      <c r="E113" s="53">
        <v>6.0853764315495464</v>
      </c>
      <c r="F113" s="55">
        <v>0.53653919999999999</v>
      </c>
      <c r="G113" s="56">
        <v>7.4907143706195463</v>
      </c>
      <c r="H113" s="56">
        <v>7.6380592830003309</v>
      </c>
    </row>
    <row r="114" spans="1:8" x14ac:dyDescent="0.25">
      <c r="A114" s="55" t="s">
        <v>33</v>
      </c>
      <c r="B114" s="54">
        <v>2005</v>
      </c>
      <c r="C114" s="55">
        <v>0.36430679999999999</v>
      </c>
      <c r="D114" s="55">
        <v>1.040734</v>
      </c>
      <c r="F114" s="55">
        <v>0.67351780000000006</v>
      </c>
      <c r="G114" s="56"/>
      <c r="H114" s="56"/>
    </row>
    <row r="115" spans="1:8" x14ac:dyDescent="0.25">
      <c r="A115" s="55" t="s">
        <v>33</v>
      </c>
      <c r="B115" s="54">
        <v>2006</v>
      </c>
      <c r="C115" s="55">
        <v>0.34938789999999997</v>
      </c>
      <c r="D115" s="55">
        <v>1.696359</v>
      </c>
      <c r="F115" s="55">
        <v>0.63799150000000004</v>
      </c>
      <c r="G115" s="56"/>
      <c r="H115" s="56"/>
    </row>
    <row r="116" spans="1:8" x14ac:dyDescent="0.25">
      <c r="A116" s="55" t="s">
        <v>33</v>
      </c>
      <c r="B116" s="54">
        <v>2007</v>
      </c>
      <c r="C116" s="55">
        <v>0.36071389999999998</v>
      </c>
      <c r="D116" s="55">
        <v>1.634557</v>
      </c>
      <c r="F116" s="55">
        <v>0.61532500000000001</v>
      </c>
      <c r="G116" s="56"/>
      <c r="H116" s="56"/>
    </row>
    <row r="117" spans="1:8" x14ac:dyDescent="0.25">
      <c r="A117" s="55" t="s">
        <v>33</v>
      </c>
      <c r="B117" s="54">
        <v>2008</v>
      </c>
      <c r="C117" s="55">
        <v>0.45205810000000002</v>
      </c>
      <c r="D117" s="55">
        <v>0.59548970000000001</v>
      </c>
      <c r="F117" s="55">
        <v>0.50397309999999995</v>
      </c>
      <c r="G117" s="56"/>
      <c r="H117" s="56"/>
    </row>
    <row r="118" spans="1:8" x14ac:dyDescent="0.25">
      <c r="A118" s="55" t="s">
        <v>33</v>
      </c>
      <c r="B118" s="54">
        <v>2009</v>
      </c>
      <c r="C118" s="55">
        <v>0.22048860000000001</v>
      </c>
      <c r="D118" s="55">
        <v>1.53783</v>
      </c>
      <c r="F118" s="55">
        <v>0.41327459999999999</v>
      </c>
      <c r="G118" s="56"/>
      <c r="H118" s="56"/>
    </row>
    <row r="119" spans="1:8" x14ac:dyDescent="0.25">
      <c r="A119" s="55" t="s">
        <v>33</v>
      </c>
      <c r="B119" s="54">
        <v>2010</v>
      </c>
      <c r="C119" s="55">
        <v>0.21607689999999999</v>
      </c>
      <c r="D119" s="55">
        <v>0.56598490000000001</v>
      </c>
      <c r="F119" s="55">
        <v>3.07908E-2</v>
      </c>
      <c r="G119" s="56"/>
      <c r="H119" s="56"/>
    </row>
    <row r="120" spans="1:8" x14ac:dyDescent="0.25">
      <c r="A120" s="55" t="s">
        <v>33</v>
      </c>
      <c r="B120" s="54">
        <v>2011</v>
      </c>
      <c r="C120" s="55">
        <v>0.28058319999999998</v>
      </c>
      <c r="D120" s="55">
        <v>0.47414329999999999</v>
      </c>
      <c r="F120" s="55">
        <v>3.3543000000000003E-2</v>
      </c>
      <c r="G120" s="56"/>
      <c r="H120" s="56"/>
    </row>
    <row r="121" spans="1:8" x14ac:dyDescent="0.25">
      <c r="A121" s="55" t="s">
        <v>33</v>
      </c>
      <c r="B121" s="54">
        <v>2012</v>
      </c>
      <c r="C121" s="55">
        <v>0.35579569999999999</v>
      </c>
      <c r="D121" s="55">
        <v>0.42836980000000002</v>
      </c>
      <c r="F121" s="55">
        <v>3.9208199999999999E-2</v>
      </c>
      <c r="G121" s="56"/>
      <c r="H121" s="56"/>
    </row>
    <row r="122" spans="1:8" x14ac:dyDescent="0.25">
      <c r="A122" s="55" t="s">
        <v>33</v>
      </c>
      <c r="B122" s="54">
        <v>2013</v>
      </c>
      <c r="C122" s="55">
        <v>0.39318510000000001</v>
      </c>
      <c r="D122" s="55">
        <v>0.54535319999999998</v>
      </c>
      <c r="F122" s="55">
        <v>3.9260999999999997E-2</v>
      </c>
      <c r="G122" s="56"/>
      <c r="H122" s="56"/>
    </row>
    <row r="123" spans="1:8" x14ac:dyDescent="0.25">
      <c r="A123" s="55" t="s">
        <v>33</v>
      </c>
      <c r="B123" s="54">
        <v>2014</v>
      </c>
      <c r="C123" s="55">
        <v>0.38882670000000003</v>
      </c>
      <c r="D123" s="55">
        <v>0.56070640000000005</v>
      </c>
      <c r="F123" s="55">
        <v>3.7692200000000002E-2</v>
      </c>
      <c r="G123" s="56"/>
      <c r="H123" s="56"/>
    </row>
    <row r="124" spans="1:8" x14ac:dyDescent="0.25">
      <c r="A124" s="55" t="s">
        <v>33</v>
      </c>
      <c r="B124" s="54">
        <v>2015</v>
      </c>
      <c r="C124" s="55">
        <v>0.23120250000000001</v>
      </c>
      <c r="D124" s="55">
        <v>0.49610219999999999</v>
      </c>
      <c r="F124" s="55">
        <v>3.5722400000000001E-2</v>
      </c>
      <c r="G124" s="56"/>
      <c r="H124" s="56"/>
    </row>
    <row r="125" spans="1:8" x14ac:dyDescent="0.25">
      <c r="A125" s="55" t="s">
        <v>33</v>
      </c>
      <c r="B125" s="54">
        <v>2016</v>
      </c>
      <c r="C125" s="55">
        <v>0.4389768</v>
      </c>
      <c r="D125" s="55">
        <v>0.59146540000000003</v>
      </c>
      <c r="E125" s="53">
        <v>3.7765631249074367</v>
      </c>
      <c r="F125" s="55">
        <v>4.5138299999999999E-2</v>
      </c>
      <c r="G125" s="56">
        <v>7.7164626991090266</v>
      </c>
      <c r="H125" s="56">
        <v>7.4916742510170424</v>
      </c>
    </row>
    <row r="126" spans="1:8" x14ac:dyDescent="0.25">
      <c r="A126" s="55" t="s">
        <v>33</v>
      </c>
      <c r="B126" s="54">
        <v>2017</v>
      </c>
      <c r="C126" s="55">
        <v>0.22028619999999999</v>
      </c>
      <c r="D126" s="55">
        <v>1.086692</v>
      </c>
      <c r="E126" s="53">
        <v>2.7894606834389557</v>
      </c>
      <c r="F126" s="55">
        <v>3.52301E-2</v>
      </c>
      <c r="G126" s="56">
        <v>7.7282384348207556</v>
      </c>
      <c r="H126" s="56">
        <v>7.5567609294856748</v>
      </c>
    </row>
    <row r="127" spans="1:8" x14ac:dyDescent="0.25">
      <c r="A127" s="55" t="s">
        <v>33</v>
      </c>
      <c r="B127" s="54">
        <v>2018</v>
      </c>
      <c r="C127" s="55">
        <v>9.5090800000000003E-2</v>
      </c>
      <c r="D127" s="55">
        <v>0.93771260000000001</v>
      </c>
      <c r="E127" s="53">
        <v>2.8141640451914993</v>
      </c>
      <c r="F127" s="55">
        <v>3.5145299999999997E-2</v>
      </c>
      <c r="G127" s="56">
        <v>7.7454097861704456</v>
      </c>
      <c r="H127" s="56">
        <v>7.5752677779717441</v>
      </c>
    </row>
    <row r="128" spans="1:8" x14ac:dyDescent="0.25">
      <c r="A128" s="55" t="s">
        <v>47</v>
      </c>
      <c r="B128" s="54">
        <v>2005</v>
      </c>
      <c r="C128" s="55">
        <v>0.21294160000000001</v>
      </c>
      <c r="D128" s="55">
        <v>0.91085640000000001</v>
      </c>
      <c r="E128" s="53">
        <v>2.4927068479432255</v>
      </c>
      <c r="F128" s="55">
        <v>0.30327310000000002</v>
      </c>
      <c r="G128" s="56">
        <v>6.6054717207953928</v>
      </c>
      <c r="H128" s="56">
        <v>6.8490704784541281</v>
      </c>
    </row>
    <row r="129" spans="1:8" x14ac:dyDescent="0.25">
      <c r="A129" s="55" t="s">
        <v>47</v>
      </c>
      <c r="B129" s="54">
        <v>2006</v>
      </c>
      <c r="C129" s="55">
        <v>0.28853600000000001</v>
      </c>
      <c r="D129" s="55">
        <v>0.97634330000000003</v>
      </c>
      <c r="E129" s="53">
        <v>2.4423958191355428</v>
      </c>
      <c r="F129" s="55">
        <v>0.36747259999999998</v>
      </c>
      <c r="G129" s="56">
        <v>6.632455513709747</v>
      </c>
      <c r="H129" s="56">
        <v>6.883742072785755</v>
      </c>
    </row>
    <row r="130" spans="1:8" x14ac:dyDescent="0.25">
      <c r="A130" s="55" t="s">
        <v>47</v>
      </c>
      <c r="B130" s="54">
        <v>2007</v>
      </c>
      <c r="C130" s="55">
        <v>0.33168330000000001</v>
      </c>
      <c r="D130" s="55">
        <v>0.96645619999999999</v>
      </c>
      <c r="E130" s="53">
        <v>2.6137775442926032</v>
      </c>
      <c r="F130" s="55">
        <v>0.39729019999999998</v>
      </c>
      <c r="G130" s="56">
        <v>6.653719843271702</v>
      </c>
      <c r="H130" s="56">
        <v>6.908301838725218</v>
      </c>
    </row>
    <row r="131" spans="1:8" x14ac:dyDescent="0.25">
      <c r="A131" s="55" t="s">
        <v>47</v>
      </c>
      <c r="B131" s="54">
        <v>2008</v>
      </c>
      <c r="C131" s="55">
        <v>0.25419180000000002</v>
      </c>
      <c r="D131" s="55">
        <v>0.87512409999999996</v>
      </c>
      <c r="E131" s="53">
        <v>3.9724217577926773</v>
      </c>
      <c r="F131" s="55">
        <v>0.40720780000000001</v>
      </c>
      <c r="G131" s="56">
        <v>6.6940057652902079</v>
      </c>
      <c r="H131" s="56">
        <v>7.0544806292412936</v>
      </c>
    </row>
    <row r="132" spans="1:8" x14ac:dyDescent="0.25">
      <c r="A132" s="55" t="s">
        <v>47</v>
      </c>
      <c r="B132" s="54">
        <v>2009</v>
      </c>
      <c r="C132" s="55">
        <v>0.25309559999999998</v>
      </c>
      <c r="D132" s="55">
        <v>0.92571440000000005</v>
      </c>
      <c r="E132" s="53">
        <v>3.1566575978640383</v>
      </c>
      <c r="F132" s="55">
        <v>0.44381860000000001</v>
      </c>
      <c r="G132" s="56">
        <v>6.7287041605327742</v>
      </c>
      <c r="H132" s="56">
        <v>7.1971556318550816</v>
      </c>
    </row>
    <row r="133" spans="1:8" x14ac:dyDescent="0.25">
      <c r="A133" s="55" t="s">
        <v>47</v>
      </c>
      <c r="B133" s="54">
        <v>2010</v>
      </c>
      <c r="C133" s="55">
        <v>0.23688780000000001</v>
      </c>
      <c r="D133" s="55">
        <v>0.88028519999999999</v>
      </c>
      <c r="E133" s="53">
        <v>4.1070084195627237</v>
      </c>
      <c r="F133" s="55">
        <v>0.28850389999999998</v>
      </c>
      <c r="G133" s="56">
        <v>6.882035838493441</v>
      </c>
      <c r="H133" s="56">
        <v>7.3200126486210042</v>
      </c>
    </row>
    <row r="134" spans="1:8" x14ac:dyDescent="0.25">
      <c r="A134" s="55" t="s">
        <v>47</v>
      </c>
      <c r="B134" s="54">
        <v>2011</v>
      </c>
      <c r="C134" s="55">
        <v>0.2165514</v>
      </c>
      <c r="D134" s="55">
        <v>1.1919390000000001</v>
      </c>
      <c r="E134" s="53">
        <v>4.0093287319206823</v>
      </c>
      <c r="F134" s="55">
        <v>0.30248639999999999</v>
      </c>
      <c r="G134" s="56">
        <v>6.8970243397629556</v>
      </c>
      <c r="H134" s="56">
        <v>7.2954927292079645</v>
      </c>
    </row>
    <row r="135" spans="1:8" x14ac:dyDescent="0.25">
      <c r="A135" s="55" t="s">
        <v>47</v>
      </c>
      <c r="B135" s="54">
        <v>2012</v>
      </c>
      <c r="C135" s="55">
        <v>0.1777562</v>
      </c>
      <c r="D135" s="55">
        <v>1.0841160000000001</v>
      </c>
      <c r="E135" s="53">
        <v>4.3234699637812009</v>
      </c>
      <c r="F135" s="55">
        <v>0.30930800000000003</v>
      </c>
      <c r="G135" s="56">
        <v>6.9229019914891001</v>
      </c>
      <c r="H135" s="56">
        <v>7.3174124175527613</v>
      </c>
    </row>
    <row r="136" spans="1:8" x14ac:dyDescent="0.25">
      <c r="A136" s="55" t="s">
        <v>47</v>
      </c>
      <c r="B136" s="54">
        <v>2013</v>
      </c>
      <c r="C136" s="55">
        <v>0.13346140000000001</v>
      </c>
      <c r="D136" s="55">
        <v>1.4808429999999999</v>
      </c>
      <c r="E136" s="53">
        <v>4.0840909448179303</v>
      </c>
      <c r="F136" s="55">
        <v>0.24860579999999999</v>
      </c>
      <c r="G136" s="56">
        <v>6.9163072566361903</v>
      </c>
      <c r="H136" s="56">
        <v>7.2841099836404899</v>
      </c>
    </row>
    <row r="137" spans="1:8" x14ac:dyDescent="0.25">
      <c r="A137" s="55" t="s">
        <v>47</v>
      </c>
      <c r="B137" s="54">
        <v>2014</v>
      </c>
      <c r="C137" s="55">
        <v>0.1366994</v>
      </c>
      <c r="D137" s="55">
        <v>1.242359</v>
      </c>
      <c r="E137" s="53">
        <v>4.9648778050179647</v>
      </c>
      <c r="F137" s="55">
        <v>0.25294480000000003</v>
      </c>
      <c r="G137" s="56">
        <v>6.9790534427638544</v>
      </c>
      <c r="H137" s="56">
        <v>7.3460996736176973</v>
      </c>
    </row>
    <row r="138" spans="1:8" x14ac:dyDescent="0.25">
      <c r="A138" s="55" t="s">
        <v>47</v>
      </c>
      <c r="B138" s="54">
        <v>2015</v>
      </c>
      <c r="C138" s="55">
        <v>0.11270760000000001</v>
      </c>
      <c r="D138" s="55">
        <v>1.3132619999999999</v>
      </c>
      <c r="E138" s="53">
        <v>5.7336013165618906</v>
      </c>
      <c r="F138" s="55">
        <v>0.22631770000000001</v>
      </c>
      <c r="G138" s="56">
        <v>6.9942805179009584</v>
      </c>
      <c r="H138" s="56">
        <v>7.4020720615393429</v>
      </c>
    </row>
    <row r="139" spans="1:8" x14ac:dyDescent="0.25">
      <c r="A139" s="55" t="s">
        <v>47</v>
      </c>
      <c r="B139" s="54">
        <v>2016</v>
      </c>
      <c r="C139" s="55">
        <v>0.1130342</v>
      </c>
      <c r="D139" s="55">
        <v>1.2617609999999999</v>
      </c>
      <c r="E139" s="53">
        <v>6.2896056677468222</v>
      </c>
      <c r="F139" s="55">
        <v>0.23032420000000001</v>
      </c>
      <c r="G139" s="56">
        <v>7.0392874956275682</v>
      </c>
      <c r="H139" s="56">
        <v>7.4296132560242203</v>
      </c>
    </row>
    <row r="140" spans="1:8" x14ac:dyDescent="0.25">
      <c r="A140" s="55" t="s">
        <v>47</v>
      </c>
      <c r="B140" s="54">
        <v>2017</v>
      </c>
      <c r="C140" s="55">
        <v>0.13164609999999999</v>
      </c>
      <c r="D140" s="55">
        <v>0.84203139999999999</v>
      </c>
      <c r="E140" s="53">
        <v>3.7516413626417933</v>
      </c>
      <c r="F140" s="55">
        <v>0.23707449999999999</v>
      </c>
      <c r="G140" s="56">
        <v>7.0505480850268833</v>
      </c>
      <c r="H140" s="56">
        <v>7.5127378213693543</v>
      </c>
    </row>
    <row r="141" spans="1:8" x14ac:dyDescent="0.25">
      <c r="A141" s="55" t="s">
        <v>47</v>
      </c>
      <c r="B141" s="54">
        <v>2018</v>
      </c>
      <c r="C141" s="55">
        <v>0.20053499999999999</v>
      </c>
      <c r="D141" s="55">
        <v>1.1173109999999999</v>
      </c>
      <c r="E141" s="53">
        <v>3.7436701041056915</v>
      </c>
      <c r="F141" s="55">
        <v>0.22402920000000001</v>
      </c>
      <c r="G141" s="56">
        <v>6.9983551762350702</v>
      </c>
      <c r="H141" s="56">
        <v>7.4996502099464104</v>
      </c>
    </row>
    <row r="142" spans="1:8" x14ac:dyDescent="0.25">
      <c r="A142" s="55" t="s">
        <v>31</v>
      </c>
      <c r="B142" s="54">
        <v>2005</v>
      </c>
      <c r="C142" s="55"/>
      <c r="D142" s="55"/>
      <c r="E142" s="53">
        <v>2.7613062477368606</v>
      </c>
      <c r="F142" s="55"/>
      <c r="G142" s="56">
        <v>7.2301648411286559</v>
      </c>
      <c r="H142" s="56">
        <v>7.6120010722138343</v>
      </c>
    </row>
    <row r="143" spans="1:8" x14ac:dyDescent="0.25">
      <c r="A143" s="55" t="s">
        <v>31</v>
      </c>
      <c r="B143" s="54">
        <v>2006</v>
      </c>
      <c r="C143" s="55"/>
      <c r="D143" s="55"/>
      <c r="E143" s="53">
        <v>3.0852590240645887</v>
      </c>
      <c r="F143" s="55"/>
      <c r="G143" s="56">
        <v>7.2869662634818928</v>
      </c>
      <c r="H143" s="56">
        <v>7.6666850005278535</v>
      </c>
    </row>
    <row r="144" spans="1:8" x14ac:dyDescent="0.25">
      <c r="A144" s="55" t="s">
        <v>31</v>
      </c>
      <c r="B144" s="54">
        <v>2007</v>
      </c>
      <c r="C144" s="55"/>
      <c r="D144" s="55"/>
      <c r="E144" s="53">
        <v>2.8922516176021622</v>
      </c>
      <c r="F144" s="55"/>
      <c r="G144" s="56">
        <v>7.2926456692479826</v>
      </c>
      <c r="H144" s="56">
        <v>7.6671021584614474</v>
      </c>
    </row>
    <row r="145" spans="1:8" x14ac:dyDescent="0.25">
      <c r="A145" s="55" t="s">
        <v>31</v>
      </c>
      <c r="B145" s="54">
        <v>2008</v>
      </c>
      <c r="C145" s="55"/>
      <c r="D145" s="55"/>
      <c r="E145" s="53">
        <v>2.6029106784725822</v>
      </c>
      <c r="F145" s="55"/>
      <c r="G145" s="56">
        <v>7.2942138639142442</v>
      </c>
      <c r="H145" s="56">
        <v>7.6435200289752805</v>
      </c>
    </row>
    <row r="146" spans="1:8" x14ac:dyDescent="0.25">
      <c r="A146" s="55" t="s">
        <v>31</v>
      </c>
      <c r="B146" s="54">
        <v>2009</v>
      </c>
      <c r="C146" s="55"/>
      <c r="D146" s="55"/>
      <c r="E146" s="53">
        <v>2.8092315657629108</v>
      </c>
      <c r="F146" s="55"/>
      <c r="G146" s="56">
        <v>7.3072133722831927</v>
      </c>
      <c r="H146" s="56">
        <v>7.699229589284152</v>
      </c>
    </row>
    <row r="147" spans="1:8" x14ac:dyDescent="0.25">
      <c r="A147" s="55" t="s">
        <v>31</v>
      </c>
      <c r="B147" s="54">
        <v>2010</v>
      </c>
      <c r="C147" s="55"/>
      <c r="D147" s="55"/>
      <c r="E147" s="53">
        <v>2.9239669843358675</v>
      </c>
      <c r="F147" s="55"/>
      <c r="G147" s="56">
        <v>7.3232591389244099</v>
      </c>
      <c r="H147" s="56">
        <v>7.7396737648913811</v>
      </c>
    </row>
    <row r="148" spans="1:8" x14ac:dyDescent="0.25">
      <c r="A148" s="55" t="s">
        <v>31</v>
      </c>
      <c r="B148" s="54">
        <v>2011</v>
      </c>
      <c r="C148" s="55"/>
      <c r="D148" s="55"/>
      <c r="E148" s="53">
        <v>3.1807502256159075</v>
      </c>
      <c r="F148" s="55"/>
      <c r="G148" s="56">
        <v>7.3855914054062604</v>
      </c>
      <c r="H148" s="56">
        <v>7.7589241019239079</v>
      </c>
    </row>
    <row r="149" spans="1:8" x14ac:dyDescent="0.25">
      <c r="A149" s="55" t="s">
        <v>31</v>
      </c>
      <c r="B149" s="54">
        <v>2012</v>
      </c>
      <c r="C149" s="55"/>
      <c r="D149" s="55"/>
      <c r="E149" s="53">
        <v>3.385316432264001</v>
      </c>
      <c r="F149" s="55"/>
      <c r="G149" s="56">
        <v>7.4281399980284695</v>
      </c>
      <c r="H149" s="56">
        <v>7.7722717308726912</v>
      </c>
    </row>
    <row r="150" spans="1:8" x14ac:dyDescent="0.25">
      <c r="A150" s="55" t="s">
        <v>31</v>
      </c>
      <c r="B150" s="54">
        <v>2013</v>
      </c>
      <c r="C150" s="55"/>
      <c r="D150" s="55"/>
      <c r="E150" s="53">
        <v>2.3590204012144311</v>
      </c>
      <c r="F150" s="55"/>
      <c r="G150" s="56">
        <v>7.3021227238209869</v>
      </c>
      <c r="H150" s="56">
        <v>7.611381464565854</v>
      </c>
    </row>
    <row r="151" spans="1:8" x14ac:dyDescent="0.25">
      <c r="A151" s="55" t="s">
        <v>31</v>
      </c>
      <c r="B151" s="54">
        <v>2014</v>
      </c>
      <c r="C151" s="55"/>
      <c r="D151" s="55"/>
      <c r="E151" s="53">
        <v>3.1025865732318336</v>
      </c>
      <c r="F151" s="55"/>
      <c r="G151" s="56">
        <v>7.4009016139744874</v>
      </c>
      <c r="H151" s="56">
        <v>7.6540545156142263</v>
      </c>
    </row>
    <row r="152" spans="1:8" x14ac:dyDescent="0.25">
      <c r="A152" s="55" t="s">
        <v>31</v>
      </c>
      <c r="B152" s="54">
        <v>2015</v>
      </c>
      <c r="C152" s="55"/>
      <c r="D152" s="55"/>
      <c r="E152" s="53">
        <v>3.1467990861564576</v>
      </c>
      <c r="F152" s="55"/>
      <c r="G152" s="56">
        <v>7.3941635586513943</v>
      </c>
      <c r="H152" s="56">
        <v>7.6772102180298907</v>
      </c>
    </row>
    <row r="153" spans="1:8" x14ac:dyDescent="0.25">
      <c r="A153" s="55" t="s">
        <v>31</v>
      </c>
      <c r="B153" s="54">
        <v>2016</v>
      </c>
      <c r="C153" s="55">
        <v>0.1565125</v>
      </c>
      <c r="D153" s="55">
        <v>1.033031</v>
      </c>
      <c r="E153" s="53">
        <v>3.2509620634303533</v>
      </c>
      <c r="F153" s="55">
        <v>0.31562410000000002</v>
      </c>
      <c r="G153" s="56">
        <v>7.312984059241173</v>
      </c>
      <c r="H153" s="56">
        <v>7.6630782019026302</v>
      </c>
    </row>
    <row r="154" spans="1:8" x14ac:dyDescent="0.25">
      <c r="A154" s="55" t="s">
        <v>31</v>
      </c>
      <c r="B154" s="54">
        <v>2017</v>
      </c>
      <c r="C154" s="55">
        <v>0.1316591</v>
      </c>
      <c r="D154" s="55">
        <v>1.0291079999999999</v>
      </c>
      <c r="E154" s="53">
        <v>2.9484594638900554</v>
      </c>
      <c r="F154" s="55">
        <v>0.28328120000000001</v>
      </c>
      <c r="G154" s="56">
        <v>7.3635367952989075</v>
      </c>
      <c r="H154" s="56">
        <v>7.6525628495811127</v>
      </c>
    </row>
    <row r="155" spans="1:8" x14ac:dyDescent="0.25">
      <c r="A155" s="55" t="s">
        <v>31</v>
      </c>
      <c r="B155" s="54">
        <v>2018</v>
      </c>
      <c r="C155" s="55">
        <v>0.12736900000000001</v>
      </c>
      <c r="D155" s="55">
        <v>1.0687930000000001</v>
      </c>
      <c r="E155" s="53">
        <v>4.1056194993580908</v>
      </c>
      <c r="F155" s="55">
        <v>0.28551949999999998</v>
      </c>
      <c r="G155" s="56">
        <v>7.3585204099497874</v>
      </c>
      <c r="H155" s="56">
        <v>7.787972035182757</v>
      </c>
    </row>
    <row r="156" spans="1:8" x14ac:dyDescent="0.25">
      <c r="A156" s="55" t="s">
        <v>35</v>
      </c>
      <c r="B156" s="54">
        <v>2005</v>
      </c>
      <c r="C156" s="55">
        <v>0.27883639999999998</v>
      </c>
      <c r="D156" s="55">
        <v>0.90876349999999995</v>
      </c>
      <c r="E156" s="53">
        <v>4.0041254525992294</v>
      </c>
      <c r="F156" s="55">
        <v>0.44851580000000002</v>
      </c>
      <c r="G156" s="56">
        <v>7.1204344521475367</v>
      </c>
      <c r="H156" s="56">
        <v>7.2808708139213811</v>
      </c>
    </row>
    <row r="157" spans="1:8" x14ac:dyDescent="0.25">
      <c r="A157" s="55" t="s">
        <v>35</v>
      </c>
      <c r="B157" s="54">
        <v>2006</v>
      </c>
      <c r="C157" s="55">
        <v>0.2284947</v>
      </c>
      <c r="D157" s="55">
        <v>1.1123499999999999</v>
      </c>
      <c r="E157" s="53">
        <v>4.0201873886276465</v>
      </c>
      <c r="F157" s="55">
        <v>0.46662029999999999</v>
      </c>
      <c r="G157" s="56">
        <v>7.101353733376202</v>
      </c>
      <c r="H157" s="56">
        <v>7.2763447189370716</v>
      </c>
    </row>
    <row r="158" spans="1:8" x14ac:dyDescent="0.25">
      <c r="A158" s="55" t="s">
        <v>35</v>
      </c>
      <c r="B158" s="54">
        <v>2007</v>
      </c>
      <c r="C158" s="55">
        <v>0.206843</v>
      </c>
      <c r="D158" s="55">
        <v>1.3174269999999999</v>
      </c>
      <c r="E158" s="53">
        <v>4.0996487664263457</v>
      </c>
      <c r="F158" s="55">
        <v>0.43529960000000001</v>
      </c>
      <c r="G158" s="56">
        <v>7.0585354194042838</v>
      </c>
      <c r="H158" s="56">
        <v>7.2823278994820688</v>
      </c>
    </row>
    <row r="159" spans="1:8" x14ac:dyDescent="0.25">
      <c r="A159" s="55" t="s">
        <v>35</v>
      </c>
      <c r="B159" s="54">
        <v>2008</v>
      </c>
      <c r="C159" s="55">
        <v>0.20178670000000001</v>
      </c>
      <c r="D159" s="55">
        <v>1.321871</v>
      </c>
      <c r="E159" s="53">
        <v>3.8813971344173339</v>
      </c>
      <c r="F159" s="55">
        <v>0.44999450000000002</v>
      </c>
      <c r="G159" s="56">
        <v>7.0458120296110591</v>
      </c>
      <c r="H159" s="56">
        <v>7.2399139132462018</v>
      </c>
    </row>
    <row r="160" spans="1:8" x14ac:dyDescent="0.25">
      <c r="A160" s="55" t="s">
        <v>35</v>
      </c>
      <c r="B160" s="54">
        <v>2009</v>
      </c>
      <c r="C160" s="55">
        <v>0.18114949999999999</v>
      </c>
      <c r="D160" s="55">
        <v>1.0828880000000001</v>
      </c>
      <c r="E160" s="53">
        <v>3.6509226032784632</v>
      </c>
      <c r="F160" s="55">
        <v>0.48024060000000002</v>
      </c>
      <c r="G160" s="56">
        <v>7.0439771256947648</v>
      </c>
      <c r="H160" s="56">
        <v>7.2236875370391331</v>
      </c>
    </row>
    <row r="161" spans="1:8" x14ac:dyDescent="0.25">
      <c r="A161" s="55" t="s">
        <v>35</v>
      </c>
      <c r="B161" s="54">
        <v>2010</v>
      </c>
      <c r="C161" s="55">
        <v>0.19675409999999999</v>
      </c>
      <c r="D161" s="55">
        <v>1.2627090000000001</v>
      </c>
      <c r="E161" s="53">
        <v>4.0386915891656869</v>
      </c>
      <c r="F161" s="55">
        <v>0.24521850000000001</v>
      </c>
      <c r="G161" s="56">
        <v>7.0544585640451842</v>
      </c>
      <c r="H161" s="56">
        <v>7.1961571454953353</v>
      </c>
    </row>
    <row r="162" spans="1:8" x14ac:dyDescent="0.25">
      <c r="A162" s="55" t="s">
        <v>35</v>
      </c>
      <c r="B162" s="54">
        <v>2011</v>
      </c>
      <c r="C162" s="55">
        <v>0.2056586</v>
      </c>
      <c r="D162" s="55">
        <v>0.70107699999999995</v>
      </c>
      <c r="E162" s="53">
        <v>4.0409107898722869</v>
      </c>
      <c r="F162" s="55">
        <v>0.2318606</v>
      </c>
      <c r="G162" s="56">
        <v>7.1164795292684415</v>
      </c>
      <c r="H162" s="56">
        <v>7.2173264710209066</v>
      </c>
    </row>
    <row r="163" spans="1:8" x14ac:dyDescent="0.25">
      <c r="A163" s="55" t="s">
        <v>35</v>
      </c>
      <c r="B163" s="54">
        <v>2012</v>
      </c>
      <c r="C163" s="55">
        <v>0.35467149999999997</v>
      </c>
      <c r="D163" s="55">
        <v>0.83803510000000003</v>
      </c>
      <c r="E163" s="53">
        <v>4.7260129209132753</v>
      </c>
      <c r="F163" s="55">
        <v>0.21608749999999999</v>
      </c>
      <c r="G163" s="56">
        <v>7.139796401858665</v>
      </c>
      <c r="H163" s="56">
        <v>7.22788506757737</v>
      </c>
    </row>
    <row r="164" spans="1:8" x14ac:dyDescent="0.25">
      <c r="A164" s="55" t="s">
        <v>35</v>
      </c>
      <c r="B164" s="54">
        <v>2013</v>
      </c>
      <c r="C164" s="55">
        <v>0.24559010000000001</v>
      </c>
      <c r="D164" s="55">
        <v>1.126171</v>
      </c>
      <c r="E164" s="53">
        <v>5.0134969581155495</v>
      </c>
      <c r="F164" s="55">
        <v>0.19512399999999999</v>
      </c>
      <c r="G164" s="56">
        <v>7.1010269115543982</v>
      </c>
      <c r="H164" s="56">
        <v>7.2337974453302394</v>
      </c>
    </row>
    <row r="165" spans="1:8" x14ac:dyDescent="0.25">
      <c r="A165" s="55" t="s">
        <v>35</v>
      </c>
      <c r="B165" s="54">
        <v>2014</v>
      </c>
      <c r="C165" s="55">
        <v>0.27804839999999997</v>
      </c>
      <c r="D165" s="55">
        <v>0.64745359999999996</v>
      </c>
      <c r="E165" s="53">
        <v>5.5856454707001832</v>
      </c>
      <c r="F165" s="55">
        <v>0.1583891</v>
      </c>
      <c r="G165" s="56">
        <v>7.1607959407158024</v>
      </c>
      <c r="H165" s="56">
        <v>7.2519012962262863</v>
      </c>
    </row>
    <row r="166" spans="1:8" x14ac:dyDescent="0.25">
      <c r="A166" s="55" t="s">
        <v>35</v>
      </c>
      <c r="B166" s="54">
        <v>2015</v>
      </c>
      <c r="C166" s="55">
        <v>0.19012299999999999</v>
      </c>
      <c r="D166" s="55">
        <v>0.71720110000000004</v>
      </c>
      <c r="E166" s="53">
        <v>6.0059892100286918</v>
      </c>
      <c r="F166" s="55">
        <v>9.6441600000000002E-2</v>
      </c>
      <c r="G166" s="56">
        <v>7.1588973999121803</v>
      </c>
      <c r="H166" s="56">
        <v>7.2752227467563477</v>
      </c>
    </row>
    <row r="167" spans="1:8" x14ac:dyDescent="0.25">
      <c r="A167" s="55" t="s">
        <v>35</v>
      </c>
      <c r="B167" s="54">
        <v>2016</v>
      </c>
      <c r="C167" s="55">
        <v>2.58567E-2</v>
      </c>
      <c r="D167" s="55">
        <v>0.72378240000000005</v>
      </c>
      <c r="E167" s="53">
        <v>6.5730764878489074</v>
      </c>
      <c r="F167" s="55">
        <v>8.98061E-2</v>
      </c>
      <c r="G167" s="56">
        <v>7.0646209026618489</v>
      </c>
      <c r="H167" s="56">
        <v>7.2551439268463733</v>
      </c>
    </row>
    <row r="168" spans="1:8" x14ac:dyDescent="0.25">
      <c r="A168" s="55" t="s">
        <v>35</v>
      </c>
      <c r="B168" s="54">
        <v>2017</v>
      </c>
      <c r="C168" s="55">
        <v>6.9869799999999996E-2</v>
      </c>
      <c r="D168" s="55">
        <v>0.9855718</v>
      </c>
      <c r="E168" s="53">
        <v>4.722013426757</v>
      </c>
      <c r="F168" s="55">
        <v>6.5396200000000002E-2</v>
      </c>
      <c r="G168" s="56">
        <v>7.1171834481930993</v>
      </c>
      <c r="H168" s="56">
        <v>7.2735295063653256</v>
      </c>
    </row>
    <row r="169" spans="1:8" x14ac:dyDescent="0.25">
      <c r="A169" s="55" t="s">
        <v>35</v>
      </c>
      <c r="B169" s="54">
        <v>2018</v>
      </c>
      <c r="C169" s="55">
        <v>0.1166151</v>
      </c>
      <c r="D169" s="55">
        <v>1.1881919999999999</v>
      </c>
      <c r="E169" s="53">
        <v>4.0748858662391587</v>
      </c>
      <c r="F169" s="55">
        <v>4.44675E-2</v>
      </c>
      <c r="G169" s="56">
        <v>7.1493932902726378</v>
      </c>
      <c r="H169" s="56">
        <v>7.2877280502108954</v>
      </c>
    </row>
    <row r="170" spans="1:8" x14ac:dyDescent="0.25">
      <c r="A170" s="55" t="s">
        <v>36</v>
      </c>
      <c r="B170" s="54">
        <v>2005</v>
      </c>
      <c r="C170" s="55">
        <v>0.42834840000000002</v>
      </c>
      <c r="D170" s="55">
        <v>1.100109</v>
      </c>
      <c r="E170" s="53">
        <v>2.4330038931120992</v>
      </c>
      <c r="F170" s="55">
        <v>0.34573029999999999</v>
      </c>
      <c r="G170" s="56">
        <v>6.6076446878642292</v>
      </c>
      <c r="H170" s="56">
        <v>7.166024930305964</v>
      </c>
    </row>
    <row r="171" spans="1:8" x14ac:dyDescent="0.25">
      <c r="A171" s="55" t="s">
        <v>36</v>
      </c>
      <c r="B171" s="54">
        <v>2006</v>
      </c>
      <c r="C171" s="55">
        <v>0.32747779999999999</v>
      </c>
      <c r="D171" s="55">
        <v>1.082554</v>
      </c>
      <c r="E171" s="53">
        <v>2.5008017860000109</v>
      </c>
      <c r="F171" s="55">
        <v>0.39543159999999999</v>
      </c>
      <c r="G171" s="56">
        <v>6.6765191743781713</v>
      </c>
      <c r="H171" s="56">
        <v>7.1690694156407284</v>
      </c>
    </row>
    <row r="172" spans="1:8" x14ac:dyDescent="0.25">
      <c r="A172" s="55" t="s">
        <v>36</v>
      </c>
      <c r="B172" s="54">
        <v>2007</v>
      </c>
      <c r="C172" s="55">
        <v>0.31599870000000002</v>
      </c>
      <c r="D172" s="55">
        <v>1.226585</v>
      </c>
      <c r="E172" s="53">
        <v>2.6096775952572862</v>
      </c>
      <c r="F172" s="55">
        <v>0.38455460000000002</v>
      </c>
      <c r="G172" s="56">
        <v>6.7078904314839578</v>
      </c>
      <c r="H172" s="56">
        <v>7.174100637544548</v>
      </c>
    </row>
    <row r="173" spans="1:8" x14ac:dyDescent="0.25">
      <c r="A173" s="55" t="s">
        <v>36</v>
      </c>
      <c r="B173" s="54">
        <v>2008</v>
      </c>
      <c r="C173" s="55">
        <v>0.28649229999999998</v>
      </c>
      <c r="D173" s="55">
        <v>1.2185140000000001</v>
      </c>
      <c r="E173" s="53">
        <v>2.1825434145562226</v>
      </c>
      <c r="F173" s="55">
        <v>0.4302841</v>
      </c>
      <c r="G173" s="56">
        <v>6.7264941523308091</v>
      </c>
      <c r="H173" s="56">
        <v>7.1378575187019742</v>
      </c>
    </row>
    <row r="174" spans="1:8" x14ac:dyDescent="0.25">
      <c r="A174" s="55" t="s">
        <v>36</v>
      </c>
      <c r="B174" s="54">
        <v>2009</v>
      </c>
      <c r="C174" s="55">
        <v>0.1278677</v>
      </c>
      <c r="D174" s="55">
        <v>1.2033739999999999</v>
      </c>
      <c r="E174" s="53">
        <v>3.0992386251561732</v>
      </c>
      <c r="F174" s="55">
        <v>0.46028720000000001</v>
      </c>
      <c r="G174" s="56">
        <v>6.779902649727604</v>
      </c>
      <c r="H174" s="56">
        <v>7.2818971580945213</v>
      </c>
    </row>
    <row r="175" spans="1:8" x14ac:dyDescent="0.25">
      <c r="A175" s="55" t="s">
        <v>36</v>
      </c>
      <c r="B175" s="54">
        <v>2010</v>
      </c>
      <c r="C175" s="55">
        <v>0.1855367</v>
      </c>
      <c r="D175" s="55">
        <v>1.296662</v>
      </c>
      <c r="E175" s="53">
        <v>2.4502933783733978</v>
      </c>
      <c r="F175" s="55">
        <v>0</v>
      </c>
      <c r="G175" s="56">
        <v>6.7496389847024894</v>
      </c>
      <c r="H175" s="56">
        <v>7.3064706578794345</v>
      </c>
    </row>
    <row r="176" spans="1:8" x14ac:dyDescent="0.25">
      <c r="A176" s="55" t="s">
        <v>36</v>
      </c>
      <c r="B176" s="54">
        <v>2011</v>
      </c>
      <c r="C176" s="55">
        <v>0.27102619999999999</v>
      </c>
      <c r="D176" s="55">
        <v>1.1260680000000001</v>
      </c>
      <c r="E176" s="53">
        <v>2.3327183864307668</v>
      </c>
      <c r="F176" s="55">
        <v>0</v>
      </c>
      <c r="G176" s="56">
        <v>6.7766741984294372</v>
      </c>
      <c r="H176" s="56">
        <v>7.2607885948884787</v>
      </c>
    </row>
    <row r="177" spans="1:8" x14ac:dyDescent="0.25">
      <c r="A177" s="55" t="s">
        <v>36</v>
      </c>
      <c r="B177" s="54">
        <v>2012</v>
      </c>
      <c r="C177" s="55">
        <v>7.7691200000000002E-2</v>
      </c>
      <c r="D177" s="55">
        <v>0.44856170000000001</v>
      </c>
      <c r="E177" s="53">
        <v>2.2341109787233653</v>
      </c>
      <c r="F177" s="55">
        <v>0</v>
      </c>
      <c r="G177" s="56">
        <v>6.8284125925267034</v>
      </c>
      <c r="H177" s="56">
        <v>7.2439128782485938</v>
      </c>
    </row>
    <row r="178" spans="1:8" x14ac:dyDescent="0.25">
      <c r="A178" s="55" t="s">
        <v>36</v>
      </c>
      <c r="B178" s="54">
        <v>2013</v>
      </c>
      <c r="C178" s="55">
        <v>0.19666339999999999</v>
      </c>
      <c r="D178" s="55">
        <v>0.95411190000000001</v>
      </c>
      <c r="E178" s="53">
        <v>2.7457384853983382</v>
      </c>
      <c r="F178" s="55">
        <v>0</v>
      </c>
      <c r="G178" s="56">
        <v>6.8554719649127849</v>
      </c>
      <c r="H178" s="56">
        <v>7.1571147975053018</v>
      </c>
    </row>
    <row r="179" spans="1:8" x14ac:dyDescent="0.25">
      <c r="A179" s="55" t="s">
        <v>36</v>
      </c>
      <c r="B179" s="54">
        <v>2014</v>
      </c>
      <c r="C179" s="55">
        <v>0.17319490000000001</v>
      </c>
      <c r="D179" s="55">
        <v>0.83670840000000002</v>
      </c>
      <c r="E179" s="53">
        <v>3.5501636258199065</v>
      </c>
      <c r="F179" s="55">
        <v>0</v>
      </c>
      <c r="G179" s="56">
        <v>6.9973064334428896</v>
      </c>
      <c r="H179" s="56">
        <v>7.2026381754638749</v>
      </c>
    </row>
    <row r="180" spans="1:8" x14ac:dyDescent="0.25">
      <c r="A180" s="55" t="s">
        <v>36</v>
      </c>
      <c r="B180" s="54">
        <v>2015</v>
      </c>
      <c r="C180" s="55">
        <v>0.13732559999999999</v>
      </c>
      <c r="D180" s="55">
        <v>0.75941239999999999</v>
      </c>
      <c r="E180" s="53">
        <v>3.2768958275659483</v>
      </c>
      <c r="F180" s="55">
        <v>0</v>
      </c>
      <c r="G180" s="56">
        <v>6.9338342372395143</v>
      </c>
      <c r="H180" s="56">
        <v>7.2520048877211547</v>
      </c>
    </row>
    <row r="181" spans="1:8" x14ac:dyDescent="0.25">
      <c r="A181" s="55" t="s">
        <v>36</v>
      </c>
      <c r="B181" s="54">
        <v>2016</v>
      </c>
      <c r="C181" s="55">
        <v>-0.1295869</v>
      </c>
      <c r="D181" s="55">
        <v>1.0074050000000001</v>
      </c>
      <c r="E181" s="53">
        <v>3.5966716660944908</v>
      </c>
      <c r="F181" s="55">
        <v>0</v>
      </c>
      <c r="G181" s="56">
        <v>6.87254007688359</v>
      </c>
      <c r="H181" s="56">
        <v>7.2565273715991765</v>
      </c>
    </row>
    <row r="182" spans="1:8" x14ac:dyDescent="0.25">
      <c r="A182" s="55" t="s">
        <v>36</v>
      </c>
      <c r="B182" s="54">
        <v>2017</v>
      </c>
      <c r="C182" s="55">
        <v>-3.13897E-2</v>
      </c>
      <c r="D182" s="55">
        <v>1.0242899999999999</v>
      </c>
      <c r="E182" s="53">
        <v>3.4858601635641278</v>
      </c>
      <c r="F182" s="55">
        <v>0</v>
      </c>
      <c r="G182" s="56">
        <v>6.9181988953836822</v>
      </c>
      <c r="H182" s="56">
        <v>7.2498359371600483</v>
      </c>
    </row>
    <row r="183" spans="1:8" x14ac:dyDescent="0.25">
      <c r="A183" s="55" t="s">
        <v>36</v>
      </c>
      <c r="B183" s="54">
        <v>2018</v>
      </c>
      <c r="C183" s="55">
        <v>0.1152151</v>
      </c>
      <c r="D183" s="55">
        <v>1.1550389999999999</v>
      </c>
      <c r="E183" s="53">
        <v>3.4039391695366064</v>
      </c>
      <c r="F183" s="55">
        <v>0</v>
      </c>
      <c r="G183" s="56">
        <v>6.8480984737303077</v>
      </c>
      <c r="H183" s="56">
        <v>7.2400969659139314</v>
      </c>
    </row>
    <row r="184" spans="1:8" x14ac:dyDescent="0.25">
      <c r="A184" s="55" t="s">
        <v>37</v>
      </c>
      <c r="B184" s="54">
        <v>2005</v>
      </c>
      <c r="C184" s="55">
        <v>0.16041710000000001</v>
      </c>
      <c r="D184" s="55">
        <v>0.56533520000000004</v>
      </c>
      <c r="E184" s="53">
        <v>2.7565252482935221</v>
      </c>
      <c r="F184" s="55">
        <v>0.69662420000000003</v>
      </c>
      <c r="G184" s="56">
        <v>6.5792563349919941</v>
      </c>
      <c r="H184" s="56">
        <v>7.6039319950360857</v>
      </c>
    </row>
    <row r="185" spans="1:8" x14ac:dyDescent="0.25">
      <c r="A185" s="55" t="s">
        <v>37</v>
      </c>
      <c r="B185" s="54">
        <v>2006</v>
      </c>
      <c r="C185" s="55">
        <v>0.20810790000000001</v>
      </c>
      <c r="D185" s="55">
        <v>1.1681889999999999</v>
      </c>
      <c r="E185" s="53">
        <v>1.9390976874430574</v>
      </c>
      <c r="F185" s="55">
        <v>0.66270439999999997</v>
      </c>
      <c r="G185" s="56">
        <v>6.6149721480932708</v>
      </c>
      <c r="H185" s="56">
        <v>7.5949482079688604</v>
      </c>
    </row>
    <row r="186" spans="1:8" x14ac:dyDescent="0.25">
      <c r="A186" s="55" t="s">
        <v>37</v>
      </c>
      <c r="B186" s="54">
        <v>2007</v>
      </c>
      <c r="C186" s="55">
        <v>0.24998600000000001</v>
      </c>
      <c r="D186" s="55">
        <v>1.0384770000000001</v>
      </c>
      <c r="E186" s="53">
        <v>1.9029246629296357</v>
      </c>
      <c r="F186" s="55">
        <v>0.62634270000000003</v>
      </c>
      <c r="G186" s="56">
        <v>6.6208911889919309</v>
      </c>
      <c r="H186" s="56">
        <v>7.575408847465436</v>
      </c>
    </row>
    <row r="187" spans="1:8" x14ac:dyDescent="0.25">
      <c r="A187" s="55" t="s">
        <v>37</v>
      </c>
      <c r="B187" s="54">
        <v>2008</v>
      </c>
      <c r="C187" s="55">
        <v>0.28316970000000002</v>
      </c>
      <c r="D187" s="55">
        <v>0.93061629999999995</v>
      </c>
      <c r="E187" s="53">
        <v>2.1584054766668088</v>
      </c>
      <c r="F187" s="55">
        <v>0.61375760000000001</v>
      </c>
      <c r="G187" s="56">
        <v>6.651571178638731</v>
      </c>
      <c r="H187" s="56">
        <v>7.4891824038846284</v>
      </c>
    </row>
    <row r="188" spans="1:8" x14ac:dyDescent="0.25">
      <c r="A188" s="55" t="s">
        <v>37</v>
      </c>
      <c r="B188" s="54">
        <v>2009</v>
      </c>
      <c r="C188" s="55">
        <v>0.36752849999999998</v>
      </c>
      <c r="D188" s="55">
        <v>0.78897349999999999</v>
      </c>
      <c r="E188" s="53">
        <v>1.9143322728117591</v>
      </c>
      <c r="F188" s="55">
        <v>0.4923246</v>
      </c>
      <c r="G188" s="56">
        <v>6.662544529530444</v>
      </c>
      <c r="H188" s="56">
        <v>7.4514296262581619</v>
      </c>
    </row>
    <row r="189" spans="1:8" x14ac:dyDescent="0.25">
      <c r="A189" s="55" t="s">
        <v>37</v>
      </c>
      <c r="B189" s="54">
        <v>2010</v>
      </c>
      <c r="C189" s="55">
        <v>0.2146478</v>
      </c>
      <c r="D189" s="55">
        <v>1.8368</v>
      </c>
      <c r="E189" s="53">
        <v>1.8027773113007131</v>
      </c>
      <c r="F189" s="55">
        <v>0.4805874</v>
      </c>
      <c r="G189" s="56">
        <v>6.6771007477439595</v>
      </c>
      <c r="H189" s="56">
        <v>7.4899998113579995</v>
      </c>
    </row>
    <row r="190" spans="1:8" x14ac:dyDescent="0.25">
      <c r="A190" s="55" t="s">
        <v>37</v>
      </c>
      <c r="B190" s="54">
        <v>2011</v>
      </c>
      <c r="C190" s="55">
        <v>0.24950710000000001</v>
      </c>
      <c r="D190" s="55">
        <v>0.3946173</v>
      </c>
      <c r="E190" s="53">
        <v>1.8033061850678631</v>
      </c>
      <c r="F190" s="55">
        <v>0.47855439999999999</v>
      </c>
      <c r="G190" s="56">
        <v>6.6574718613762647</v>
      </c>
      <c r="H190" s="56">
        <v>7.4477130354669612</v>
      </c>
    </row>
    <row r="191" spans="1:8" x14ac:dyDescent="0.25">
      <c r="A191" s="55" t="s">
        <v>37</v>
      </c>
      <c r="B191" s="54">
        <v>2012</v>
      </c>
      <c r="C191" s="55">
        <v>0.35503899999999999</v>
      </c>
      <c r="D191" s="55">
        <v>0.8646123</v>
      </c>
      <c r="E191" s="53">
        <v>1.709512115412386</v>
      </c>
      <c r="F191" s="55">
        <v>0.44825660000000001</v>
      </c>
      <c r="G191" s="56">
        <v>6.6874631847868713</v>
      </c>
      <c r="H191" s="56">
        <v>7.3895258373734771</v>
      </c>
    </row>
    <row r="192" spans="1:8" x14ac:dyDescent="0.25">
      <c r="A192" s="55" t="s">
        <v>37</v>
      </c>
      <c r="B192" s="54">
        <v>2013</v>
      </c>
      <c r="C192" s="55">
        <v>0.47480099999999997</v>
      </c>
      <c r="D192" s="55">
        <v>1.076511</v>
      </c>
      <c r="E192" s="53">
        <v>1.6286599052897963</v>
      </c>
      <c r="F192" s="55">
        <v>0.49047000000000002</v>
      </c>
      <c r="G192" s="56">
        <v>6.7284803046303034</v>
      </c>
      <c r="H192" s="56">
        <v>7.3180836416803867</v>
      </c>
    </row>
    <row r="193" spans="1:8" x14ac:dyDescent="0.25">
      <c r="A193" s="55" t="s">
        <v>37</v>
      </c>
      <c r="B193" s="54">
        <v>2014</v>
      </c>
      <c r="C193" s="55">
        <v>0.59913930000000004</v>
      </c>
      <c r="D193" s="55">
        <v>0.53493760000000001</v>
      </c>
      <c r="E193" s="53">
        <v>1.7021387108370079</v>
      </c>
      <c r="F193" s="55">
        <v>0.39179380000000003</v>
      </c>
      <c r="G193" s="56">
        <v>6.796267169095902</v>
      </c>
      <c r="H193" s="56">
        <v>7.276945727127722</v>
      </c>
    </row>
    <row r="194" spans="1:8" x14ac:dyDescent="0.25">
      <c r="A194" s="55" t="s">
        <v>37</v>
      </c>
      <c r="B194" s="54">
        <v>2015</v>
      </c>
      <c r="C194" s="55">
        <v>0.4945273</v>
      </c>
      <c r="D194" s="55">
        <v>0.82553710000000002</v>
      </c>
      <c r="E194" s="53">
        <v>1.6395759914447738</v>
      </c>
      <c r="F194" s="55">
        <v>0.2155067</v>
      </c>
      <c r="G194" s="56">
        <v>6.5359093578515672</v>
      </c>
      <c r="H194" s="56">
        <v>7.1446447159925421</v>
      </c>
    </row>
    <row r="195" spans="1:8" x14ac:dyDescent="0.25">
      <c r="A195" s="55" t="s">
        <v>37</v>
      </c>
      <c r="B195" s="54">
        <v>2016</v>
      </c>
      <c r="C195" s="55">
        <v>1.52444E-2</v>
      </c>
      <c r="D195" s="55">
        <v>0.48699120000000001</v>
      </c>
      <c r="E195" s="53">
        <v>1.5941339127678864</v>
      </c>
      <c r="F195" s="55">
        <v>0.19231409999999999</v>
      </c>
      <c r="G195" s="56">
        <v>6.2618079737478123</v>
      </c>
      <c r="H195" s="56">
        <v>7.0969893781449516</v>
      </c>
    </row>
    <row r="196" spans="1:8" x14ac:dyDescent="0.25">
      <c r="A196" s="55" t="s">
        <v>37</v>
      </c>
      <c r="B196" s="54">
        <v>2017</v>
      </c>
      <c r="C196" s="55">
        <v>8.9377100000000001E-2</v>
      </c>
      <c r="D196" s="55">
        <v>0.87672550000000005</v>
      </c>
      <c r="E196" s="53">
        <v>1.5646124533856318</v>
      </c>
      <c r="F196" s="55">
        <v>0.12943199999999999</v>
      </c>
      <c r="G196" s="56">
        <v>6.1961104416464963</v>
      </c>
      <c r="H196" s="56">
        <v>7.0733982999783196</v>
      </c>
    </row>
    <row r="197" spans="1:8" x14ac:dyDescent="0.25">
      <c r="A197" s="55" t="s">
        <v>37</v>
      </c>
      <c r="B197" s="54">
        <v>2018</v>
      </c>
      <c r="C197" s="55">
        <v>0.11862789999999999</v>
      </c>
      <c r="D197" s="55">
        <v>1.1068260000000001</v>
      </c>
      <c r="E197" s="53">
        <v>1.4540135222127804</v>
      </c>
      <c r="F197" s="55">
        <v>0.1568669</v>
      </c>
      <c r="G197" s="56">
        <v>6.2241552603676213</v>
      </c>
      <c r="H197" s="56">
        <v>7.0248271220525274</v>
      </c>
    </row>
    <row r="198" spans="1:8" x14ac:dyDescent="0.25">
      <c r="A198" s="55" t="s">
        <v>38</v>
      </c>
      <c r="B198" s="54">
        <v>2005</v>
      </c>
      <c r="C198" s="55">
        <v>-2.77092E-2</v>
      </c>
      <c r="D198" s="55">
        <v>0.22348380000000001</v>
      </c>
      <c r="E198" s="53">
        <v>15.35205244137831</v>
      </c>
      <c r="F198" s="55">
        <v>0.90889410000000004</v>
      </c>
      <c r="G198" s="56">
        <v>5.820018647892951</v>
      </c>
      <c r="H198" s="56">
        <v>6.0062596623509261</v>
      </c>
    </row>
    <row r="199" spans="1:8" x14ac:dyDescent="0.25">
      <c r="A199" s="55" t="s">
        <v>38</v>
      </c>
      <c r="B199" s="54">
        <v>2006</v>
      </c>
      <c r="C199" s="55">
        <v>-1.16656E-2</v>
      </c>
      <c r="D199" s="55">
        <v>0.4423356</v>
      </c>
      <c r="E199" s="53">
        <v>9.03923687461611</v>
      </c>
      <c r="F199" s="55">
        <v>0.88694859999999998</v>
      </c>
      <c r="G199" s="56">
        <v>5.8195162400089568</v>
      </c>
      <c r="H199" s="56">
        <v>5.9869296154685401</v>
      </c>
    </row>
    <row r="200" spans="1:8" x14ac:dyDescent="0.25">
      <c r="A200" s="55" t="s">
        <v>38</v>
      </c>
      <c r="B200" s="54">
        <v>2007</v>
      </c>
      <c r="C200" s="55">
        <v>1.72969E-2</v>
      </c>
      <c r="D200" s="55">
        <v>0.66354800000000003</v>
      </c>
      <c r="E200" s="53">
        <v>2.5054972650689393</v>
      </c>
      <c r="F200" s="55">
        <v>0.88157629999999998</v>
      </c>
      <c r="G200" s="56">
        <v>5.8494072338158603</v>
      </c>
      <c r="H200" s="56">
        <v>6.1199629514345988</v>
      </c>
    </row>
    <row r="201" spans="1:8" x14ac:dyDescent="0.25">
      <c r="A201" s="55" t="s">
        <v>38</v>
      </c>
      <c r="B201" s="54">
        <v>2008</v>
      </c>
      <c r="C201" s="55">
        <v>-0.29750520000000003</v>
      </c>
      <c r="D201" s="55">
        <v>0.57387500000000002</v>
      </c>
      <c r="E201" s="53">
        <v>2.8510740839468811</v>
      </c>
      <c r="F201" s="55">
        <v>0.85741529999999999</v>
      </c>
      <c r="G201" s="56">
        <v>5.9689096494769904</v>
      </c>
      <c r="H201" s="56">
        <v>6.0973678386742938</v>
      </c>
    </row>
    <row r="202" spans="1:8" x14ac:dyDescent="0.25">
      <c r="A202" s="55" t="s">
        <v>38</v>
      </c>
      <c r="B202" s="54">
        <v>2009</v>
      </c>
      <c r="C202" s="55">
        <v>8.9492699999999994E-2</v>
      </c>
      <c r="D202" s="55">
        <v>0.52910699999999999</v>
      </c>
      <c r="E202" s="53">
        <v>2.0690617425222051</v>
      </c>
      <c r="F202" s="55">
        <v>0.86509749999999996</v>
      </c>
      <c r="G202" s="56">
        <v>6.0967428160525685</v>
      </c>
      <c r="H202" s="56">
        <v>6.0548858590203603</v>
      </c>
    </row>
    <row r="203" spans="1:8" x14ac:dyDescent="0.25">
      <c r="A203" s="55" t="s">
        <v>38</v>
      </c>
      <c r="B203" s="54">
        <v>2010</v>
      </c>
      <c r="C203" s="55">
        <v>8.8822999999999992E-3</v>
      </c>
      <c r="D203" s="55">
        <v>0.54181020000000002</v>
      </c>
      <c r="E203" s="53">
        <v>1.6900084055079507</v>
      </c>
      <c r="F203" s="55">
        <v>0.87252940000000001</v>
      </c>
      <c r="G203" s="56">
        <v>6.2197234814643307</v>
      </c>
      <c r="H203" s="56">
        <v>6.1646127218605002</v>
      </c>
    </row>
    <row r="204" spans="1:8" x14ac:dyDescent="0.25">
      <c r="A204" s="55" t="s">
        <v>38</v>
      </c>
      <c r="B204" s="54">
        <v>2011</v>
      </c>
      <c r="C204" s="55">
        <v>1.0731299999999999E-2</v>
      </c>
      <c r="D204" s="55">
        <v>0.61212089999999997</v>
      </c>
      <c r="E204" s="53">
        <v>1.5588194330167511</v>
      </c>
      <c r="F204" s="55">
        <v>0.86818680000000004</v>
      </c>
      <c r="G204" s="56">
        <v>6.3179160169389323</v>
      </c>
      <c r="H204" s="56">
        <v>6.2310933882571513</v>
      </c>
    </row>
    <row r="205" spans="1:8" x14ac:dyDescent="0.25">
      <c r="A205" s="55" t="s">
        <v>38</v>
      </c>
      <c r="B205" s="54">
        <v>2012</v>
      </c>
      <c r="C205" s="55">
        <v>1.4978E-2</v>
      </c>
      <c r="D205" s="55">
        <v>0.60065849999999998</v>
      </c>
      <c r="E205" s="53">
        <v>1.5080790816263892</v>
      </c>
      <c r="F205" s="55">
        <v>0.89885619999999999</v>
      </c>
      <c r="G205" s="56">
        <v>6.3354691564334455</v>
      </c>
      <c r="H205" s="56">
        <v>6.2346396577184979</v>
      </c>
    </row>
    <row r="206" spans="1:8" x14ac:dyDescent="0.25">
      <c r="A206" s="55" t="s">
        <v>38</v>
      </c>
      <c r="B206" s="54">
        <v>2013</v>
      </c>
      <c r="C206" s="55">
        <v>-2.09658E-2</v>
      </c>
      <c r="D206" s="55">
        <v>1.176059</v>
      </c>
      <c r="E206" s="53">
        <v>1.4317404752018494</v>
      </c>
      <c r="F206" s="55">
        <v>0.72994040000000004</v>
      </c>
      <c r="G206" s="56">
        <v>6.3622112965155102</v>
      </c>
      <c r="H206" s="56">
        <v>6.2505542579430395</v>
      </c>
    </row>
    <row r="207" spans="1:8" x14ac:dyDescent="0.25">
      <c r="A207" s="55" t="s">
        <v>38</v>
      </c>
      <c r="B207" s="54">
        <v>2014</v>
      </c>
      <c r="C207" s="55">
        <v>6.4912999999999998E-2</v>
      </c>
      <c r="D207" s="55">
        <v>1.338786</v>
      </c>
      <c r="E207" s="53">
        <v>1.3308071608463037</v>
      </c>
      <c r="F207" s="55">
        <v>0.57899149999999999</v>
      </c>
      <c r="G207" s="56">
        <v>6.3348544759814738</v>
      </c>
      <c r="H207" s="56">
        <v>6.2659412797001739</v>
      </c>
    </row>
    <row r="208" spans="1:8" x14ac:dyDescent="0.25">
      <c r="A208" s="55" t="s">
        <v>38</v>
      </c>
      <c r="B208" s="54">
        <v>2015</v>
      </c>
      <c r="C208" s="55">
        <v>-8.3925000000000007E-3</v>
      </c>
      <c r="D208" s="55">
        <v>1.0244340000000001</v>
      </c>
      <c r="E208" s="53">
        <v>1.2542905915673455</v>
      </c>
      <c r="F208" s="55">
        <v>0.60567700000000002</v>
      </c>
      <c r="G208" s="56">
        <v>6.2670363557929454</v>
      </c>
      <c r="H208" s="56">
        <v>6.2339957413525342</v>
      </c>
    </row>
    <row r="209" spans="1:8" x14ac:dyDescent="0.25">
      <c r="A209" s="55" t="s">
        <v>38</v>
      </c>
      <c r="B209" s="54">
        <v>2016</v>
      </c>
      <c r="C209" s="55">
        <v>4.2601899999999998E-2</v>
      </c>
      <c r="D209" s="55">
        <v>0.97787869999999999</v>
      </c>
      <c r="E209" s="53">
        <v>1.2640004563489855</v>
      </c>
      <c r="F209" s="55">
        <v>0.61137430000000004</v>
      </c>
      <c r="G209" s="56">
        <v>6.208290693573904</v>
      </c>
      <c r="H209" s="56">
        <v>6.2237780459817564</v>
      </c>
    </row>
    <row r="210" spans="1:8" x14ac:dyDescent="0.25">
      <c r="A210" s="55" t="s">
        <v>38</v>
      </c>
      <c r="B210" s="54">
        <v>2017</v>
      </c>
      <c r="C210" s="55">
        <v>-2.3687699999999999E-2</v>
      </c>
      <c r="D210" s="55">
        <v>0.91384679999999996</v>
      </c>
      <c r="E210" s="53">
        <v>1.24758295810713</v>
      </c>
      <c r="F210" s="55">
        <v>0.59220919999999999</v>
      </c>
      <c r="G210" s="56">
        <v>6.220613436201857</v>
      </c>
      <c r="H210" s="56">
        <v>6.2138446790982016</v>
      </c>
    </row>
    <row r="211" spans="1:8" x14ac:dyDescent="0.25">
      <c r="A211" s="55" t="s">
        <v>38</v>
      </c>
      <c r="B211" s="54">
        <v>2018</v>
      </c>
      <c r="C211" s="55">
        <v>4.1457399999999998E-2</v>
      </c>
      <c r="D211" s="55">
        <v>0.96675820000000001</v>
      </c>
      <c r="E211" s="53">
        <v>1.2909324917156764</v>
      </c>
      <c r="F211" s="55">
        <v>0.61556359999999999</v>
      </c>
      <c r="G211" s="56">
        <v>6.1982728483736143</v>
      </c>
      <c r="H211" s="56">
        <v>6.2423764397940849</v>
      </c>
    </row>
    <row r="212" spans="1:8" x14ac:dyDescent="0.25">
      <c r="A212" s="55" t="s">
        <v>40</v>
      </c>
      <c r="B212" s="54">
        <v>2005</v>
      </c>
      <c r="C212" s="55">
        <v>0.96678629999999999</v>
      </c>
      <c r="D212" s="55">
        <v>0.99547929999999996</v>
      </c>
      <c r="E212" s="53">
        <v>1.7430958922551461</v>
      </c>
      <c r="F212" s="55">
        <v>0.44017620000000002</v>
      </c>
      <c r="G212" s="56">
        <v>6.4837254704711951</v>
      </c>
      <c r="H212" s="56">
        <v>6.8691310896538473</v>
      </c>
    </row>
    <row r="213" spans="1:8" x14ac:dyDescent="0.25">
      <c r="A213" s="55" t="s">
        <v>40</v>
      </c>
      <c r="B213" s="54">
        <v>2006</v>
      </c>
      <c r="C213" s="55">
        <v>0.32032270000000002</v>
      </c>
      <c r="D213" s="55">
        <v>1.2787630000000001</v>
      </c>
      <c r="E213" s="53">
        <v>1.5119962812951064</v>
      </c>
      <c r="F213" s="55">
        <v>0.43703880000000001</v>
      </c>
      <c r="G213" s="56">
        <v>6.5268371554945546</v>
      </c>
      <c r="H213" s="56">
        <v>6.9934091683155728</v>
      </c>
    </row>
    <row r="214" spans="1:8" x14ac:dyDescent="0.25">
      <c r="A214" s="55" t="s">
        <v>40</v>
      </c>
      <c r="B214" s="54">
        <v>2007</v>
      </c>
      <c r="C214" s="55">
        <v>6.80307E-2</v>
      </c>
      <c r="D214" s="55">
        <v>2.028232</v>
      </c>
      <c r="E214" s="53">
        <v>1.6418055350564646</v>
      </c>
      <c r="F214" s="55">
        <v>0.32209490000000002</v>
      </c>
      <c r="G214" s="56">
        <v>6.5524187667559879</v>
      </c>
      <c r="H214" s="56">
        <v>7.0428917886132041</v>
      </c>
    </row>
    <row r="215" spans="1:8" x14ac:dyDescent="0.25">
      <c r="A215" s="55" t="s">
        <v>40</v>
      </c>
      <c r="B215" s="54">
        <v>2008</v>
      </c>
      <c r="C215" s="55">
        <v>0.15538479999999999</v>
      </c>
      <c r="D215" s="55">
        <v>1.8586609999999999</v>
      </c>
      <c r="E215" s="53">
        <v>1.7308719638035586</v>
      </c>
      <c r="F215" s="55">
        <v>0.24139450000000001</v>
      </c>
      <c r="G215" s="56">
        <v>6.5710839102382268</v>
      </c>
      <c r="H215" s="56">
        <v>7.0584266930574016</v>
      </c>
    </row>
    <row r="216" spans="1:8" x14ac:dyDescent="0.25">
      <c r="A216" s="55" t="s">
        <v>40</v>
      </c>
      <c r="B216" s="54">
        <v>2009</v>
      </c>
      <c r="C216" s="55">
        <v>0.3620235</v>
      </c>
      <c r="D216" s="55">
        <v>2.2793939999999999</v>
      </c>
      <c r="E216" s="53">
        <v>1.8552726363204892</v>
      </c>
      <c r="F216" s="55">
        <v>0.2676693</v>
      </c>
      <c r="G216" s="56">
        <v>6.7534706890501131</v>
      </c>
      <c r="H216" s="56">
        <v>7.0791202832546389</v>
      </c>
    </row>
    <row r="217" spans="1:8" x14ac:dyDescent="0.25">
      <c r="A217" s="55" t="s">
        <v>40</v>
      </c>
      <c r="B217" s="54">
        <v>2010</v>
      </c>
      <c r="C217" s="55">
        <v>0.40137709999999999</v>
      </c>
      <c r="D217" s="55">
        <v>2.4339650000000002</v>
      </c>
      <c r="E217" s="53">
        <v>1.7396904682395349</v>
      </c>
      <c r="F217" s="55">
        <v>0.25117650000000002</v>
      </c>
      <c r="G217" s="56">
        <v>6.7241920947442475</v>
      </c>
      <c r="H217" s="56">
        <v>7.0799149700954711</v>
      </c>
    </row>
    <row r="218" spans="1:8" x14ac:dyDescent="0.25">
      <c r="A218" s="55" t="s">
        <v>40</v>
      </c>
      <c r="B218" s="54">
        <v>2011</v>
      </c>
      <c r="C218" s="55">
        <v>0.41821799999999998</v>
      </c>
      <c r="D218" s="55">
        <v>2.8469669999999998</v>
      </c>
      <c r="E218" s="53">
        <v>1.8235620049775603</v>
      </c>
      <c r="F218" s="55">
        <v>0.21537220000000001</v>
      </c>
      <c r="G218" s="56">
        <v>6.6950639986212694</v>
      </c>
      <c r="H218" s="56">
        <v>7.1039075546109576</v>
      </c>
    </row>
    <row r="219" spans="1:8" x14ac:dyDescent="0.25">
      <c r="A219" s="55" t="s">
        <v>40</v>
      </c>
      <c r="B219" s="54">
        <v>2012</v>
      </c>
      <c r="C219" s="55">
        <v>0.39670149999999998</v>
      </c>
      <c r="D219" s="55">
        <v>2.7023579999999998</v>
      </c>
      <c r="E219" s="53">
        <v>1.8091501772198675</v>
      </c>
      <c r="F219" s="55">
        <v>0.21693190000000001</v>
      </c>
      <c r="G219" s="56">
        <v>6.7083220780927695</v>
      </c>
      <c r="H219" s="56">
        <v>7.1174976198659961</v>
      </c>
    </row>
    <row r="220" spans="1:8" x14ac:dyDescent="0.25">
      <c r="A220" s="55" t="s">
        <v>40</v>
      </c>
      <c r="B220" s="54">
        <v>2013</v>
      </c>
      <c r="C220" s="55">
        <v>0.35069630000000002</v>
      </c>
      <c r="D220" s="55">
        <v>2.989255</v>
      </c>
      <c r="E220" s="53">
        <v>1.7590104018552348</v>
      </c>
      <c r="F220" s="55">
        <v>0.21410779999999999</v>
      </c>
      <c r="G220" s="56">
        <v>6.7090633231135186</v>
      </c>
      <c r="H220" s="56">
        <v>7.1095539717891256</v>
      </c>
    </row>
    <row r="221" spans="1:8" x14ac:dyDescent="0.25">
      <c r="A221" s="55" t="s">
        <v>40</v>
      </c>
      <c r="B221" s="54">
        <v>2014</v>
      </c>
      <c r="C221" s="55">
        <v>0.29631770000000002</v>
      </c>
      <c r="D221" s="55">
        <v>3.226839</v>
      </c>
      <c r="E221" s="53">
        <v>1.835429880231892</v>
      </c>
      <c r="F221" s="55">
        <v>0.2101074</v>
      </c>
      <c r="G221" s="56">
        <v>6.7260870430530719</v>
      </c>
      <c r="H221" s="56">
        <v>7.1169645561583277</v>
      </c>
    </row>
    <row r="222" spans="1:8" x14ac:dyDescent="0.25">
      <c r="A222" s="55" t="s">
        <v>40</v>
      </c>
      <c r="B222" s="54">
        <v>2015</v>
      </c>
      <c r="C222" s="55">
        <v>0.23950479999999999</v>
      </c>
      <c r="D222" s="55">
        <v>3.684628</v>
      </c>
      <c r="E222" s="53">
        <v>1.9357232792070358</v>
      </c>
      <c r="F222" s="55">
        <v>0.22090779999999999</v>
      </c>
      <c r="G222" s="56">
        <v>6.6496480284391257</v>
      </c>
      <c r="H222" s="56">
        <v>7.1045923218722677</v>
      </c>
    </row>
    <row r="223" spans="1:8" x14ac:dyDescent="0.25">
      <c r="A223" s="55" t="s">
        <v>40</v>
      </c>
      <c r="B223" s="54">
        <v>2016</v>
      </c>
      <c r="C223" s="55">
        <v>0.16488820000000001</v>
      </c>
      <c r="D223" s="55">
        <v>3.6633420000000001</v>
      </c>
      <c r="E223" s="53">
        <v>1.8431073892331677</v>
      </c>
      <c r="F223" s="55">
        <v>0.2030188</v>
      </c>
      <c r="G223" s="56">
        <v>6.6450730984150219</v>
      </c>
      <c r="H223" s="56">
        <v>7.0787725373665715</v>
      </c>
    </row>
    <row r="224" spans="1:8" x14ac:dyDescent="0.25">
      <c r="A224" s="55" t="s">
        <v>40</v>
      </c>
      <c r="B224" s="54">
        <v>2017</v>
      </c>
      <c r="C224" s="55">
        <v>0.21394959999999999</v>
      </c>
      <c r="D224" s="55">
        <v>3.561042</v>
      </c>
      <c r="E224" s="53">
        <v>1.7311656325934774</v>
      </c>
      <c r="F224" s="55">
        <v>0.20508399999999999</v>
      </c>
      <c r="G224" s="56">
        <v>6.6629699361128125</v>
      </c>
      <c r="H224" s="56">
        <v>7.0606685383472554</v>
      </c>
    </row>
    <row r="225" spans="1:8" x14ac:dyDescent="0.25">
      <c r="A225" s="55" t="s">
        <v>40</v>
      </c>
      <c r="B225" s="54">
        <v>2018</v>
      </c>
      <c r="C225" s="55">
        <v>0.18143960000000001</v>
      </c>
      <c r="D225" s="55">
        <v>3.2595510000000001</v>
      </c>
      <c r="E225" s="53">
        <v>1.7952564411675263</v>
      </c>
      <c r="F225" s="55">
        <v>0.17938490000000001</v>
      </c>
      <c r="G225" s="56">
        <v>6.6864034858102244</v>
      </c>
      <c r="H225" s="56">
        <v>7.0592537352896887</v>
      </c>
    </row>
    <row r="226" spans="1:8" x14ac:dyDescent="0.25">
      <c r="A226" s="55" t="s">
        <v>42</v>
      </c>
      <c r="B226" s="54">
        <v>2005</v>
      </c>
      <c r="C226" s="55">
        <v>0.1402775</v>
      </c>
      <c r="D226" s="55">
        <v>0.90541990000000006</v>
      </c>
      <c r="E226" s="53">
        <v>1.9935558919736223</v>
      </c>
      <c r="F226" s="55">
        <v>0.844916</v>
      </c>
      <c r="G226" s="56">
        <v>7.000526743995664</v>
      </c>
      <c r="H226" s="56">
        <v>7.353446349319074</v>
      </c>
    </row>
    <row r="227" spans="1:8" x14ac:dyDescent="0.25">
      <c r="A227" s="55" t="s">
        <v>42</v>
      </c>
      <c r="B227" s="54">
        <v>2006</v>
      </c>
      <c r="C227" s="55">
        <v>0.1094355</v>
      </c>
      <c r="D227" s="55">
        <v>2.1188790000000002</v>
      </c>
      <c r="E227" s="53">
        <v>1.8717248486022919</v>
      </c>
      <c r="F227" s="55">
        <v>0.68572279999999997</v>
      </c>
      <c r="G227" s="56">
        <v>7.03218797841628</v>
      </c>
      <c r="H227" s="56">
        <v>7.3778425910679664</v>
      </c>
    </row>
    <row r="228" spans="1:8" x14ac:dyDescent="0.25">
      <c r="A228" s="55" t="s">
        <v>42</v>
      </c>
      <c r="B228" s="54">
        <v>2007</v>
      </c>
      <c r="C228" s="55">
        <v>9.3787899999999993E-2</v>
      </c>
      <c r="D228" s="55">
        <v>2.63401</v>
      </c>
      <c r="E228" s="53">
        <v>1.7080866043224561</v>
      </c>
      <c r="F228" s="55">
        <v>0.66942599999999997</v>
      </c>
      <c r="G228" s="56">
        <v>7.0162645685194871</v>
      </c>
      <c r="H228" s="56">
        <v>7.374114031071648</v>
      </c>
    </row>
    <row r="229" spans="1:8" x14ac:dyDescent="0.25">
      <c r="A229" s="55" t="s">
        <v>42</v>
      </c>
      <c r="B229" s="54">
        <v>2008</v>
      </c>
      <c r="C229" s="55">
        <v>7.1209400000000006E-2</v>
      </c>
      <c r="D229" s="55">
        <v>2.2370169999999998</v>
      </c>
      <c r="E229" s="53">
        <v>1.6457820461398167</v>
      </c>
      <c r="F229" s="55">
        <v>0.69894100000000003</v>
      </c>
      <c r="G229" s="56">
        <v>6.9942686951809909</v>
      </c>
      <c r="H229" s="56">
        <v>7.3795079738016378</v>
      </c>
    </row>
    <row r="230" spans="1:8" x14ac:dyDescent="0.25">
      <c r="A230" s="55" t="s">
        <v>42</v>
      </c>
      <c r="B230" s="54">
        <v>2009</v>
      </c>
      <c r="C230" s="55">
        <v>0.1407793</v>
      </c>
      <c r="D230" s="55">
        <v>1.4906919999999999</v>
      </c>
      <c r="E230" s="53">
        <v>1.5666365158633593</v>
      </c>
      <c r="F230" s="55">
        <v>1.7415199999999999E-2</v>
      </c>
      <c r="G230" s="56">
        <v>6.9883673437469174</v>
      </c>
      <c r="H230" s="56">
        <v>7.3797708235214525</v>
      </c>
    </row>
    <row r="231" spans="1:8" x14ac:dyDescent="0.25">
      <c r="A231" s="55" t="s">
        <v>42</v>
      </c>
      <c r="B231" s="54">
        <v>2010</v>
      </c>
      <c r="C231" s="55">
        <v>0.15863260000000001</v>
      </c>
      <c r="D231" s="55">
        <v>0.95423630000000004</v>
      </c>
      <c r="E231" s="53">
        <v>1.6191507565306005</v>
      </c>
      <c r="F231" s="55">
        <v>1.8745700000000001E-2</v>
      </c>
      <c r="G231" s="56">
        <v>7.052824866283081</v>
      </c>
      <c r="H231" s="56">
        <v>7.4657733701086526</v>
      </c>
    </row>
    <row r="232" spans="1:8" x14ac:dyDescent="0.25">
      <c r="A232" s="55" t="s">
        <v>42</v>
      </c>
      <c r="B232" s="54">
        <v>2011</v>
      </c>
      <c r="C232" s="55">
        <v>0.1024587</v>
      </c>
      <c r="D232" s="55">
        <v>0.84990149999999998</v>
      </c>
      <c r="E232" s="53">
        <v>1.6168223342539627</v>
      </c>
      <c r="F232" s="55">
        <v>2.2461800000000001E-2</v>
      </c>
      <c r="G232" s="56">
        <v>7.0773089041337833</v>
      </c>
      <c r="H232" s="56">
        <v>7.4680690968871959</v>
      </c>
    </row>
    <row r="233" spans="1:8" x14ac:dyDescent="0.25">
      <c r="A233" s="55" t="s">
        <v>42</v>
      </c>
      <c r="B233" s="54">
        <v>2012</v>
      </c>
      <c r="C233" s="55">
        <v>9.6532599999999996E-2</v>
      </c>
      <c r="D233" s="55">
        <v>1.4464710000000001</v>
      </c>
      <c r="E233" s="53">
        <v>1.733962876794076</v>
      </c>
      <c r="F233" s="55">
        <v>2.20004E-2</v>
      </c>
      <c r="G233" s="56">
        <v>7.0929613714080304</v>
      </c>
      <c r="H233" s="56">
        <v>7.4884719660325176</v>
      </c>
    </row>
    <row r="234" spans="1:8" x14ac:dyDescent="0.25">
      <c r="A234" s="55" t="s">
        <v>42</v>
      </c>
      <c r="B234" s="54">
        <v>2013</v>
      </c>
      <c r="C234" s="55">
        <v>7.8652200000000005E-2</v>
      </c>
      <c r="D234" s="55">
        <v>1.181773</v>
      </c>
      <c r="E234" s="53">
        <v>1.8267983333870386</v>
      </c>
      <c r="F234" s="55">
        <v>2.41567E-2</v>
      </c>
      <c r="G234" s="56">
        <v>7.0998119540816527</v>
      </c>
      <c r="H234" s="56">
        <v>7.5007862487271639</v>
      </c>
    </row>
    <row r="235" spans="1:8" x14ac:dyDescent="0.25">
      <c r="A235" s="55" t="s">
        <v>42</v>
      </c>
      <c r="B235" s="54">
        <v>2014</v>
      </c>
      <c r="C235" s="55">
        <v>5.74618E-2</v>
      </c>
      <c r="D235" s="55">
        <v>1.1628639999999999</v>
      </c>
      <c r="E235" s="53">
        <v>1.9217417794576417</v>
      </c>
      <c r="F235" s="55">
        <v>2.0964799999999999E-2</v>
      </c>
      <c r="G235" s="56">
        <v>7.2535793982523815</v>
      </c>
      <c r="H235" s="56">
        <v>7.5185340626307582</v>
      </c>
    </row>
    <row r="236" spans="1:8" x14ac:dyDescent="0.25">
      <c r="A236" s="55" t="s">
        <v>42</v>
      </c>
      <c r="B236" s="54">
        <v>2015</v>
      </c>
      <c r="C236" s="55">
        <v>-2.0528E-3</v>
      </c>
      <c r="D236" s="55">
        <v>1.3926609999999999</v>
      </c>
      <c r="E236" s="53">
        <v>2.0320237056726147</v>
      </c>
      <c r="F236" s="55">
        <v>1.5143E-2</v>
      </c>
      <c r="G236" s="56">
        <v>7.2340904357494331</v>
      </c>
      <c r="H236" s="56">
        <v>7.5275562154406694</v>
      </c>
    </row>
    <row r="237" spans="1:8" x14ac:dyDescent="0.25">
      <c r="A237" s="55" t="s">
        <v>42</v>
      </c>
      <c r="B237" s="54">
        <v>2016</v>
      </c>
      <c r="C237" s="55">
        <v>7.3094900000000004E-2</v>
      </c>
      <c r="D237" s="55">
        <v>1.5243</v>
      </c>
      <c r="E237" s="53">
        <v>2.0474886412841213</v>
      </c>
      <c r="F237" s="55">
        <v>1.25985E-2</v>
      </c>
      <c r="G237" s="56">
        <v>7.156787744923121</v>
      </c>
      <c r="H237" s="56">
        <v>7.5228203559778475</v>
      </c>
    </row>
    <row r="238" spans="1:8" x14ac:dyDescent="0.25">
      <c r="A238" s="55" t="s">
        <v>42</v>
      </c>
      <c r="B238" s="54">
        <v>2017</v>
      </c>
      <c r="C238" s="55">
        <v>8.9751300000000006E-2</v>
      </c>
      <c r="D238" s="55">
        <v>1.3558159999999999</v>
      </c>
      <c r="E238" s="53">
        <v>2.1806103061484325</v>
      </c>
      <c r="F238" s="55">
        <v>0.1636949</v>
      </c>
      <c r="G238" s="56">
        <v>7.173732813158896</v>
      </c>
      <c r="H238" s="56">
        <v>7.5474888179960642</v>
      </c>
    </row>
    <row r="239" spans="1:8" x14ac:dyDescent="0.25">
      <c r="A239" s="55" t="s">
        <v>42</v>
      </c>
      <c r="B239" s="54">
        <v>2018</v>
      </c>
      <c r="C239" s="55">
        <v>9.2939499999999994E-2</v>
      </c>
      <c r="D239" s="55">
        <v>1.3857159999999999</v>
      </c>
      <c r="E239" s="53">
        <v>2.24101965171013</v>
      </c>
      <c r="F239" s="55">
        <v>0.1498911</v>
      </c>
      <c r="G239" s="56">
        <v>7.1850728022059682</v>
      </c>
      <c r="H239" s="56">
        <v>7.566332398624743</v>
      </c>
    </row>
    <row r="240" spans="1:8" x14ac:dyDescent="0.25">
      <c r="A240" s="55" t="s">
        <v>44</v>
      </c>
      <c r="B240" s="54">
        <v>2005</v>
      </c>
      <c r="C240" s="55">
        <v>9.15546E-2</v>
      </c>
      <c r="D240" s="55">
        <v>1.0604800000000001</v>
      </c>
      <c r="E240" s="53">
        <v>0</v>
      </c>
      <c r="F240" s="55">
        <v>0.54769970000000001</v>
      </c>
      <c r="G240" s="56">
        <v>6.3493896174848654</v>
      </c>
      <c r="H240" s="56">
        <v>6.7927366235649833</v>
      </c>
    </row>
    <row r="241" spans="1:8" x14ac:dyDescent="0.25">
      <c r="A241" s="55" t="s">
        <v>44</v>
      </c>
      <c r="B241" s="54">
        <v>2006</v>
      </c>
      <c r="C241" s="55">
        <v>0.19489139999999999</v>
      </c>
      <c r="D241" s="55">
        <v>1.1674549999999999</v>
      </c>
      <c r="E241" s="53">
        <v>0</v>
      </c>
      <c r="F241" s="55">
        <v>0.56237099999999995</v>
      </c>
      <c r="G241" s="56">
        <v>6.5949767060928739</v>
      </c>
      <c r="H241" s="56">
        <v>7.0588968214140024</v>
      </c>
    </row>
    <row r="242" spans="1:8" x14ac:dyDescent="0.25">
      <c r="A242" s="55" t="s">
        <v>44</v>
      </c>
      <c r="B242" s="54">
        <v>2007</v>
      </c>
      <c r="C242" s="55">
        <v>0.15292739999999999</v>
      </c>
      <c r="D242" s="55">
        <v>1.7427330000000001</v>
      </c>
      <c r="E242" s="53">
        <v>0</v>
      </c>
      <c r="F242" s="55">
        <v>0.55278070000000001</v>
      </c>
      <c r="G242" s="56">
        <v>6.3730197667859585</v>
      </c>
      <c r="H242" s="56">
        <v>7.0562613005537873</v>
      </c>
    </row>
    <row r="243" spans="1:8" x14ac:dyDescent="0.25">
      <c r="A243" s="55" t="s">
        <v>44</v>
      </c>
      <c r="B243" s="54">
        <v>2008</v>
      </c>
      <c r="C243" s="55">
        <v>0.13395409999999999</v>
      </c>
      <c r="D243" s="55">
        <v>1.819793</v>
      </c>
      <c r="E243" s="53">
        <v>0</v>
      </c>
      <c r="F243" s="55">
        <v>0.52756570000000003</v>
      </c>
      <c r="G243" s="56">
        <v>6.3917804706640338</v>
      </c>
      <c r="H243" s="56">
        <v>7.2272019848696543</v>
      </c>
    </row>
    <row r="244" spans="1:8" x14ac:dyDescent="0.25">
      <c r="A244" s="55" t="s">
        <v>44</v>
      </c>
      <c r="B244" s="54">
        <v>2009</v>
      </c>
      <c r="C244" s="55">
        <v>0.116243</v>
      </c>
      <c r="D244" s="55">
        <v>2.078983</v>
      </c>
      <c r="E244" s="53">
        <v>2.7246925193239462</v>
      </c>
      <c r="F244" s="55">
        <v>0.54421759999999997</v>
      </c>
      <c r="G244" s="56">
        <v>7.2779331639958835</v>
      </c>
      <c r="H244" s="56">
        <v>7.3658543742215823</v>
      </c>
    </row>
    <row r="245" spans="1:8" x14ac:dyDescent="0.25">
      <c r="A245" s="55" t="s">
        <v>44</v>
      </c>
      <c r="B245" s="54">
        <v>2010</v>
      </c>
      <c r="C245" s="55">
        <v>8.9555399999999993E-2</v>
      </c>
      <c r="D245" s="55">
        <v>1.638989</v>
      </c>
      <c r="E245" s="53">
        <v>2.9861509745018218</v>
      </c>
      <c r="F245" s="55">
        <v>0.3731331</v>
      </c>
      <c r="G245" s="56">
        <v>7.3427617346788256</v>
      </c>
      <c r="H245" s="56">
        <v>7.4716603573399087</v>
      </c>
    </row>
    <row r="246" spans="1:8" x14ac:dyDescent="0.25">
      <c r="A246" s="55" t="s">
        <v>44</v>
      </c>
      <c r="B246" s="54">
        <v>2011</v>
      </c>
      <c r="C246" s="55">
        <v>9.78879E-2</v>
      </c>
      <c r="D246" s="55">
        <v>1.7981229999999999</v>
      </c>
      <c r="E246" s="53">
        <v>2.5457084527063243</v>
      </c>
      <c r="F246" s="55">
        <v>0.3770134</v>
      </c>
      <c r="G246" s="56">
        <v>7.4490644116295055</v>
      </c>
      <c r="H246" s="56">
        <v>7.5453348274795609</v>
      </c>
    </row>
    <row r="247" spans="1:8" x14ac:dyDescent="0.25">
      <c r="A247" s="55" t="s">
        <v>44</v>
      </c>
      <c r="B247" s="54">
        <v>2012</v>
      </c>
      <c r="C247" s="55">
        <v>5.7278500000000003E-2</v>
      </c>
      <c r="D247" s="55">
        <v>1.6501250000000001</v>
      </c>
      <c r="E247" s="53">
        <v>3.5820293652708561</v>
      </c>
      <c r="F247" s="55">
        <v>0.37111139999999998</v>
      </c>
      <c r="G247" s="56">
        <v>7.4954468413954425</v>
      </c>
      <c r="H247" s="56">
        <v>7.7042117995866457</v>
      </c>
    </row>
    <row r="248" spans="1:8" x14ac:dyDescent="0.25">
      <c r="A248" s="55" t="s">
        <v>44</v>
      </c>
      <c r="B248" s="54">
        <v>2013</v>
      </c>
      <c r="C248" s="55">
        <v>8.4778400000000004E-2</v>
      </c>
      <c r="D248" s="55">
        <v>1.3979820000000001</v>
      </c>
      <c r="E248" s="53">
        <v>2.937125405412599</v>
      </c>
      <c r="F248" s="55">
        <v>0.34544059999999999</v>
      </c>
      <c r="G248" s="56">
        <v>6.974434832733662</v>
      </c>
      <c r="H248" s="56">
        <v>7.5933004751877835</v>
      </c>
    </row>
    <row r="249" spans="1:8" x14ac:dyDescent="0.25">
      <c r="A249" s="55" t="s">
        <v>44</v>
      </c>
      <c r="B249" s="54">
        <v>2014</v>
      </c>
      <c r="C249" s="55">
        <v>9.0464199999999995E-2</v>
      </c>
      <c r="D249" s="55">
        <v>1.2867249999999999</v>
      </c>
      <c r="E249" s="53">
        <v>3.073583997605243</v>
      </c>
      <c r="F249" s="55">
        <v>0.32415260000000001</v>
      </c>
      <c r="G249" s="56">
        <v>7.0209768471665983</v>
      </c>
      <c r="H249" s="56">
        <v>7.5430152079646744</v>
      </c>
    </row>
    <row r="250" spans="1:8" x14ac:dyDescent="0.25">
      <c r="A250" s="55" t="s">
        <v>44</v>
      </c>
      <c r="B250" s="54">
        <v>2015</v>
      </c>
      <c r="C250" s="55">
        <v>8.3725999999999995E-2</v>
      </c>
      <c r="D250" s="55">
        <v>1.44774</v>
      </c>
      <c r="E250" s="53">
        <v>3.4344952878462363</v>
      </c>
      <c r="F250" s="55">
        <v>0.30028969999999999</v>
      </c>
      <c r="G250" s="56">
        <v>6.992897198767702</v>
      </c>
      <c r="H250" s="56">
        <v>7.5485618870267839</v>
      </c>
    </row>
    <row r="251" spans="1:8" x14ac:dyDescent="0.25">
      <c r="A251" s="55" t="s">
        <v>44</v>
      </c>
      <c r="B251" s="54">
        <v>2016</v>
      </c>
      <c r="C251" s="55">
        <v>6.4493999999999996E-2</v>
      </c>
      <c r="D251" s="55">
        <v>0.77845869999999995</v>
      </c>
      <c r="E251" s="53">
        <v>3.0449507819154289</v>
      </c>
      <c r="F251" s="55">
        <v>0.29356120000000002</v>
      </c>
      <c r="G251" s="56">
        <v>6.9169329453982193</v>
      </c>
      <c r="H251" s="56">
        <v>7.4756182639932041</v>
      </c>
    </row>
    <row r="252" spans="1:8" x14ac:dyDescent="0.25">
      <c r="A252" s="55" t="s">
        <v>44</v>
      </c>
      <c r="B252" s="54">
        <v>2017</v>
      </c>
      <c r="C252" s="55">
        <v>6.7966600000000002E-2</v>
      </c>
      <c r="D252" s="55">
        <v>0.93321010000000004</v>
      </c>
      <c r="E252" s="53">
        <v>3.021093464906186</v>
      </c>
      <c r="F252" s="55">
        <v>0.29640369999999999</v>
      </c>
      <c r="G252" s="56">
        <v>6.9116825231989791</v>
      </c>
      <c r="H252" s="56">
        <v>7.4822860716574091</v>
      </c>
    </row>
    <row r="253" spans="1:8" x14ac:dyDescent="0.25">
      <c r="A253" s="55" t="s">
        <v>44</v>
      </c>
      <c r="B253" s="54">
        <v>2018</v>
      </c>
      <c r="C253" s="55">
        <v>8.77608E-2</v>
      </c>
      <c r="D253" s="55">
        <v>0.9974208</v>
      </c>
      <c r="E253" s="53">
        <v>2.8996461275138685</v>
      </c>
      <c r="F253" s="55">
        <v>0.30171530000000002</v>
      </c>
      <c r="G253" s="56">
        <v>7.0236732055024351</v>
      </c>
      <c r="H253" s="56">
        <v>7.4701120171726796</v>
      </c>
    </row>
    <row r="254" spans="1:8" x14ac:dyDescent="0.25">
      <c r="A254" s="55" t="s">
        <v>45</v>
      </c>
      <c r="B254" s="54">
        <v>2005</v>
      </c>
      <c r="C254" s="55">
        <v>-4.4042900000000003E-2</v>
      </c>
      <c r="D254" s="55">
        <v>1.3491059999999999</v>
      </c>
      <c r="E254" s="53">
        <v>2.8880949481776854</v>
      </c>
      <c r="F254" s="55"/>
      <c r="G254" s="56">
        <v>7.2031483970320211</v>
      </c>
      <c r="H254" s="56">
        <v>7.455963476622065</v>
      </c>
    </row>
    <row r="255" spans="1:8" x14ac:dyDescent="0.25">
      <c r="A255" s="55" t="s">
        <v>45</v>
      </c>
      <c r="B255" s="54">
        <v>2006</v>
      </c>
      <c r="C255" s="55">
        <v>8.6985499999999993E-2</v>
      </c>
      <c r="D255" s="55">
        <v>2.6842860000000002</v>
      </c>
      <c r="E255" s="53">
        <v>2.8869669770334161</v>
      </c>
      <c r="F255" s="55"/>
      <c r="G255" s="56">
        <v>7.251107100733841</v>
      </c>
      <c r="H255" s="56">
        <v>7.4486725288724838</v>
      </c>
    </row>
    <row r="256" spans="1:8" x14ac:dyDescent="0.25">
      <c r="A256" s="55" t="s">
        <v>45</v>
      </c>
      <c r="B256" s="54">
        <v>2007</v>
      </c>
      <c r="C256" s="55">
        <v>1.7404800000000002E-2</v>
      </c>
      <c r="D256" s="55">
        <v>2.4025189999999998</v>
      </c>
      <c r="E256" s="53">
        <v>3.1475865790349271</v>
      </c>
      <c r="F256" s="55"/>
      <c r="G256" s="56">
        <v>7.2556631250008934</v>
      </c>
      <c r="H256" s="56">
        <v>7.4751017568965006</v>
      </c>
    </row>
    <row r="257" spans="1:8" x14ac:dyDescent="0.25">
      <c r="A257" s="55" t="s">
        <v>45</v>
      </c>
      <c r="B257" s="54">
        <v>2008</v>
      </c>
      <c r="C257" s="55">
        <v>-0.116619</v>
      </c>
      <c r="D257" s="55">
        <v>3.076797</v>
      </c>
      <c r="E257" s="53">
        <v>3.2365820158752059</v>
      </c>
      <c r="F257" s="55"/>
      <c r="G257" s="56">
        <v>7.2442049584491235</v>
      </c>
      <c r="H257" s="56">
        <v>7.4678441056999159</v>
      </c>
    </row>
    <row r="258" spans="1:8" x14ac:dyDescent="0.25">
      <c r="A258" s="55" t="s">
        <v>45</v>
      </c>
      <c r="B258" s="54">
        <v>2009</v>
      </c>
      <c r="C258" s="55">
        <v>0.13784189999999999</v>
      </c>
      <c r="D258" s="55">
        <v>1.796135</v>
      </c>
      <c r="E258" s="53">
        <v>3.3189422582772501</v>
      </c>
      <c r="F258" s="55">
        <v>0.3636221</v>
      </c>
      <c r="G258" s="56">
        <v>7.2627487411664315</v>
      </c>
      <c r="H258" s="56">
        <v>7.4659537255804755</v>
      </c>
    </row>
    <row r="259" spans="1:8" x14ac:dyDescent="0.25">
      <c r="A259" s="55" t="s">
        <v>45</v>
      </c>
      <c r="B259" s="54">
        <v>2010</v>
      </c>
      <c r="C259" s="55">
        <v>4.7942800000000001E-2</v>
      </c>
      <c r="D259" s="55">
        <v>1.6011740000000001</v>
      </c>
      <c r="E259" s="53">
        <v>3.0886521229241306</v>
      </c>
      <c r="F259" s="55">
        <v>0.37561889999999998</v>
      </c>
      <c r="G259" s="56">
        <v>7.2939449068396751</v>
      </c>
      <c r="H259" s="56">
        <v>7.5161674797468256</v>
      </c>
    </row>
    <row r="260" spans="1:8" x14ac:dyDescent="0.25">
      <c r="A260" s="55" t="s">
        <v>45</v>
      </c>
      <c r="B260" s="54">
        <v>2011</v>
      </c>
      <c r="C260" s="55">
        <v>0.27371279999999998</v>
      </c>
      <c r="D260" s="55">
        <v>2.0467420000000001</v>
      </c>
      <c r="E260" s="53">
        <v>3.878936483390691</v>
      </c>
      <c r="F260" s="55">
        <v>0.34297179999999999</v>
      </c>
      <c r="G260" s="56">
        <v>7.2925311851792012</v>
      </c>
      <c r="H260" s="56">
        <v>7.6245009060808568</v>
      </c>
    </row>
    <row r="261" spans="1:8" x14ac:dyDescent="0.25">
      <c r="A261" s="55" t="s">
        <v>45</v>
      </c>
      <c r="B261" s="54">
        <v>2012</v>
      </c>
      <c r="C261" s="55">
        <v>6.2525800000000006E-2</v>
      </c>
      <c r="D261" s="55">
        <v>1.5863210000000001</v>
      </c>
      <c r="E261" s="53">
        <v>4.505903872387214</v>
      </c>
      <c r="F261" s="55">
        <v>0.2012843</v>
      </c>
      <c r="G261" s="56">
        <v>7.3395844794546656</v>
      </c>
      <c r="H261" s="56">
        <v>7.6543202175928968</v>
      </c>
    </row>
    <row r="262" spans="1:8" x14ac:dyDescent="0.25">
      <c r="A262" s="55" t="s">
        <v>45</v>
      </c>
      <c r="B262" s="54">
        <v>2013</v>
      </c>
      <c r="C262" s="55">
        <v>2.4047800000000001E-2</v>
      </c>
      <c r="D262" s="55">
        <v>1.344822</v>
      </c>
      <c r="E262" s="53">
        <v>4.4195960106628762</v>
      </c>
      <c r="F262" s="55">
        <v>4.4474899999999998E-2</v>
      </c>
      <c r="G262" s="56">
        <v>7.3023179261329743</v>
      </c>
      <c r="H262" s="56">
        <v>7.6289199798538689</v>
      </c>
    </row>
    <row r="263" spans="1:8" x14ac:dyDescent="0.25">
      <c r="A263" s="55" t="s">
        <v>45</v>
      </c>
      <c r="B263" s="54">
        <v>2014</v>
      </c>
      <c r="C263" s="55">
        <v>3.3115699999999998E-2</v>
      </c>
      <c r="D263" s="55">
        <v>1.3391390000000001</v>
      </c>
      <c r="E263" s="53">
        <v>5.0548922205610101</v>
      </c>
      <c r="F263" s="55">
        <v>1.29663E-2</v>
      </c>
      <c r="G263" s="56">
        <v>7.3481816778921276</v>
      </c>
      <c r="H263" s="56">
        <v>7.6552789005450981</v>
      </c>
    </row>
    <row r="264" spans="1:8" x14ac:dyDescent="0.25">
      <c r="A264" s="55" t="s">
        <v>45</v>
      </c>
      <c r="B264" s="54">
        <v>2015</v>
      </c>
      <c r="C264" s="55">
        <v>7.5352699999999995E-2</v>
      </c>
      <c r="D264" s="55">
        <v>1.5443169999999999</v>
      </c>
      <c r="E264" s="53">
        <v>5.2816569970864737</v>
      </c>
      <c r="F264" s="55">
        <v>1.32249E-2</v>
      </c>
      <c r="G264" s="56">
        <v>7.3714203304150638</v>
      </c>
      <c r="H264" s="56">
        <v>7.673745878045839</v>
      </c>
    </row>
    <row r="265" spans="1:8" x14ac:dyDescent="0.25">
      <c r="A265" s="55" t="s">
        <v>45</v>
      </c>
      <c r="B265" s="54">
        <v>2016</v>
      </c>
      <c r="C265" s="55">
        <v>0.1155622</v>
      </c>
      <c r="D265" s="55">
        <v>1.956016</v>
      </c>
      <c r="E265" s="53">
        <v>5.29120278245433</v>
      </c>
      <c r="F265" s="55">
        <v>1.42612E-2</v>
      </c>
      <c r="G265" s="56">
        <v>7.3207664964040795</v>
      </c>
      <c r="H265" s="56">
        <v>7.6644721544321639</v>
      </c>
    </row>
    <row r="266" spans="1:8" x14ac:dyDescent="0.25">
      <c r="A266" s="55" t="s">
        <v>45</v>
      </c>
      <c r="B266" s="54">
        <v>2017</v>
      </c>
      <c r="C266" s="55">
        <v>0.13923679999999999</v>
      </c>
      <c r="D266" s="55">
        <v>1.5586930000000001</v>
      </c>
      <c r="E266" s="53">
        <v>4.6066822532829219</v>
      </c>
      <c r="F266" s="55">
        <v>1.44476E-2</v>
      </c>
      <c r="G266" s="56">
        <v>7.4540842253876942</v>
      </c>
      <c r="H266" s="56">
        <v>7.6426134896212581</v>
      </c>
    </row>
    <row r="267" spans="1:8" x14ac:dyDescent="0.25">
      <c r="A267" s="55" t="s">
        <v>45</v>
      </c>
      <c r="B267" s="54">
        <v>2018</v>
      </c>
      <c r="C267" s="55">
        <v>0.16641839999999999</v>
      </c>
      <c r="D267" s="55">
        <v>1.9001330000000001</v>
      </c>
      <c r="E267" s="53">
        <v>4.1130821770993098</v>
      </c>
      <c r="F267" s="55">
        <v>1.73122E-2</v>
      </c>
      <c r="G267" s="56">
        <v>7.4601460059770197</v>
      </c>
      <c r="H267" s="56">
        <v>7.6363050665770764</v>
      </c>
    </row>
    <row r="268" spans="1:8" x14ac:dyDescent="0.25">
      <c r="A268" s="55" t="s">
        <v>48</v>
      </c>
      <c r="B268" s="54">
        <v>2005</v>
      </c>
      <c r="C268" s="55"/>
      <c r="D268" s="55"/>
      <c r="F268" s="55"/>
      <c r="G268" s="56"/>
      <c r="H268" s="56"/>
    </row>
    <row r="269" spans="1:8" x14ac:dyDescent="0.25">
      <c r="A269" s="55" t="s">
        <v>48</v>
      </c>
      <c r="B269" s="54">
        <v>2006</v>
      </c>
      <c r="C269" s="55"/>
      <c r="D269" s="55"/>
      <c r="F269" s="55"/>
      <c r="G269" s="56"/>
      <c r="H269" s="56"/>
    </row>
    <row r="270" spans="1:8" x14ac:dyDescent="0.25">
      <c r="A270" s="55" t="s">
        <v>48</v>
      </c>
      <c r="B270" s="54">
        <v>2007</v>
      </c>
      <c r="C270" s="55"/>
      <c r="D270" s="55"/>
      <c r="F270" s="55"/>
      <c r="G270" s="56"/>
      <c r="H270" s="56"/>
    </row>
    <row r="271" spans="1:8" x14ac:dyDescent="0.25">
      <c r="A271" s="55" t="s">
        <v>48</v>
      </c>
      <c r="B271" s="54">
        <v>2008</v>
      </c>
      <c r="C271" s="55"/>
      <c r="D271" s="55"/>
      <c r="F271" s="55"/>
      <c r="G271" s="56"/>
      <c r="H271" s="56"/>
    </row>
    <row r="272" spans="1:8" x14ac:dyDescent="0.25">
      <c r="A272" s="55" t="s">
        <v>48</v>
      </c>
      <c r="B272" s="54">
        <v>2009</v>
      </c>
      <c r="C272" s="55"/>
      <c r="D272" s="55"/>
      <c r="F272" s="55"/>
      <c r="G272" s="56"/>
      <c r="H272" s="56"/>
    </row>
    <row r="273" spans="1:8" x14ac:dyDescent="0.25">
      <c r="A273" s="55" t="s">
        <v>48</v>
      </c>
      <c r="B273" s="54">
        <v>2010</v>
      </c>
      <c r="C273" s="55"/>
      <c r="D273" s="55"/>
      <c r="F273" s="55"/>
      <c r="G273" s="56"/>
      <c r="H273" s="56"/>
    </row>
    <row r="274" spans="1:8" x14ac:dyDescent="0.25">
      <c r="A274" s="55" t="s">
        <v>48</v>
      </c>
      <c r="B274" s="54">
        <v>2011</v>
      </c>
      <c r="C274" s="55"/>
      <c r="D274" s="55"/>
      <c r="F274" s="55"/>
      <c r="G274" s="56"/>
      <c r="H274" s="56"/>
    </row>
    <row r="275" spans="1:8" x14ac:dyDescent="0.25">
      <c r="A275" s="55" t="s">
        <v>48</v>
      </c>
      <c r="B275" s="54">
        <v>2012</v>
      </c>
      <c r="C275" s="55">
        <v>9.5484100000000002E-2</v>
      </c>
      <c r="D275" s="55">
        <v>1.09049</v>
      </c>
      <c r="E275" s="53">
        <v>8.1661191083238656</v>
      </c>
      <c r="F275" s="55">
        <v>9.0253E-3</v>
      </c>
      <c r="G275" s="56">
        <v>5.9566391066497681</v>
      </c>
      <c r="H275" s="56">
        <v>6.3974395407036946</v>
      </c>
    </row>
    <row r="276" spans="1:8" x14ac:dyDescent="0.25">
      <c r="A276" s="55" t="s">
        <v>48</v>
      </c>
      <c r="B276" s="54">
        <v>2013</v>
      </c>
      <c r="C276" s="55">
        <v>0.35311009999999998</v>
      </c>
      <c r="D276" s="55">
        <v>1.0615030000000001</v>
      </c>
      <c r="E276" s="53">
        <v>6.5428495545915233</v>
      </c>
      <c r="F276" s="55">
        <v>5.9496000000000002E-3</v>
      </c>
      <c r="G276" s="56">
        <v>5.9439452121034906</v>
      </c>
      <c r="H276" s="56">
        <v>6.4527991865140084</v>
      </c>
    </row>
    <row r="277" spans="1:8" x14ac:dyDescent="0.25">
      <c r="A277" s="55" t="s">
        <v>48</v>
      </c>
      <c r="B277" s="54">
        <v>2014</v>
      </c>
      <c r="C277" s="55">
        <v>0.31763459999999999</v>
      </c>
      <c r="D277" s="55">
        <v>1.0975539999999999</v>
      </c>
      <c r="E277" s="53">
        <v>5.0045768983403027</v>
      </c>
      <c r="F277" s="55">
        <v>4.2962E-3</v>
      </c>
      <c r="G277" s="56">
        <v>5.9640099406869291</v>
      </c>
      <c r="H277" s="56">
        <v>6.4710018206849451</v>
      </c>
    </row>
    <row r="278" spans="1:8" x14ac:dyDescent="0.25">
      <c r="A278" s="55" t="s">
        <v>48</v>
      </c>
      <c r="B278" s="54">
        <v>2015</v>
      </c>
      <c r="C278" s="55">
        <v>0.3006952</v>
      </c>
      <c r="D278" s="55">
        <v>1.1676249999999999</v>
      </c>
      <c r="E278" s="53">
        <v>5.0024415778404112</v>
      </c>
      <c r="F278" s="55">
        <v>3.6072000000000001E-3</v>
      </c>
      <c r="G278" s="56">
        <v>6.0113517983446298</v>
      </c>
      <c r="H278" s="56">
        <v>6.5204690579557782</v>
      </c>
    </row>
    <row r="279" spans="1:8" x14ac:dyDescent="0.25">
      <c r="A279" s="55" t="s">
        <v>48</v>
      </c>
      <c r="B279" s="54">
        <v>2016</v>
      </c>
      <c r="C279" s="55">
        <v>0.2835743</v>
      </c>
      <c r="D279" s="55">
        <v>1.1239730000000001</v>
      </c>
      <c r="E279" s="53">
        <v>5.3110996931729222</v>
      </c>
      <c r="F279" s="55">
        <v>5.9246999999999998E-3</v>
      </c>
      <c r="G279" s="56">
        <v>6.0663709840779179</v>
      </c>
      <c r="H279" s="56">
        <v>6.5616976345493558</v>
      </c>
    </row>
    <row r="280" spans="1:8" x14ac:dyDescent="0.25">
      <c r="A280" s="55" t="s">
        <v>48</v>
      </c>
      <c r="B280" s="54">
        <v>2017</v>
      </c>
      <c r="C280" s="55">
        <v>0.28189069999999999</v>
      </c>
      <c r="D280" s="55">
        <v>1.2396480000000001</v>
      </c>
      <c r="E280" s="53">
        <v>6.0161938731684019</v>
      </c>
      <c r="F280" s="55">
        <v>5.9113999999999998E-3</v>
      </c>
      <c r="G280" s="56">
        <v>6.1006146544362343</v>
      </c>
      <c r="H280" s="56">
        <v>6.7061227591472834</v>
      </c>
    </row>
    <row r="281" spans="1:8" x14ac:dyDescent="0.25">
      <c r="A281" s="55" t="s">
        <v>48</v>
      </c>
      <c r="B281" s="54">
        <v>2018</v>
      </c>
      <c r="C281" s="55">
        <v>0.24843029999999999</v>
      </c>
      <c r="D281" s="55">
        <v>1.2659339999999999</v>
      </c>
      <c r="E281" s="53">
        <v>5.6705375943616154</v>
      </c>
      <c r="F281" s="55">
        <v>6.1463000000000004E-3</v>
      </c>
      <c r="G281" s="56">
        <v>6.2394203550439631</v>
      </c>
      <c r="H281" s="56">
        <v>6.8011027522119605</v>
      </c>
    </row>
    <row r="282" spans="1:8" x14ac:dyDescent="0.25">
      <c r="A282" s="55" t="s">
        <v>50</v>
      </c>
      <c r="B282" s="54">
        <v>2005</v>
      </c>
      <c r="C282" s="55">
        <v>0.1254448</v>
      </c>
      <c r="D282" s="55">
        <v>2.073143</v>
      </c>
      <c r="E282" s="53">
        <v>1.7424603668859306</v>
      </c>
      <c r="F282" s="55">
        <v>6.2025499999999997E-2</v>
      </c>
      <c r="G282" s="56">
        <v>6.1525918905875647</v>
      </c>
      <c r="H282" s="56">
        <v>6.563713086891914</v>
      </c>
    </row>
    <row r="283" spans="1:8" x14ac:dyDescent="0.25">
      <c r="A283" s="55" t="s">
        <v>50</v>
      </c>
      <c r="B283" s="54">
        <v>2006</v>
      </c>
      <c r="C283" s="55">
        <v>0.1243401</v>
      </c>
      <c r="D283" s="55">
        <v>3.3551139999999999</v>
      </c>
      <c r="E283" s="53">
        <v>1.5614102794517299</v>
      </c>
      <c r="F283" s="55">
        <v>4.7277800000000002E-2</v>
      </c>
      <c r="G283" s="56">
        <v>6.3489630131447568</v>
      </c>
      <c r="H283" s="56">
        <v>6.784262474836904</v>
      </c>
    </row>
    <row r="284" spans="1:8" x14ac:dyDescent="0.25">
      <c r="A284" s="55" t="s">
        <v>50</v>
      </c>
      <c r="B284" s="54">
        <v>2007</v>
      </c>
      <c r="C284" s="55">
        <v>0.2038625</v>
      </c>
      <c r="D284" s="55">
        <v>2.5359859999999999</v>
      </c>
      <c r="E284" s="53">
        <v>2.2810855369532153</v>
      </c>
      <c r="F284" s="55">
        <v>2.2277999999999998E-3</v>
      </c>
      <c r="G284" s="56">
        <v>6.5144070926739532</v>
      </c>
      <c r="H284" s="56">
        <v>6.9563650428355874</v>
      </c>
    </row>
    <row r="285" spans="1:8" x14ac:dyDescent="0.25">
      <c r="A285" s="55" t="s">
        <v>50</v>
      </c>
      <c r="B285" s="54">
        <v>2008</v>
      </c>
      <c r="C285" s="55">
        <v>0.13093569999999999</v>
      </c>
      <c r="D285" s="55">
        <v>1.7279370000000001</v>
      </c>
      <c r="E285" s="53">
        <v>3.5632648403273253</v>
      </c>
      <c r="F285" s="55">
        <v>1.3115E-2</v>
      </c>
      <c r="G285" s="56">
        <v>6.7116279967025694</v>
      </c>
      <c r="H285" s="56">
        <v>7.1355515908296665</v>
      </c>
    </row>
    <row r="286" spans="1:8" x14ac:dyDescent="0.25">
      <c r="A286" s="55" t="s">
        <v>50</v>
      </c>
      <c r="B286" s="54">
        <v>2009</v>
      </c>
      <c r="C286" s="55">
        <v>0.18930340000000001</v>
      </c>
      <c r="D286" s="55">
        <v>1.7654669999999999</v>
      </c>
      <c r="E286" s="53">
        <v>2.7384445198062752</v>
      </c>
      <c r="F286" s="55">
        <v>1.2619E-2</v>
      </c>
      <c r="G286" s="56">
        <v>6.8503311700352469</v>
      </c>
      <c r="H286" s="56">
        <v>7.2621197374690887</v>
      </c>
    </row>
    <row r="287" spans="1:8" x14ac:dyDescent="0.25">
      <c r="A287" s="55" t="s">
        <v>50</v>
      </c>
      <c r="B287" s="54">
        <v>2010</v>
      </c>
      <c r="C287" s="55">
        <v>0.13873840000000001</v>
      </c>
      <c r="D287" s="55">
        <v>2.0883989999999999</v>
      </c>
      <c r="E287" s="53">
        <v>2.7834546790586674</v>
      </c>
      <c r="F287" s="55">
        <v>1.40106E-2</v>
      </c>
      <c r="G287" s="56">
        <v>6.9032239119710432</v>
      </c>
      <c r="H287" s="56">
        <v>7.2946245824568203</v>
      </c>
    </row>
    <row r="288" spans="1:8" x14ac:dyDescent="0.25">
      <c r="A288" s="55" t="s">
        <v>50</v>
      </c>
      <c r="B288" s="54">
        <v>2011</v>
      </c>
      <c r="C288" s="55">
        <v>0.1096154</v>
      </c>
      <c r="D288" s="55">
        <v>2.188231</v>
      </c>
      <c r="E288" s="53">
        <v>2.9521668996144506</v>
      </c>
      <c r="F288" s="55">
        <v>1.4706800000000001E-2</v>
      </c>
      <c r="G288" s="56">
        <v>6.973775793845026</v>
      </c>
      <c r="H288" s="56">
        <v>7.3141913794412021</v>
      </c>
    </row>
    <row r="289" spans="1:8" x14ac:dyDescent="0.25">
      <c r="A289" s="55" t="s">
        <v>50</v>
      </c>
      <c r="B289" s="54">
        <v>2012</v>
      </c>
      <c r="C289" s="55">
        <v>0.1304061</v>
      </c>
      <c r="D289" s="55">
        <v>2.2698589999999998</v>
      </c>
      <c r="E289" s="53">
        <v>2.7319665626340237</v>
      </c>
      <c r="F289" s="55">
        <v>1.25743E-2</v>
      </c>
      <c r="G289" s="56">
        <v>6.9281600733534301</v>
      </c>
      <c r="H289" s="56">
        <v>7.3027183619335476</v>
      </c>
    </row>
    <row r="290" spans="1:8" x14ac:dyDescent="0.25">
      <c r="A290" s="55" t="s">
        <v>50</v>
      </c>
      <c r="B290" s="54">
        <v>2013</v>
      </c>
      <c r="C290" s="55">
        <v>0.13161510000000001</v>
      </c>
      <c r="D290" s="55">
        <v>2.2355</v>
      </c>
      <c r="E290" s="53">
        <v>2.6342172709399856</v>
      </c>
      <c r="F290" s="55">
        <v>1.08822E-2</v>
      </c>
      <c r="G290" s="56">
        <v>6.8670856132406621</v>
      </c>
      <c r="H290" s="56">
        <v>7.2949323810094198</v>
      </c>
    </row>
    <row r="291" spans="1:8" x14ac:dyDescent="0.25">
      <c r="A291" s="55" t="s">
        <v>50</v>
      </c>
      <c r="B291" s="54">
        <v>2014</v>
      </c>
      <c r="C291" s="55">
        <v>0.11689140000000001</v>
      </c>
      <c r="D291" s="55">
        <v>2.1292010000000001</v>
      </c>
      <c r="E291" s="53">
        <v>2.3715137289608581</v>
      </c>
      <c r="F291" s="55">
        <v>1.2774499999999999E-2</v>
      </c>
      <c r="G291" s="56">
        <v>6.8747547017044717</v>
      </c>
      <c r="H291" s="56">
        <v>7.2377587547981586</v>
      </c>
    </row>
    <row r="292" spans="1:8" x14ac:dyDescent="0.25">
      <c r="A292" s="55" t="s">
        <v>50</v>
      </c>
      <c r="B292" s="54">
        <v>2015</v>
      </c>
      <c r="C292" s="55">
        <v>7.6065300000000002E-2</v>
      </c>
      <c r="D292" s="55">
        <v>2.7781389999999999</v>
      </c>
      <c r="E292" s="53">
        <v>2.1623059317694264</v>
      </c>
      <c r="F292" s="55">
        <v>1.09722E-2</v>
      </c>
      <c r="G292" s="56">
        <v>6.7035509910895525</v>
      </c>
      <c r="H292" s="56">
        <v>7.1707571450802465</v>
      </c>
    </row>
    <row r="293" spans="1:8" x14ac:dyDescent="0.25">
      <c r="A293" s="55" t="s">
        <v>50</v>
      </c>
      <c r="B293" s="54">
        <v>2016</v>
      </c>
      <c r="C293" s="55">
        <v>2.51685E-2</v>
      </c>
      <c r="D293" s="55">
        <v>3.4784410000000001</v>
      </c>
      <c r="E293" s="53">
        <v>1.9754865506710608</v>
      </c>
      <c r="F293" s="55">
        <v>7.2131000000000001E-3</v>
      </c>
      <c r="G293" s="56">
        <v>6.5439713358325591</v>
      </c>
      <c r="H293" s="56">
        <v>7.114263774170098</v>
      </c>
    </row>
    <row r="294" spans="1:8" x14ac:dyDescent="0.25">
      <c r="A294" s="55" t="s">
        <v>50</v>
      </c>
      <c r="B294" s="54">
        <v>2017</v>
      </c>
      <c r="C294" s="55">
        <v>-1.6035500000000001E-2</v>
      </c>
      <c r="D294" s="55">
        <v>3.0142950000000002</v>
      </c>
      <c r="E294" s="53">
        <v>1.7556555379682302</v>
      </c>
      <c r="F294" s="55">
        <v>5.8798000000000001E-3</v>
      </c>
      <c r="G294" s="56">
        <v>6.4539672119513298</v>
      </c>
      <c r="H294" s="56">
        <v>7.0439408510611461</v>
      </c>
    </row>
    <row r="295" spans="1:8" x14ac:dyDescent="0.25">
      <c r="A295" s="55" t="s">
        <v>50</v>
      </c>
      <c r="B295" s="54">
        <v>2018</v>
      </c>
      <c r="C295" s="55">
        <v>-1.6385799999999999E-2</v>
      </c>
      <c r="D295" s="55">
        <v>3.523685</v>
      </c>
      <c r="E295" s="53">
        <v>1.9091339926041984</v>
      </c>
      <c r="F295" s="55">
        <v>7.0096000000000004E-3</v>
      </c>
      <c r="G295" s="56">
        <v>6.5086543637449097</v>
      </c>
      <c r="H295" s="56">
        <v>7.0033951491516397</v>
      </c>
    </row>
    <row r="296" spans="1:8" x14ac:dyDescent="0.25">
      <c r="A296" s="55" t="s">
        <v>52</v>
      </c>
      <c r="B296" s="54">
        <v>2005</v>
      </c>
      <c r="C296" s="55">
        <v>5.4032400000000001E-2</v>
      </c>
      <c r="D296" s="55">
        <v>1.514731</v>
      </c>
      <c r="E296" s="53">
        <v>1.9226606121081098</v>
      </c>
      <c r="F296" s="55">
        <v>0.76092760000000004</v>
      </c>
      <c r="G296" s="56">
        <v>5.8009074692381715</v>
      </c>
      <c r="H296" s="56">
        <v>6.2334827404107847</v>
      </c>
    </row>
    <row r="297" spans="1:8" x14ac:dyDescent="0.25">
      <c r="A297" s="55" t="s">
        <v>52</v>
      </c>
      <c r="B297" s="54">
        <v>2006</v>
      </c>
      <c r="C297" s="55">
        <v>-8.9499000000000002E-3</v>
      </c>
      <c r="D297" s="55">
        <v>1.8088550000000001</v>
      </c>
      <c r="E297" s="53">
        <v>2.5351249352900913</v>
      </c>
      <c r="F297" s="55">
        <v>0.62015450000000005</v>
      </c>
      <c r="G297" s="56">
        <v>5.8329928166087157</v>
      </c>
      <c r="H297" s="56">
        <v>6.098587399361012</v>
      </c>
    </row>
    <row r="298" spans="1:8" x14ac:dyDescent="0.25">
      <c r="A298" s="55" t="s">
        <v>52</v>
      </c>
      <c r="B298" s="54">
        <v>2007</v>
      </c>
      <c r="C298" s="55">
        <v>9.5096299999999995E-2</v>
      </c>
      <c r="D298" s="55">
        <v>2.643983</v>
      </c>
      <c r="E298" s="53">
        <v>1.9358583557502786</v>
      </c>
      <c r="F298" s="55">
        <v>0.56148520000000002</v>
      </c>
      <c r="G298" s="56">
        <v>5.9042882554066445</v>
      </c>
      <c r="H298" s="56">
        <v>6.2528257457539338</v>
      </c>
    </row>
    <row r="299" spans="1:8" x14ac:dyDescent="0.25">
      <c r="A299" s="55" t="s">
        <v>52</v>
      </c>
      <c r="B299" s="54">
        <v>2008</v>
      </c>
      <c r="C299" s="55">
        <v>0.14411299999999999</v>
      </c>
      <c r="D299" s="55">
        <v>1.5616289999999999</v>
      </c>
      <c r="E299" s="53">
        <v>2.163818117627875</v>
      </c>
      <c r="F299" s="55">
        <v>0.74295610000000001</v>
      </c>
      <c r="G299" s="56">
        <v>5.9733210686360794</v>
      </c>
      <c r="H299" s="56">
        <v>6.309301753677012</v>
      </c>
    </row>
    <row r="300" spans="1:8" x14ac:dyDescent="0.25">
      <c r="A300" s="55" t="s">
        <v>52</v>
      </c>
      <c r="B300" s="54">
        <v>2009</v>
      </c>
      <c r="C300" s="55">
        <v>4.1289100000000002E-2</v>
      </c>
      <c r="D300" s="55">
        <v>1.369888</v>
      </c>
      <c r="E300" s="53">
        <v>1.8270917318761766</v>
      </c>
      <c r="F300" s="55">
        <v>0.67278550000000004</v>
      </c>
      <c r="G300" s="56">
        <v>6.3965361457364898</v>
      </c>
      <c r="H300" s="56">
        <v>6.8757018274339758</v>
      </c>
    </row>
    <row r="301" spans="1:8" x14ac:dyDescent="0.25">
      <c r="A301" s="55" t="s">
        <v>52</v>
      </c>
      <c r="B301" s="54">
        <v>2010</v>
      </c>
      <c r="C301" s="55">
        <v>0.13525870000000001</v>
      </c>
      <c r="D301" s="55">
        <v>1.957417</v>
      </c>
      <c r="E301" s="53">
        <v>1.7876901941059724</v>
      </c>
      <c r="F301" s="55">
        <v>0.43734260000000003</v>
      </c>
      <c r="G301" s="56">
        <v>6.6519430836725899</v>
      </c>
      <c r="H301" s="56">
        <v>7.0042519137907888</v>
      </c>
    </row>
    <row r="302" spans="1:8" x14ac:dyDescent="0.25">
      <c r="A302" s="55" t="s">
        <v>52</v>
      </c>
      <c r="B302" s="54">
        <v>2011</v>
      </c>
      <c r="C302" s="55">
        <v>0.1014342</v>
      </c>
      <c r="D302" s="55">
        <v>1.6933320000000001</v>
      </c>
      <c r="E302" s="53">
        <v>1.8470490556306665</v>
      </c>
      <c r="F302" s="55">
        <v>0.43143090000000001</v>
      </c>
      <c r="G302" s="56">
        <v>6.6593532558917587</v>
      </c>
      <c r="H302" s="56">
        <v>7.0199551264052378</v>
      </c>
    </row>
    <row r="303" spans="1:8" x14ac:dyDescent="0.25">
      <c r="A303" s="55" t="s">
        <v>52</v>
      </c>
      <c r="B303" s="54">
        <v>2012</v>
      </c>
      <c r="C303" s="55">
        <v>0.11424330000000001</v>
      </c>
      <c r="D303" s="55">
        <v>1.8642590000000001</v>
      </c>
      <c r="E303" s="53">
        <v>1.9300086243324361</v>
      </c>
      <c r="F303" s="55">
        <v>0.41980309999999998</v>
      </c>
      <c r="G303" s="56">
        <v>6.6926623699023162</v>
      </c>
      <c r="H303" s="56">
        <v>7.0516827292140993</v>
      </c>
    </row>
    <row r="304" spans="1:8" x14ac:dyDescent="0.25">
      <c r="A304" s="55" t="s">
        <v>52</v>
      </c>
      <c r="B304" s="54">
        <v>2013</v>
      </c>
      <c r="C304" s="55">
        <v>0.11911099999999999</v>
      </c>
      <c r="D304" s="55">
        <v>1.983635</v>
      </c>
      <c r="E304" s="53">
        <v>1.8736122867512877</v>
      </c>
      <c r="F304" s="55">
        <v>0.42267650000000001</v>
      </c>
      <c r="G304" s="56">
        <v>6.7249735651834444</v>
      </c>
      <c r="H304" s="56">
        <v>7.0496236202171429</v>
      </c>
    </row>
    <row r="305" spans="1:8" x14ac:dyDescent="0.25">
      <c r="A305" s="55" t="s">
        <v>52</v>
      </c>
      <c r="B305" s="54">
        <v>2014</v>
      </c>
      <c r="C305" s="55">
        <v>8.5921300000000006E-2</v>
      </c>
      <c r="D305" s="55">
        <v>1.7911859999999999</v>
      </c>
      <c r="E305" s="53">
        <v>1.9363670040893417</v>
      </c>
      <c r="F305" s="55">
        <v>0.4223982</v>
      </c>
      <c r="G305" s="56">
        <v>6.7103610281669352</v>
      </c>
      <c r="H305" s="56">
        <v>7.0543263083992089</v>
      </c>
    </row>
    <row r="306" spans="1:8" x14ac:dyDescent="0.25">
      <c r="A306" s="55" t="s">
        <v>52</v>
      </c>
      <c r="B306" s="54">
        <v>2015</v>
      </c>
      <c r="C306" s="55">
        <v>4.0484899999999997E-2</v>
      </c>
      <c r="D306" s="55">
        <v>2.1341350000000001</v>
      </c>
      <c r="E306" s="53">
        <v>1.9874455070664756</v>
      </c>
      <c r="F306" s="55">
        <v>0.41731879999999999</v>
      </c>
      <c r="G306" s="56">
        <v>6.6639903207751683</v>
      </c>
      <c r="H306" s="56">
        <v>7.0205740193741466</v>
      </c>
    </row>
    <row r="307" spans="1:8" x14ac:dyDescent="0.25">
      <c r="A307" s="55" t="s">
        <v>52</v>
      </c>
      <c r="B307" s="54">
        <v>2016</v>
      </c>
      <c r="C307" s="55">
        <v>5.1747E-3</v>
      </c>
      <c r="D307" s="55">
        <v>2.6851739999999999</v>
      </c>
      <c r="E307" s="53">
        <v>2.0441583740559608</v>
      </c>
      <c r="F307" s="55">
        <v>0.3823973</v>
      </c>
      <c r="G307" s="56">
        <v>6.6316084363837895</v>
      </c>
      <c r="H307" s="56">
        <v>7.0098422245682386</v>
      </c>
    </row>
    <row r="308" spans="1:8" x14ac:dyDescent="0.25">
      <c r="A308" s="55" t="s">
        <v>52</v>
      </c>
      <c r="B308" s="54">
        <v>2017</v>
      </c>
      <c r="C308" s="55">
        <v>3.9206900000000003E-2</v>
      </c>
      <c r="D308" s="55">
        <v>1.948637</v>
      </c>
      <c r="E308" s="53">
        <v>2.0073894597716722</v>
      </c>
      <c r="F308" s="55">
        <v>0.36871939999999997</v>
      </c>
      <c r="G308" s="56">
        <v>6.6279103116739204</v>
      </c>
      <c r="H308" s="56">
        <v>7.0029901208715293</v>
      </c>
    </row>
    <row r="309" spans="1:8" x14ac:dyDescent="0.25">
      <c r="A309" s="55" t="s">
        <v>52</v>
      </c>
      <c r="B309" s="54">
        <v>2018</v>
      </c>
      <c r="C309" s="55">
        <v>9.3137800000000007E-2</v>
      </c>
      <c r="D309" s="55">
        <v>1.762003</v>
      </c>
      <c r="E309" s="53">
        <v>2.0765437491402494</v>
      </c>
      <c r="F309" s="55">
        <v>0.33659860000000003</v>
      </c>
      <c r="G309" s="56">
        <v>6.7054231045366599</v>
      </c>
      <c r="H309" s="56">
        <v>6.9941432520350517</v>
      </c>
    </row>
    <row r="310" spans="1:8" x14ac:dyDescent="0.25">
      <c r="A310" s="55" t="s">
        <v>54</v>
      </c>
      <c r="B310" s="54">
        <v>2005</v>
      </c>
      <c r="C310" s="55">
        <v>0.25221680000000002</v>
      </c>
      <c r="D310" s="55">
        <v>1.1590990000000001</v>
      </c>
      <c r="E310" s="53">
        <v>2.3160585745332058</v>
      </c>
      <c r="F310" s="55">
        <v>0.80834760000000005</v>
      </c>
      <c r="G310" s="56">
        <v>6.0373038838035367</v>
      </c>
      <c r="H310" s="56">
        <v>6.459381905095225</v>
      </c>
    </row>
    <row r="311" spans="1:8" x14ac:dyDescent="0.25">
      <c r="A311" s="55" t="s">
        <v>54</v>
      </c>
      <c r="B311" s="54">
        <v>2006</v>
      </c>
      <c r="C311" s="55">
        <v>0.25384600000000002</v>
      </c>
      <c r="D311" s="55">
        <v>1.0463180000000001</v>
      </c>
      <c r="E311" s="53">
        <v>2.4583227634121032</v>
      </c>
      <c r="F311" s="55">
        <v>0.85861460000000001</v>
      </c>
      <c r="G311" s="56">
        <v>6.0571151732951147</v>
      </c>
      <c r="H311" s="56">
        <v>6.4177256256370843</v>
      </c>
    </row>
    <row r="312" spans="1:8" x14ac:dyDescent="0.25">
      <c r="A312" s="55" t="s">
        <v>54</v>
      </c>
      <c r="B312" s="54">
        <v>2007</v>
      </c>
      <c r="C312" s="55">
        <v>0.29766049999999999</v>
      </c>
      <c r="D312" s="55">
        <v>1.0881320000000001</v>
      </c>
      <c r="E312" s="53">
        <v>2.6074226535556688</v>
      </c>
      <c r="F312" s="55">
        <v>0.85213019999999995</v>
      </c>
      <c r="G312" s="56">
        <v>6.0905233664094052</v>
      </c>
      <c r="H312" s="56">
        <v>6.428175533882821</v>
      </c>
    </row>
    <row r="313" spans="1:8" x14ac:dyDescent="0.25">
      <c r="A313" s="55" t="s">
        <v>54</v>
      </c>
      <c r="B313" s="54">
        <v>2008</v>
      </c>
      <c r="C313" s="55">
        <v>0.2228792</v>
      </c>
      <c r="D313" s="55">
        <v>0.22731709999999999</v>
      </c>
      <c r="E313" s="53">
        <v>3.2637445274670949</v>
      </c>
      <c r="F313" s="55">
        <v>0.70587719999999998</v>
      </c>
      <c r="G313" s="56">
        <v>6.1769185046511224</v>
      </c>
      <c r="H313" s="56">
        <v>6.5351432841310766</v>
      </c>
    </row>
    <row r="314" spans="1:8" x14ac:dyDescent="0.25">
      <c r="A314" s="55" t="s">
        <v>54</v>
      </c>
      <c r="B314" s="54">
        <v>2009</v>
      </c>
      <c r="C314" s="55">
        <v>0.30495440000000001</v>
      </c>
      <c r="D314" s="55">
        <v>0.47768969999999999</v>
      </c>
      <c r="E314" s="53">
        <v>4.6552367999104662</v>
      </c>
      <c r="F314" s="55">
        <v>0.49430750000000001</v>
      </c>
      <c r="G314" s="56">
        <v>6.2400094564938424</v>
      </c>
      <c r="H314" s="56">
        <v>6.7067349840165633</v>
      </c>
    </row>
    <row r="315" spans="1:8" x14ac:dyDescent="0.25">
      <c r="A315" s="55" t="s">
        <v>54</v>
      </c>
      <c r="B315" s="54">
        <v>2010</v>
      </c>
      <c r="C315" s="55">
        <v>0.33140239999999999</v>
      </c>
      <c r="D315" s="55">
        <v>0.9675724</v>
      </c>
      <c r="E315" s="53">
        <v>2.3387429731222595</v>
      </c>
      <c r="F315" s="55">
        <v>5.2497799999999997E-2</v>
      </c>
      <c r="G315" s="56">
        <v>6.3685147005888272</v>
      </c>
      <c r="H315" s="56">
        <v>6.8336016411830478</v>
      </c>
    </row>
    <row r="316" spans="1:8" x14ac:dyDescent="0.25">
      <c r="A316" s="55" t="s">
        <v>54</v>
      </c>
      <c r="B316" s="54">
        <v>2011</v>
      </c>
      <c r="C316" s="55">
        <v>0.20350950000000001</v>
      </c>
      <c r="D316" s="55">
        <v>1.0182169999999999</v>
      </c>
      <c r="E316" s="53">
        <v>2.2084508464118486</v>
      </c>
      <c r="F316" s="55">
        <v>6.9274000000000002E-2</v>
      </c>
      <c r="G316" s="56">
        <v>6.4483701654297692</v>
      </c>
      <c r="H316" s="56">
        <v>6.8052646391609697</v>
      </c>
    </row>
    <row r="317" spans="1:8" x14ac:dyDescent="0.25">
      <c r="A317" s="55" t="s">
        <v>54</v>
      </c>
      <c r="B317" s="54">
        <v>2012</v>
      </c>
      <c r="C317" s="55">
        <v>0.2002642</v>
      </c>
      <c r="D317" s="55">
        <v>0.91309819999999997</v>
      </c>
      <c r="E317" s="53">
        <v>2.9398493814354532</v>
      </c>
      <c r="F317" s="55">
        <v>9.5339400000000005E-2</v>
      </c>
      <c r="G317" s="56">
        <v>6.5437555686232853</v>
      </c>
      <c r="H317" s="56">
        <v>6.9540078040850846</v>
      </c>
    </row>
    <row r="318" spans="1:8" x14ac:dyDescent="0.25">
      <c r="A318" s="55" t="s">
        <v>54</v>
      </c>
      <c r="B318" s="54">
        <v>2013</v>
      </c>
      <c r="C318" s="55">
        <v>0.1920153</v>
      </c>
      <c r="D318" s="55">
        <v>1.1724209999999999</v>
      </c>
      <c r="E318" s="53">
        <v>3.1374817202795695</v>
      </c>
      <c r="F318" s="55">
        <v>6.5841499999999997E-2</v>
      </c>
      <c r="G318" s="56">
        <v>6.5584082485645627</v>
      </c>
      <c r="H318" s="56">
        <v>6.9499238161271748</v>
      </c>
    </row>
    <row r="319" spans="1:8" x14ac:dyDescent="0.25">
      <c r="A319" s="55" t="s">
        <v>54</v>
      </c>
      <c r="B319" s="54">
        <v>2014</v>
      </c>
      <c r="C319" s="55">
        <v>0.27271640000000003</v>
      </c>
      <c r="D319" s="55">
        <v>0.72375100000000003</v>
      </c>
      <c r="E319" s="53">
        <v>3.8730871854814573</v>
      </c>
      <c r="F319" s="55">
        <v>7.4949699999999994E-2</v>
      </c>
      <c r="G319" s="56">
        <v>6.5778905284267752</v>
      </c>
      <c r="H319" s="56">
        <v>6.9361824333605107</v>
      </c>
    </row>
    <row r="320" spans="1:8" x14ac:dyDescent="0.25">
      <c r="A320" s="55" t="s">
        <v>54</v>
      </c>
      <c r="B320" s="54">
        <v>2015</v>
      </c>
      <c r="C320" s="55">
        <v>6.8862999999999994E-2</v>
      </c>
      <c r="D320" s="55">
        <v>0.64721980000000001</v>
      </c>
      <c r="E320" s="53">
        <v>4.9675242895953762</v>
      </c>
      <c r="F320" s="55">
        <v>0.110733</v>
      </c>
      <c r="G320" s="56">
        <v>6.5284466603876856</v>
      </c>
      <c r="H320" s="56">
        <v>6.9614196544751561</v>
      </c>
    </row>
    <row r="321" spans="1:8" x14ac:dyDescent="0.25">
      <c r="A321" s="55" t="s">
        <v>54</v>
      </c>
      <c r="B321" s="54">
        <v>2016</v>
      </c>
      <c r="C321" s="55">
        <v>-1.9293830000000001</v>
      </c>
      <c r="D321" s="55">
        <v>0.69458339999999996</v>
      </c>
      <c r="E321" s="53">
        <v>13.207764958948427</v>
      </c>
      <c r="F321" s="55">
        <v>9.3400700000000003E-2</v>
      </c>
      <c r="G321" s="56">
        <v>6.4910906706660754</v>
      </c>
      <c r="H321" s="56">
        <v>6.8592264030370771</v>
      </c>
    </row>
    <row r="322" spans="1:8" x14ac:dyDescent="0.25">
      <c r="A322" s="55" t="s">
        <v>54</v>
      </c>
      <c r="B322" s="54">
        <v>2017</v>
      </c>
      <c r="C322" s="55">
        <v>0.59591910000000003</v>
      </c>
      <c r="D322" s="55">
        <v>1.215859</v>
      </c>
      <c r="E322" s="53">
        <v>11.866816069330696</v>
      </c>
      <c r="F322" s="55">
        <v>7.1599599999999999E-2</v>
      </c>
      <c r="G322" s="56">
        <v>6.5320886784038352</v>
      </c>
      <c r="H322" s="56">
        <v>6.9198142696274081</v>
      </c>
    </row>
    <row r="323" spans="1:8" x14ac:dyDescent="0.25">
      <c r="A323" s="55" t="s">
        <v>54</v>
      </c>
      <c r="B323" s="54">
        <v>2018</v>
      </c>
      <c r="C323" s="55">
        <v>0.58488030000000002</v>
      </c>
      <c r="D323" s="55">
        <v>1.5377590000000001</v>
      </c>
      <c r="E323" s="53">
        <v>15.64991043471259</v>
      </c>
      <c r="F323" s="55">
        <v>5.22438E-2</v>
      </c>
      <c r="G323" s="56">
        <v>6.51183280126744</v>
      </c>
      <c r="H323" s="56">
        <v>7.0117822177991309</v>
      </c>
    </row>
    <row r="324" spans="1:8" x14ac:dyDescent="0.25">
      <c r="A324" s="55" t="s">
        <v>55</v>
      </c>
      <c r="B324" s="54">
        <v>2005</v>
      </c>
      <c r="C324" s="55">
        <v>1.2871799999999999E-2</v>
      </c>
      <c r="D324" s="55">
        <v>1.41666</v>
      </c>
      <c r="E324" s="53">
        <v>1.5908048998201074</v>
      </c>
      <c r="F324" s="55">
        <v>0.65318350000000003</v>
      </c>
      <c r="G324" s="56">
        <v>7.6320408980060126</v>
      </c>
      <c r="H324" s="56">
        <v>8.3952667044975726</v>
      </c>
    </row>
    <row r="325" spans="1:8" x14ac:dyDescent="0.25">
      <c r="A325" s="55" t="s">
        <v>55</v>
      </c>
      <c r="B325" s="54">
        <v>2006</v>
      </c>
      <c r="C325" s="55">
        <v>1.49201E-2</v>
      </c>
      <c r="D325" s="55">
        <v>1.521933</v>
      </c>
      <c r="E325" s="53">
        <v>1.5660102393802453</v>
      </c>
      <c r="F325" s="55">
        <v>0.63741270000000005</v>
      </c>
      <c r="G325" s="56">
        <v>7.5940765808761101</v>
      </c>
      <c r="H325" s="56">
        <v>8.38700781023568</v>
      </c>
    </row>
    <row r="326" spans="1:8" x14ac:dyDescent="0.25">
      <c r="A326" s="55" t="s">
        <v>55</v>
      </c>
      <c r="B326" s="54">
        <v>2007</v>
      </c>
      <c r="C326" s="55">
        <v>1.9357099999999999E-2</v>
      </c>
      <c r="D326" s="55">
        <v>1.691398</v>
      </c>
      <c r="E326" s="53">
        <v>1.5079264175329858</v>
      </c>
      <c r="F326" s="55">
        <v>0.61501079999999997</v>
      </c>
      <c r="G326" s="56">
        <v>7.6333799968644298</v>
      </c>
      <c r="H326" s="56">
        <v>8.3633654738107879</v>
      </c>
    </row>
    <row r="327" spans="1:8" x14ac:dyDescent="0.25">
      <c r="A327" s="55" t="s">
        <v>55</v>
      </c>
      <c r="B327" s="54">
        <v>2008</v>
      </c>
      <c r="C327" s="55">
        <v>7.1672700000000006E-2</v>
      </c>
      <c r="D327" s="55">
        <v>1.7916730000000001</v>
      </c>
      <c r="E327" s="53">
        <v>1.612433716108481</v>
      </c>
      <c r="F327" s="55">
        <v>0.58138639999999997</v>
      </c>
      <c r="G327" s="56">
        <v>7.7352539713400503</v>
      </c>
      <c r="H327" s="56">
        <v>8.397222043151924</v>
      </c>
    </row>
    <row r="328" spans="1:8" x14ac:dyDescent="0.25">
      <c r="A328" s="55" t="s">
        <v>55</v>
      </c>
      <c r="B328" s="54">
        <v>2009</v>
      </c>
      <c r="C328" s="55">
        <v>2.2411000000000002E-3</v>
      </c>
      <c r="D328" s="55">
        <v>1.9906889999999999</v>
      </c>
      <c r="E328" s="53">
        <v>1.7586216436518185</v>
      </c>
      <c r="F328" s="55">
        <v>0.57737070000000001</v>
      </c>
      <c r="G328" s="56">
        <v>7.6547761877937903</v>
      </c>
      <c r="H328" s="56">
        <v>8.3653490605844549</v>
      </c>
    </row>
    <row r="329" spans="1:8" x14ac:dyDescent="0.25">
      <c r="A329" s="55" t="s">
        <v>55</v>
      </c>
      <c r="B329" s="54">
        <v>2010</v>
      </c>
      <c r="C329" s="55">
        <v>3.1974099999999998E-2</v>
      </c>
      <c r="D329" s="55">
        <v>1.7858909999999999</v>
      </c>
      <c r="E329" s="53">
        <v>2.0895078759815084</v>
      </c>
      <c r="F329" s="55">
        <v>0.31778200000000001</v>
      </c>
      <c r="G329" s="56">
        <v>7.6883354721860302</v>
      </c>
      <c r="H329" s="56">
        <v>8.3809304856880917</v>
      </c>
    </row>
    <row r="330" spans="1:8" x14ac:dyDescent="0.25">
      <c r="A330" s="55" t="s">
        <v>55</v>
      </c>
      <c r="B330" s="54">
        <v>2011</v>
      </c>
      <c r="C330" s="55">
        <v>4.8573600000000001E-2</v>
      </c>
      <c r="D330" s="55">
        <v>1.4033659999999999</v>
      </c>
      <c r="E330" s="53">
        <v>2.1230476605534321</v>
      </c>
      <c r="F330" s="55">
        <v>0.32618649999999999</v>
      </c>
      <c r="G330" s="56">
        <v>7.7058640990024649</v>
      </c>
      <c r="H330" s="56">
        <v>8.3991103691090281</v>
      </c>
    </row>
    <row r="331" spans="1:8" x14ac:dyDescent="0.25">
      <c r="A331" s="55" t="s">
        <v>55</v>
      </c>
      <c r="B331" s="54">
        <v>2012</v>
      </c>
      <c r="C331" s="55">
        <v>-0.10254190000000001</v>
      </c>
      <c r="D331" s="55">
        <v>1.437376</v>
      </c>
      <c r="E331" s="53">
        <v>2.566867199038005</v>
      </c>
      <c r="F331" s="55">
        <v>0.27530969999999999</v>
      </c>
      <c r="G331" s="56">
        <v>7.7589236334813743</v>
      </c>
      <c r="H331" s="56">
        <v>8.3979214736303387</v>
      </c>
    </row>
    <row r="332" spans="1:8" x14ac:dyDescent="0.25">
      <c r="A332" s="55" t="s">
        <v>55</v>
      </c>
      <c r="B332" s="54">
        <v>2013</v>
      </c>
      <c r="C332" s="55">
        <v>-0.1039226</v>
      </c>
      <c r="D332" s="55">
        <v>1.5207409999999999</v>
      </c>
      <c r="E332" s="53">
        <v>2.2875998347885607</v>
      </c>
      <c r="F332" s="55">
        <v>0.21706420000000001</v>
      </c>
      <c r="G332" s="56">
        <v>7.5869987443548901</v>
      </c>
      <c r="H332" s="56">
        <v>8.2780494254990042</v>
      </c>
    </row>
    <row r="333" spans="1:8" x14ac:dyDescent="0.25">
      <c r="A333" s="55" t="s">
        <v>55</v>
      </c>
      <c r="B333" s="54">
        <v>2014</v>
      </c>
      <c r="C333" s="55">
        <v>-5.3609499999999997E-2</v>
      </c>
      <c r="D333" s="55">
        <v>1.584276</v>
      </c>
      <c r="E333" s="53">
        <v>2.55806235531628</v>
      </c>
      <c r="F333" s="55">
        <v>0.21550069999999999</v>
      </c>
      <c r="G333" s="56">
        <v>7.5906379264273252</v>
      </c>
      <c r="H333" s="56">
        <v>8.2702499159546718</v>
      </c>
    </row>
    <row r="334" spans="1:8" x14ac:dyDescent="0.25">
      <c r="A334" s="55" t="s">
        <v>55</v>
      </c>
      <c r="B334" s="54">
        <v>2015</v>
      </c>
      <c r="C334" s="55">
        <v>-0.34309610000000001</v>
      </c>
      <c r="D334" s="55">
        <v>1.047607</v>
      </c>
      <c r="E334" s="53">
        <v>3.5551971449304856</v>
      </c>
      <c r="F334" s="55">
        <v>0.19744439999999999</v>
      </c>
      <c r="G334" s="56">
        <v>7.5790116727623023</v>
      </c>
      <c r="H334" s="56">
        <v>8.2410061920582596</v>
      </c>
    </row>
    <row r="335" spans="1:8" x14ac:dyDescent="0.25">
      <c r="A335" s="55" t="s">
        <v>55</v>
      </c>
      <c r="B335" s="54">
        <v>2016</v>
      </c>
      <c r="C335" s="55">
        <v>7.75029E-2</v>
      </c>
      <c r="D335" s="55">
        <v>0.94007879999999999</v>
      </c>
      <c r="E335" s="53">
        <v>3.8571503324191663</v>
      </c>
      <c r="F335" s="55">
        <v>0.15726109999999999</v>
      </c>
      <c r="G335" s="56">
        <v>7.8229964196942774</v>
      </c>
      <c r="H335" s="56">
        <v>8.2711812661611486</v>
      </c>
    </row>
    <row r="336" spans="1:8" x14ac:dyDescent="0.25">
      <c r="A336" s="55" t="s">
        <v>55</v>
      </c>
      <c r="B336" s="54">
        <v>2017</v>
      </c>
      <c r="C336" s="55">
        <v>-4.16587E-2</v>
      </c>
      <c r="D336" s="55">
        <v>1.0927770000000001</v>
      </c>
      <c r="E336" s="53">
        <v>4.0854488482403424</v>
      </c>
      <c r="F336" s="55">
        <v>0.16167529999999999</v>
      </c>
      <c r="G336" s="56">
        <v>7.6052075488786315</v>
      </c>
      <c r="H336" s="56">
        <v>8.2648274064376448</v>
      </c>
    </row>
    <row r="337" spans="1:8" x14ac:dyDescent="0.25">
      <c r="A337" s="55" t="s">
        <v>55</v>
      </c>
      <c r="B337" s="54">
        <v>2018</v>
      </c>
      <c r="C337" s="55">
        <v>0.2387772</v>
      </c>
      <c r="D337" s="55">
        <v>1.282594</v>
      </c>
      <c r="E337" s="53">
        <v>3.2625265952150819</v>
      </c>
      <c r="F337" s="55">
        <v>0.1786345</v>
      </c>
      <c r="G337" s="56">
        <v>7.4083924591107948</v>
      </c>
      <c r="H337" s="56">
        <v>8.269056631559021</v>
      </c>
    </row>
    <row r="338" spans="1:8" x14ac:dyDescent="0.25">
      <c r="A338" s="55" t="s">
        <v>56</v>
      </c>
      <c r="B338" s="54">
        <v>2005</v>
      </c>
      <c r="C338" s="55">
        <v>0.1496932</v>
      </c>
      <c r="D338" s="55">
        <v>1.8100050000000001</v>
      </c>
      <c r="E338" s="53">
        <v>3.5860078746916795</v>
      </c>
      <c r="F338" s="55">
        <v>6.9738300000000003E-2</v>
      </c>
      <c r="G338" s="56">
        <v>7.2750964020551496</v>
      </c>
      <c r="H338" s="56">
        <v>7.5444841769959634</v>
      </c>
    </row>
    <row r="339" spans="1:8" x14ac:dyDescent="0.25">
      <c r="A339" s="55" t="s">
        <v>56</v>
      </c>
      <c r="B339" s="54">
        <v>2006</v>
      </c>
      <c r="C339" s="55">
        <v>0.1233436</v>
      </c>
      <c r="D339" s="55">
        <v>1.625721</v>
      </c>
      <c r="E339" s="53">
        <v>3.2320998847491684</v>
      </c>
      <c r="F339" s="55">
        <v>8.3840899999999996E-2</v>
      </c>
      <c r="G339" s="56">
        <v>7.2223264575898378</v>
      </c>
      <c r="H339" s="56">
        <v>7.51300175675566</v>
      </c>
    </row>
    <row r="340" spans="1:8" x14ac:dyDescent="0.25">
      <c r="A340" s="55" t="s">
        <v>56</v>
      </c>
      <c r="B340" s="54">
        <v>2007</v>
      </c>
      <c r="C340" s="55">
        <v>0.1248447</v>
      </c>
      <c r="D340" s="55">
        <v>1.7177640000000001</v>
      </c>
      <c r="E340" s="53">
        <v>2.975824328493855</v>
      </c>
      <c r="F340" s="55">
        <v>8.5570499999999994E-2</v>
      </c>
      <c r="G340" s="56">
        <v>7.2813753491818396</v>
      </c>
      <c r="H340" s="56">
        <v>7.4768790941313599</v>
      </c>
    </row>
    <row r="341" spans="1:8" x14ac:dyDescent="0.25">
      <c r="A341" s="55" t="s">
        <v>56</v>
      </c>
      <c r="B341" s="54">
        <v>2008</v>
      </c>
      <c r="C341" s="55">
        <v>7.1811E-2</v>
      </c>
      <c r="D341" s="55">
        <v>1.691405</v>
      </c>
      <c r="E341" s="53">
        <v>3.6008807257251418</v>
      </c>
      <c r="F341" s="55">
        <v>0.1069905</v>
      </c>
      <c r="G341" s="56">
        <v>7.327091543159983</v>
      </c>
      <c r="H341" s="56">
        <v>7.5895949564023768</v>
      </c>
    </row>
    <row r="342" spans="1:8" x14ac:dyDescent="0.25">
      <c r="A342" s="55" t="s">
        <v>56</v>
      </c>
      <c r="B342" s="54">
        <v>2009</v>
      </c>
      <c r="C342" s="55">
        <v>0.17817659999999999</v>
      </c>
      <c r="D342" s="55">
        <v>2.0639850000000002</v>
      </c>
      <c r="E342" s="53">
        <v>3.1759134242364317</v>
      </c>
      <c r="F342" s="55">
        <v>0.11149050000000001</v>
      </c>
      <c r="G342" s="56">
        <v>7.2727749160354032</v>
      </c>
      <c r="H342" s="56">
        <v>7.4414808840816669</v>
      </c>
    </row>
    <row r="343" spans="1:8" x14ac:dyDescent="0.25">
      <c r="A343" s="55" t="s">
        <v>56</v>
      </c>
      <c r="B343" s="54">
        <v>2010</v>
      </c>
      <c r="C343" s="55">
        <v>0.11366950000000001</v>
      </c>
      <c r="D343" s="55">
        <v>2.0858639999999999</v>
      </c>
      <c r="E343" s="53">
        <v>2.7706375729636048</v>
      </c>
      <c r="F343" s="55">
        <v>0.1431279</v>
      </c>
      <c r="G343" s="56">
        <v>7.186137502539812</v>
      </c>
      <c r="H343" s="56">
        <v>7.3594443982033892</v>
      </c>
    </row>
    <row r="344" spans="1:8" x14ac:dyDescent="0.25">
      <c r="A344" s="55" t="s">
        <v>56</v>
      </c>
      <c r="B344" s="54">
        <v>2011</v>
      </c>
      <c r="C344" s="55">
        <v>2.77057E-2</v>
      </c>
      <c r="D344" s="55">
        <v>1.8190649999999999</v>
      </c>
      <c r="E344" s="53">
        <v>2.9454706699956628</v>
      </c>
      <c r="F344" s="55">
        <v>0.16373370000000001</v>
      </c>
      <c r="G344" s="56">
        <v>7.1803346737947491</v>
      </c>
      <c r="H344" s="56">
        <v>7.4070797218131785</v>
      </c>
    </row>
    <row r="345" spans="1:8" x14ac:dyDescent="0.25">
      <c r="A345" s="55" t="s">
        <v>56</v>
      </c>
      <c r="B345" s="54">
        <v>2012</v>
      </c>
      <c r="C345" s="55">
        <v>0.1047942</v>
      </c>
      <c r="D345" s="55">
        <v>1.9216819999999999</v>
      </c>
      <c r="E345" s="53">
        <v>2.9125340231532468</v>
      </c>
      <c r="F345" s="55">
        <v>0.18318709999999999</v>
      </c>
      <c r="G345" s="56">
        <v>7.2483203558801783</v>
      </c>
      <c r="H345" s="56">
        <v>7.4495594133468934</v>
      </c>
    </row>
    <row r="346" spans="1:8" x14ac:dyDescent="0.25">
      <c r="A346" s="55" t="s">
        <v>56</v>
      </c>
      <c r="B346" s="54">
        <v>2013</v>
      </c>
      <c r="C346" s="55">
        <v>9.3954899999999994E-2</v>
      </c>
      <c r="D346" s="55">
        <v>1.9938819999999999</v>
      </c>
      <c r="E346" s="53">
        <v>2.8705543083240119</v>
      </c>
      <c r="F346" s="55">
        <v>0.1965287</v>
      </c>
      <c r="G346" s="56">
        <v>7.2716412367197458</v>
      </c>
      <c r="H346" s="56">
        <v>7.5128112515260392</v>
      </c>
    </row>
    <row r="347" spans="1:8" x14ac:dyDescent="0.25">
      <c r="A347" s="55" t="s">
        <v>56</v>
      </c>
      <c r="B347" s="54">
        <v>2014</v>
      </c>
      <c r="C347" s="55">
        <v>7.9608700000000004E-2</v>
      </c>
      <c r="D347" s="55">
        <v>2.2760989999999999</v>
      </c>
      <c r="E347" s="53">
        <v>2.7653685726543968</v>
      </c>
      <c r="F347" s="55">
        <v>0.19458629999999999</v>
      </c>
      <c r="G347" s="56">
        <v>7.2842181220275313</v>
      </c>
      <c r="H347" s="56">
        <v>7.5517381106693566</v>
      </c>
    </row>
    <row r="348" spans="1:8" x14ac:dyDescent="0.25">
      <c r="A348" s="55" t="s">
        <v>56</v>
      </c>
      <c r="B348" s="54">
        <v>2015</v>
      </c>
      <c r="C348" s="55">
        <v>1.6535600000000001E-2</v>
      </c>
      <c r="D348" s="55">
        <v>2.0812900000000001</v>
      </c>
      <c r="E348" s="53">
        <v>3.1186809405550111</v>
      </c>
      <c r="F348" s="55">
        <v>0.17373340000000001</v>
      </c>
      <c r="G348" s="56">
        <v>7.3734767220973181</v>
      </c>
      <c r="H348" s="56">
        <v>7.7245923764355906</v>
      </c>
    </row>
    <row r="349" spans="1:8" x14ac:dyDescent="0.25">
      <c r="A349" s="55" t="s">
        <v>56</v>
      </c>
      <c r="B349" s="54">
        <v>2016</v>
      </c>
      <c r="C349" s="55">
        <v>4.6671799999999999E-2</v>
      </c>
      <c r="D349" s="55">
        <v>2.13192</v>
      </c>
      <c r="E349" s="53">
        <v>3.0307623809374493</v>
      </c>
      <c r="F349" s="55">
        <v>0.18467790000000001</v>
      </c>
      <c r="G349" s="56">
        <v>7.3705959265438672</v>
      </c>
      <c r="H349" s="56">
        <v>7.6194324216662208</v>
      </c>
    </row>
    <row r="350" spans="1:8" x14ac:dyDescent="0.25">
      <c r="A350" s="55" t="s">
        <v>56</v>
      </c>
      <c r="B350" s="54">
        <v>2017</v>
      </c>
      <c r="C350" s="55">
        <v>5.9125499999999998E-2</v>
      </c>
      <c r="D350" s="55">
        <v>2.5342090000000002</v>
      </c>
      <c r="E350" s="53">
        <v>2.9336529242054414</v>
      </c>
      <c r="F350" s="55">
        <v>0.176344</v>
      </c>
      <c r="G350" s="56">
        <v>7.2989876277549017</v>
      </c>
      <c r="H350" s="56">
        <v>7.6232742742478692</v>
      </c>
    </row>
    <row r="351" spans="1:8" x14ac:dyDescent="0.25">
      <c r="A351" s="55" t="s">
        <v>56</v>
      </c>
      <c r="B351" s="54">
        <v>2018</v>
      </c>
      <c r="C351" s="55">
        <v>-4.4897199999999998E-2</v>
      </c>
      <c r="D351" s="55">
        <v>2.3347980000000002</v>
      </c>
      <c r="E351" s="53">
        <v>2.9365817388959536</v>
      </c>
      <c r="F351" s="55">
        <v>0.17396919999999999</v>
      </c>
      <c r="G351" s="56">
        <v>7.2832173986342656</v>
      </c>
      <c r="H351" s="56">
        <v>7.6519390589100835</v>
      </c>
    </row>
    <row r="352" spans="1:8" x14ac:dyDescent="0.25">
      <c r="A352" s="55" t="s">
        <v>58</v>
      </c>
      <c r="B352" s="54">
        <v>2005</v>
      </c>
      <c r="C352" s="55"/>
      <c r="D352" s="55"/>
      <c r="F352" s="55"/>
      <c r="G352" s="56"/>
      <c r="H352" s="56"/>
    </row>
    <row r="353" spans="1:8" x14ac:dyDescent="0.25">
      <c r="A353" s="55" t="s">
        <v>58</v>
      </c>
      <c r="B353" s="54">
        <v>2006</v>
      </c>
      <c r="C353" s="55"/>
      <c r="D353" s="55"/>
      <c r="F353" s="55"/>
      <c r="G353" s="56"/>
      <c r="H353" s="56"/>
    </row>
    <row r="354" spans="1:8" x14ac:dyDescent="0.25">
      <c r="A354" s="55" t="s">
        <v>58</v>
      </c>
      <c r="B354" s="54">
        <v>2007</v>
      </c>
      <c r="C354" s="55"/>
      <c r="D354" s="55"/>
      <c r="F354" s="55"/>
      <c r="G354" s="56"/>
      <c r="H354" s="56"/>
    </row>
    <row r="355" spans="1:8" x14ac:dyDescent="0.25">
      <c r="A355" s="55" t="s">
        <v>58</v>
      </c>
      <c r="B355" s="54">
        <v>2008</v>
      </c>
      <c r="C355" s="55"/>
      <c r="D355" s="55"/>
      <c r="F355" s="55"/>
      <c r="G355" s="56"/>
      <c r="H355" s="56"/>
    </row>
    <row r="356" spans="1:8" x14ac:dyDescent="0.25">
      <c r="A356" s="55" t="s">
        <v>58</v>
      </c>
      <c r="B356" s="54">
        <v>2009</v>
      </c>
      <c r="C356" s="55"/>
      <c r="D356" s="55"/>
      <c r="F356" s="55"/>
      <c r="G356" s="56"/>
      <c r="H356" s="56"/>
    </row>
    <row r="357" spans="1:8" x14ac:dyDescent="0.25">
      <c r="A357" s="55" t="s">
        <v>58</v>
      </c>
      <c r="B357" s="54">
        <v>2010</v>
      </c>
      <c r="C357" s="55">
        <v>5.7198800000000001E-2</v>
      </c>
      <c r="D357" s="55">
        <v>1.4906299999999999</v>
      </c>
      <c r="E357" s="53">
        <v>1.6948978230895726</v>
      </c>
      <c r="F357" s="55">
        <v>0.67661890000000002</v>
      </c>
      <c r="G357" s="56">
        <v>5.3669335776932252</v>
      </c>
      <c r="H357" s="56">
        <v>6.2370511441216454</v>
      </c>
    </row>
    <row r="358" spans="1:8" x14ac:dyDescent="0.25">
      <c r="A358" s="55" t="s">
        <v>58</v>
      </c>
      <c r="B358" s="54">
        <v>2011</v>
      </c>
      <c r="C358" s="55">
        <v>4.2347000000000003E-2</v>
      </c>
      <c r="D358" s="55">
        <v>3.182277</v>
      </c>
      <c r="E358" s="53">
        <v>1.2546049362983762</v>
      </c>
      <c r="F358" s="55">
        <v>0.31850299999999998</v>
      </c>
      <c r="G358" s="56">
        <v>5.6474517988390325</v>
      </c>
      <c r="H358" s="56">
        <v>6.622662015996637</v>
      </c>
    </row>
    <row r="359" spans="1:8" x14ac:dyDescent="0.25">
      <c r="A359" s="55" t="s">
        <v>58</v>
      </c>
      <c r="B359" s="54">
        <v>2012</v>
      </c>
      <c r="C359" s="55">
        <v>3.7017700000000001E-2</v>
      </c>
      <c r="D359" s="55">
        <v>12.252459999999999</v>
      </c>
      <c r="E359" s="53">
        <v>1.0925780041983593</v>
      </c>
      <c r="F359" s="55">
        <v>0.31765599999999999</v>
      </c>
      <c r="G359" s="56">
        <v>5.8268290090187618</v>
      </c>
      <c r="H359" s="56">
        <v>6.5482275469090672</v>
      </c>
    </row>
    <row r="360" spans="1:8" x14ac:dyDescent="0.25">
      <c r="A360" s="55" t="s">
        <v>58</v>
      </c>
      <c r="B360" s="54">
        <v>2013</v>
      </c>
      <c r="C360" s="55">
        <v>7.9799700000000001E-2</v>
      </c>
      <c r="D360" s="55">
        <v>5.4950830000000002</v>
      </c>
      <c r="E360" s="53">
        <v>1.2616227013295132</v>
      </c>
      <c r="F360" s="55">
        <v>0.35648059999999998</v>
      </c>
      <c r="G360" s="56">
        <v>5.8236740487821441</v>
      </c>
      <c r="H360" s="56">
        <v>6.6197357197651217</v>
      </c>
    </row>
    <row r="361" spans="1:8" x14ac:dyDescent="0.25">
      <c r="A361" s="55" t="s">
        <v>58</v>
      </c>
      <c r="B361" s="54">
        <v>2014</v>
      </c>
      <c r="C361" s="55">
        <v>6.5665200000000007E-2</v>
      </c>
      <c r="D361" s="55">
        <v>12.11239</v>
      </c>
      <c r="E361" s="53">
        <v>1.2539650778962841</v>
      </c>
      <c r="F361" s="55">
        <v>0.35363040000000001</v>
      </c>
      <c r="G361" s="56">
        <v>5.8117546836877327</v>
      </c>
      <c r="H361" s="56">
        <v>6.6111911673903414</v>
      </c>
    </row>
    <row r="362" spans="1:8" x14ac:dyDescent="0.25">
      <c r="A362" s="55" t="s">
        <v>58</v>
      </c>
      <c r="B362" s="54">
        <v>2015</v>
      </c>
      <c r="C362" s="55">
        <v>3.48112E-2</v>
      </c>
      <c r="D362" s="55">
        <v>8.4659639999999996</v>
      </c>
      <c r="E362" s="53">
        <v>1.2755866598240768</v>
      </c>
      <c r="F362" s="55">
        <v>0.25813120000000001</v>
      </c>
      <c r="G362" s="56">
        <v>5.7615925553465983</v>
      </c>
      <c r="H362" s="56">
        <v>6.6012702162969212</v>
      </c>
    </row>
    <row r="363" spans="1:8" x14ac:dyDescent="0.25">
      <c r="A363" s="55" t="s">
        <v>58</v>
      </c>
      <c r="B363" s="54">
        <v>2016</v>
      </c>
      <c r="C363" s="55">
        <v>5.5006300000000001E-2</v>
      </c>
      <c r="D363" s="55">
        <v>5.6335160000000002</v>
      </c>
      <c r="E363" s="53">
        <v>1.2819685377046539</v>
      </c>
      <c r="F363" s="55">
        <v>0.26048320000000003</v>
      </c>
      <c r="G363" s="56">
        <v>5.7174793146203697</v>
      </c>
      <c r="H363" s="56">
        <v>6.5913253504469349</v>
      </c>
    </row>
    <row r="364" spans="1:8" x14ac:dyDescent="0.25">
      <c r="A364" s="55" t="s">
        <v>58</v>
      </c>
      <c r="B364" s="54">
        <v>2017</v>
      </c>
      <c r="C364" s="55">
        <v>0.1149075</v>
      </c>
      <c r="D364" s="55">
        <v>7.3732740000000003</v>
      </c>
      <c r="E364" s="53">
        <v>1.2640523968613957</v>
      </c>
      <c r="F364" s="55">
        <v>0.1870076</v>
      </c>
      <c r="G364" s="56">
        <v>5.7273097730423101</v>
      </c>
      <c r="H364" s="56">
        <v>6.6213839919373596</v>
      </c>
    </row>
    <row r="365" spans="1:8" x14ac:dyDescent="0.25">
      <c r="A365" s="55" t="s">
        <v>58</v>
      </c>
      <c r="B365" s="54">
        <v>2018</v>
      </c>
      <c r="C365" s="55">
        <v>0.13289899999999999</v>
      </c>
      <c r="D365" s="55">
        <v>9.9321149999999996</v>
      </c>
      <c r="E365" s="53">
        <v>1.232513133746554</v>
      </c>
      <c r="F365" s="55">
        <v>0.1872491</v>
      </c>
      <c r="G365" s="56">
        <v>5.9124434418133358</v>
      </c>
      <c r="H365" s="56">
        <v>6.6067594521028044</v>
      </c>
    </row>
    <row r="366" spans="1:8" x14ac:dyDescent="0.25">
      <c r="A366" s="55" t="s">
        <v>60</v>
      </c>
      <c r="B366" s="54">
        <v>2005</v>
      </c>
      <c r="C366" s="55">
        <v>0.1251958</v>
      </c>
      <c r="D366" s="55">
        <v>0.97173589999999999</v>
      </c>
      <c r="E366" s="53">
        <v>2.5515834461424554</v>
      </c>
      <c r="F366" s="55">
        <v>0.51308209999999999</v>
      </c>
      <c r="G366" s="56">
        <v>6.9502763275306529</v>
      </c>
      <c r="H366" s="56">
        <v>7.2665544474126813</v>
      </c>
    </row>
    <row r="367" spans="1:8" x14ac:dyDescent="0.25">
      <c r="A367" s="55" t="s">
        <v>60</v>
      </c>
      <c r="B367" s="54">
        <v>2006</v>
      </c>
      <c r="C367" s="55">
        <v>0.1063582</v>
      </c>
      <c r="D367" s="55">
        <v>1.146088</v>
      </c>
      <c r="E367" s="53">
        <v>2.5846382980460847</v>
      </c>
      <c r="F367" s="55">
        <v>0.50689600000000001</v>
      </c>
      <c r="G367" s="56">
        <v>6.9601318541362263</v>
      </c>
      <c r="H367" s="56">
        <v>7.2822912616705473</v>
      </c>
    </row>
    <row r="368" spans="1:8" x14ac:dyDescent="0.25">
      <c r="A368" s="55" t="s">
        <v>60</v>
      </c>
      <c r="B368" s="54">
        <v>2007</v>
      </c>
      <c r="C368" s="55">
        <v>0.11236699999999999</v>
      </c>
      <c r="D368" s="55">
        <v>1.3644590000000001</v>
      </c>
      <c r="E368" s="53">
        <v>2.4833137448658018</v>
      </c>
      <c r="F368" s="55">
        <v>0.52263740000000003</v>
      </c>
      <c r="G368" s="56">
        <v>6.9366060042409243</v>
      </c>
      <c r="H368" s="56">
        <v>7.2697340613027759</v>
      </c>
    </row>
    <row r="369" spans="1:8" x14ac:dyDescent="0.25">
      <c r="A369" s="55" t="s">
        <v>60</v>
      </c>
      <c r="B369" s="54">
        <v>2008</v>
      </c>
      <c r="C369" s="55">
        <v>0.1097341</v>
      </c>
      <c r="D369" s="55">
        <v>0.77552600000000005</v>
      </c>
      <c r="E369" s="53">
        <v>2.9551716974772173</v>
      </c>
      <c r="F369" s="55">
        <v>0.57630130000000002</v>
      </c>
      <c r="G369" s="56">
        <v>6.9477375391254546</v>
      </c>
      <c r="H369" s="56">
        <v>7.2771170821528575</v>
      </c>
    </row>
    <row r="370" spans="1:8" x14ac:dyDescent="0.25">
      <c r="A370" s="55" t="s">
        <v>60</v>
      </c>
      <c r="B370" s="54">
        <v>2009</v>
      </c>
      <c r="C370" s="55">
        <v>0.14644660000000001</v>
      </c>
      <c r="D370" s="55">
        <v>1.1373359999999999</v>
      </c>
      <c r="E370" s="53">
        <v>2.7004929364400425</v>
      </c>
      <c r="F370" s="55">
        <v>0.55663300000000004</v>
      </c>
      <c r="G370" s="56">
        <v>6.9061375088717654</v>
      </c>
      <c r="H370" s="56">
        <v>7.3005779613843673</v>
      </c>
    </row>
    <row r="371" spans="1:8" x14ac:dyDescent="0.25">
      <c r="A371" s="55" t="s">
        <v>60</v>
      </c>
      <c r="B371" s="54">
        <v>2010</v>
      </c>
      <c r="C371" s="55">
        <v>0.12790879999999999</v>
      </c>
      <c r="D371" s="55">
        <v>1.138301</v>
      </c>
      <c r="E371" s="53">
        <v>2.8126417560933783</v>
      </c>
      <c r="F371" s="55">
        <v>0.41401559999999998</v>
      </c>
      <c r="G371" s="56">
        <v>6.9158461999935463</v>
      </c>
      <c r="H371" s="56">
        <v>7.3214587561535645</v>
      </c>
    </row>
    <row r="372" spans="1:8" x14ac:dyDescent="0.25">
      <c r="A372" s="55" t="s">
        <v>60</v>
      </c>
      <c r="B372" s="54">
        <v>2011</v>
      </c>
      <c r="C372" s="55">
        <v>0.1065608</v>
      </c>
      <c r="D372" s="55">
        <v>1.0099229999999999</v>
      </c>
      <c r="E372" s="53">
        <v>2.9668270281692268</v>
      </c>
      <c r="F372" s="55">
        <v>0.41424509999999998</v>
      </c>
      <c r="G372" s="56">
        <v>6.9190708424127774</v>
      </c>
      <c r="H372" s="56">
        <v>7.3220666186636416</v>
      </c>
    </row>
    <row r="373" spans="1:8" x14ac:dyDescent="0.25">
      <c r="A373" s="55" t="s">
        <v>60</v>
      </c>
      <c r="B373" s="54">
        <v>2012</v>
      </c>
      <c r="C373" s="55">
        <v>7.6544399999999999E-2</v>
      </c>
      <c r="D373" s="55">
        <v>0.88667940000000001</v>
      </c>
      <c r="E373" s="53">
        <v>3.2329675312567616</v>
      </c>
      <c r="F373" s="55">
        <v>0.43379060000000003</v>
      </c>
      <c r="G373" s="56">
        <v>6.9792852105750134</v>
      </c>
      <c r="H373" s="56">
        <v>7.3211610849815028</v>
      </c>
    </row>
    <row r="374" spans="1:8" x14ac:dyDescent="0.25">
      <c r="A374" s="55" t="s">
        <v>60</v>
      </c>
      <c r="B374" s="54">
        <v>2013</v>
      </c>
      <c r="C374" s="55">
        <v>8.2167100000000007E-2</v>
      </c>
      <c r="D374" s="55">
        <v>1.0236860000000001</v>
      </c>
      <c r="E374" s="53">
        <v>3.0922420693925132</v>
      </c>
      <c r="F374" s="55">
        <v>0.2847094</v>
      </c>
      <c r="G374" s="56">
        <v>6.9880028664686655</v>
      </c>
      <c r="H374" s="56">
        <v>7.2874544425409313</v>
      </c>
    </row>
    <row r="375" spans="1:8" x14ac:dyDescent="0.25">
      <c r="A375" s="55" t="s">
        <v>60</v>
      </c>
      <c r="B375" s="54">
        <v>2014</v>
      </c>
      <c r="C375" s="55">
        <v>0.15201390000000001</v>
      </c>
      <c r="D375" s="55">
        <v>0.87831959999999998</v>
      </c>
      <c r="E375" s="53">
        <v>2.6930615396616946</v>
      </c>
      <c r="F375" s="55">
        <v>0.29921769999999998</v>
      </c>
      <c r="G375" s="56">
        <v>7.0593143662726821</v>
      </c>
      <c r="H375" s="56">
        <v>7.2296315288572446</v>
      </c>
    </row>
    <row r="376" spans="1:8" x14ac:dyDescent="0.25">
      <c r="A376" s="55" t="s">
        <v>60</v>
      </c>
      <c r="B376" s="54">
        <v>2015</v>
      </c>
      <c r="C376" s="55">
        <v>0.2178272</v>
      </c>
      <c r="D376" s="55">
        <v>1.239325</v>
      </c>
      <c r="E376" s="53">
        <v>3.1681755314443034</v>
      </c>
      <c r="F376" s="55">
        <v>0.41393150000000001</v>
      </c>
      <c r="G376" s="56">
        <v>7.0706061831139735</v>
      </c>
      <c r="H376" s="56">
        <v>7.3310517833225779</v>
      </c>
    </row>
    <row r="377" spans="1:8" x14ac:dyDescent="0.25">
      <c r="A377" s="55" t="s">
        <v>60</v>
      </c>
      <c r="B377" s="54">
        <v>2016</v>
      </c>
      <c r="C377" s="55">
        <v>8.86049E-2</v>
      </c>
      <c r="D377" s="55">
        <v>1.172838</v>
      </c>
      <c r="E377" s="53">
        <v>2.557894893519526</v>
      </c>
      <c r="F377" s="55">
        <v>0.38570460000000001</v>
      </c>
      <c r="G377" s="56">
        <v>7.0109555454926591</v>
      </c>
      <c r="H377" s="56">
        <v>7.3237497586817861</v>
      </c>
    </row>
    <row r="378" spans="1:8" x14ac:dyDescent="0.25">
      <c r="A378" s="55" t="s">
        <v>60</v>
      </c>
      <c r="B378" s="54">
        <v>2017</v>
      </c>
      <c r="C378" s="55">
        <v>7.7628500000000003E-2</v>
      </c>
      <c r="D378" s="55">
        <v>1.2050019999999999</v>
      </c>
      <c r="E378" s="53">
        <v>2.6146128117529313</v>
      </c>
      <c r="F378" s="55">
        <v>0.35061140000000002</v>
      </c>
      <c r="G378" s="56">
        <v>7.1193313410924963</v>
      </c>
      <c r="H378" s="56">
        <v>7.3408779999348965</v>
      </c>
    </row>
    <row r="379" spans="1:8" x14ac:dyDescent="0.25">
      <c r="A379" s="55" t="s">
        <v>60</v>
      </c>
      <c r="B379" s="54">
        <v>2018</v>
      </c>
      <c r="C379" s="55">
        <v>0.14932860000000001</v>
      </c>
      <c r="D379" s="55">
        <v>1.5363370000000001</v>
      </c>
      <c r="E379" s="53">
        <v>2.6716158826422332</v>
      </c>
      <c r="F379" s="55">
        <v>0.29255059999999999</v>
      </c>
      <c r="G379" s="56">
        <v>7.1518286504955668</v>
      </c>
      <c r="H379" s="56">
        <v>7.3682765019036127</v>
      </c>
    </row>
    <row r="380" spans="1:8" x14ac:dyDescent="0.25">
      <c r="A380" s="55" t="s">
        <v>61</v>
      </c>
      <c r="B380" s="54">
        <v>2005</v>
      </c>
      <c r="C380" s="55">
        <v>9.1101100000000004E-2</v>
      </c>
      <c r="D380" s="55">
        <v>0.78822049999999999</v>
      </c>
      <c r="E380" s="53">
        <v>3.1526199011251821</v>
      </c>
      <c r="F380" s="55">
        <v>0.55308230000000003</v>
      </c>
      <c r="G380" s="56">
        <v>6.2954462237598676</v>
      </c>
      <c r="H380" s="56">
        <v>6.7150014703713845</v>
      </c>
    </row>
    <row r="381" spans="1:8" x14ac:dyDescent="0.25">
      <c r="A381" s="55" t="s">
        <v>61</v>
      </c>
      <c r="B381" s="54">
        <v>2006</v>
      </c>
      <c r="C381" s="55">
        <v>9.2630500000000005E-2</v>
      </c>
      <c r="D381" s="55">
        <v>1.0492939999999999</v>
      </c>
      <c r="E381" s="53">
        <v>3.2970920364152607</v>
      </c>
      <c r="F381" s="55">
        <v>0.44121949999999999</v>
      </c>
      <c r="G381" s="56">
        <v>6.3530471954096415</v>
      </c>
      <c r="H381" s="56">
        <v>6.7528379695120275</v>
      </c>
    </row>
    <row r="382" spans="1:8" x14ac:dyDescent="0.25">
      <c r="A382" s="55" t="s">
        <v>61</v>
      </c>
      <c r="B382" s="54">
        <v>2007</v>
      </c>
      <c r="C382" s="55">
        <v>0.51585449999999999</v>
      </c>
      <c r="D382" s="55">
        <v>1.652574</v>
      </c>
      <c r="E382" s="53">
        <v>5.0804257053525976</v>
      </c>
      <c r="F382" s="55">
        <v>0.24046010000000001</v>
      </c>
      <c r="G382" s="56">
        <v>6.4890171284222289</v>
      </c>
      <c r="H382" s="56">
        <v>6.7910210892813794</v>
      </c>
    </row>
    <row r="383" spans="1:8" x14ac:dyDescent="0.25">
      <c r="A383" s="55" t="s">
        <v>61</v>
      </c>
      <c r="B383" s="54">
        <v>2008</v>
      </c>
      <c r="C383" s="55">
        <v>0.1735969</v>
      </c>
      <c r="D383" s="55">
        <v>2.34152</v>
      </c>
      <c r="E383" s="53">
        <v>5.4927566674261197</v>
      </c>
      <c r="F383" s="55">
        <v>0.26842500000000002</v>
      </c>
      <c r="G383" s="56">
        <v>6.4720427968129863</v>
      </c>
      <c r="H383" s="56">
        <v>6.7784497229146234</v>
      </c>
    </row>
    <row r="384" spans="1:8" x14ac:dyDescent="0.25">
      <c r="A384" s="55" t="s">
        <v>61</v>
      </c>
      <c r="B384" s="54">
        <v>2009</v>
      </c>
      <c r="C384" s="55">
        <v>0.31103389999999997</v>
      </c>
      <c r="D384" s="55">
        <v>1.63246</v>
      </c>
      <c r="E384" s="53">
        <v>4.4565414245581199</v>
      </c>
      <c r="F384" s="55">
        <v>0.29977229999999999</v>
      </c>
      <c r="G384" s="56">
        <v>6.4833119405739623</v>
      </c>
      <c r="H384" s="56">
        <v>6.7924685294206197</v>
      </c>
    </row>
    <row r="385" spans="1:8" x14ac:dyDescent="0.25">
      <c r="A385" s="55" t="s">
        <v>61</v>
      </c>
      <c r="B385" s="54">
        <v>2010</v>
      </c>
      <c r="C385" s="55">
        <v>0.1638231</v>
      </c>
      <c r="D385" s="55">
        <v>1.579297</v>
      </c>
      <c r="E385" s="53">
        <v>3.0587008483431228</v>
      </c>
      <c r="F385" s="55">
        <v>6.05114E-2</v>
      </c>
      <c r="G385" s="56">
        <v>6.5472157393249324</v>
      </c>
      <c r="H385" s="56">
        <v>6.7743176586943097</v>
      </c>
    </row>
    <row r="386" spans="1:8" x14ac:dyDescent="0.25">
      <c r="A386" s="55" t="s">
        <v>61</v>
      </c>
      <c r="B386" s="54">
        <v>2011</v>
      </c>
      <c r="C386" s="55">
        <v>0.1625838</v>
      </c>
      <c r="D386" s="55">
        <v>1.9240219999999999</v>
      </c>
      <c r="E386" s="53">
        <v>3.2649579267451423</v>
      </c>
      <c r="F386" s="55">
        <v>9.2290899999999995E-2</v>
      </c>
      <c r="G386" s="56">
        <v>6.5715439568616887</v>
      </c>
      <c r="H386" s="56">
        <v>6.8157901960854819</v>
      </c>
    </row>
    <row r="387" spans="1:8" x14ac:dyDescent="0.25">
      <c r="A387" s="55" t="s">
        <v>61</v>
      </c>
      <c r="B387" s="54">
        <v>2012</v>
      </c>
      <c r="C387" s="55">
        <v>0.1958974</v>
      </c>
      <c r="D387" s="55">
        <v>1.3469370000000001</v>
      </c>
      <c r="E387" s="53">
        <v>3.4124589071339835</v>
      </c>
      <c r="F387" s="55">
        <v>0.1364515</v>
      </c>
      <c r="G387" s="56">
        <v>6.6271453276887549</v>
      </c>
      <c r="H387" s="56">
        <v>6.8659961778458038</v>
      </c>
    </row>
    <row r="388" spans="1:8" x14ac:dyDescent="0.25">
      <c r="A388" s="55" t="s">
        <v>61</v>
      </c>
      <c r="B388" s="54">
        <v>2013</v>
      </c>
      <c r="C388" s="55">
        <v>0.1113779</v>
      </c>
      <c r="D388" s="55">
        <v>1.184696</v>
      </c>
      <c r="E388" s="53">
        <v>3.0571135257348248</v>
      </c>
      <c r="F388" s="55">
        <v>0.21380450000000001</v>
      </c>
      <c r="G388" s="56">
        <v>6.5929867257223158</v>
      </c>
      <c r="H388" s="56">
        <v>6.8794470419911198</v>
      </c>
    </row>
    <row r="389" spans="1:8" x14ac:dyDescent="0.25">
      <c r="A389" s="55" t="s">
        <v>61</v>
      </c>
      <c r="B389" s="54">
        <v>2014</v>
      </c>
      <c r="C389" s="55">
        <v>0.1489576</v>
      </c>
      <c r="D389" s="55">
        <v>1.2088890000000001</v>
      </c>
      <c r="E389" s="53">
        <v>9.8790465328129322</v>
      </c>
      <c r="F389" s="55">
        <v>4.5807E-3</v>
      </c>
      <c r="G389" s="56">
        <v>7.0279936392913145</v>
      </c>
      <c r="H389" s="56">
        <v>7.3795377158839139</v>
      </c>
    </row>
    <row r="390" spans="1:8" x14ac:dyDescent="0.25">
      <c r="A390" s="55" t="s">
        <v>61</v>
      </c>
      <c r="B390" s="54">
        <v>2015</v>
      </c>
      <c r="C390" s="55">
        <v>0.14691360000000001</v>
      </c>
      <c r="D390" s="55">
        <v>1.2466550000000001</v>
      </c>
      <c r="E390" s="53">
        <v>8.3657707606442155</v>
      </c>
      <c r="F390" s="55">
        <v>6.2034999999999998E-3</v>
      </c>
      <c r="G390" s="56">
        <v>7.1427699511905169</v>
      </c>
      <c r="H390" s="56">
        <v>7.3331657460535888</v>
      </c>
    </row>
    <row r="391" spans="1:8" x14ac:dyDescent="0.25">
      <c r="A391" s="55" t="s">
        <v>61</v>
      </c>
      <c r="B391" s="54">
        <v>2016</v>
      </c>
      <c r="C391" s="55">
        <v>4.2021299999999998E-2</v>
      </c>
      <c r="D391" s="55">
        <v>1.266551</v>
      </c>
      <c r="E391" s="53">
        <v>5.4382246831483876</v>
      </c>
      <c r="F391" s="55">
        <v>7.1124999999999999E-3</v>
      </c>
      <c r="G391" s="56">
        <v>7.1117337916494012</v>
      </c>
      <c r="H391" s="56">
        <v>7.3409835804420673</v>
      </c>
    </row>
    <row r="392" spans="1:8" x14ac:dyDescent="0.25">
      <c r="A392" s="55" t="s">
        <v>61</v>
      </c>
      <c r="B392" s="54">
        <v>2017</v>
      </c>
      <c r="C392" s="55">
        <v>0.1453412</v>
      </c>
      <c r="D392" s="55">
        <v>1.2355400000000001</v>
      </c>
      <c r="E392" s="53">
        <v>5.7366009158519491</v>
      </c>
      <c r="F392" s="55">
        <v>8.0792999999999993E-3</v>
      </c>
      <c r="G392" s="56">
        <v>7.1615669106638089</v>
      </c>
      <c r="H392" s="56">
        <v>7.3702193783483487</v>
      </c>
    </row>
    <row r="393" spans="1:8" x14ac:dyDescent="0.25">
      <c r="A393" s="55" t="s">
        <v>61</v>
      </c>
      <c r="B393" s="54">
        <v>2018</v>
      </c>
      <c r="C393" s="55">
        <v>0.2131411</v>
      </c>
      <c r="D393" s="55">
        <v>1.464234</v>
      </c>
      <c r="E393" s="53">
        <v>6.7589188923339405</v>
      </c>
      <c r="F393" s="55">
        <v>5.7556999999999999E-3</v>
      </c>
      <c r="G393" s="56">
        <v>7.2091895644573309</v>
      </c>
      <c r="H393" s="56">
        <v>7.572190159664232</v>
      </c>
    </row>
    <row r="394" spans="1:8" x14ac:dyDescent="0.25">
      <c r="A394" s="55" t="s">
        <v>62</v>
      </c>
      <c r="B394" s="54">
        <v>2005</v>
      </c>
      <c r="C394" s="55">
        <v>0.34255750000000001</v>
      </c>
      <c r="D394" s="55">
        <v>0.71126929999999999</v>
      </c>
      <c r="E394" s="53">
        <v>2.1241414152869824</v>
      </c>
      <c r="F394" s="55">
        <v>0.76304870000000002</v>
      </c>
      <c r="G394" s="56">
        <v>6.7294162794377748</v>
      </c>
      <c r="H394" s="56">
        <v>7.0707516178686332</v>
      </c>
    </row>
    <row r="395" spans="1:8" x14ac:dyDescent="0.25">
      <c r="A395" s="55" t="s">
        <v>62</v>
      </c>
      <c r="B395" s="54">
        <v>2006</v>
      </c>
      <c r="C395" s="55">
        <v>0.35417650000000001</v>
      </c>
      <c r="D395" s="55">
        <v>0.63526179999999999</v>
      </c>
      <c r="E395" s="53">
        <v>2.003605260855744</v>
      </c>
      <c r="F395" s="55">
        <v>0.74901899999999999</v>
      </c>
      <c r="G395" s="56">
        <v>6.7332865613048991</v>
      </c>
      <c r="H395" s="56">
        <v>7.0444737976927874</v>
      </c>
    </row>
    <row r="396" spans="1:8" x14ac:dyDescent="0.25">
      <c r="A396" s="55" t="s">
        <v>62</v>
      </c>
      <c r="B396" s="54">
        <v>2007</v>
      </c>
      <c r="C396" s="55">
        <v>0.37120399999999998</v>
      </c>
      <c r="D396" s="55">
        <v>0.85440899999999997</v>
      </c>
      <c r="E396" s="53">
        <v>2.342362203467891</v>
      </c>
      <c r="F396" s="55">
        <v>0.69911540000000005</v>
      </c>
      <c r="G396" s="56">
        <v>6.7654578521558397</v>
      </c>
      <c r="H396" s="56">
        <v>7.1015131981393615</v>
      </c>
    </row>
    <row r="397" spans="1:8" x14ac:dyDescent="0.25">
      <c r="A397" s="55" t="s">
        <v>62</v>
      </c>
      <c r="B397" s="54">
        <v>2008</v>
      </c>
      <c r="C397" s="55">
        <v>0.3516958</v>
      </c>
      <c r="D397" s="55">
        <v>0.50105630000000001</v>
      </c>
      <c r="E397" s="53">
        <v>2.6308337233606349</v>
      </c>
      <c r="F397" s="55">
        <v>0.79578159999999998</v>
      </c>
      <c r="G397" s="56">
        <v>6.7938634884947611</v>
      </c>
      <c r="H397" s="56">
        <v>7.1784338687419345</v>
      </c>
    </row>
    <row r="398" spans="1:8" x14ac:dyDescent="0.25">
      <c r="A398" s="55" t="s">
        <v>62</v>
      </c>
      <c r="B398" s="54">
        <v>2009</v>
      </c>
      <c r="C398" s="55">
        <v>0.30815419999999999</v>
      </c>
      <c r="D398" s="55">
        <v>1.2690509999999999</v>
      </c>
      <c r="E398" s="53">
        <v>2.6225052407384557</v>
      </c>
      <c r="F398" s="55">
        <v>0.72280199999999994</v>
      </c>
      <c r="G398" s="56">
        <v>6.7824943915781901</v>
      </c>
      <c r="H398" s="56">
        <v>7.2235525571235097</v>
      </c>
    </row>
    <row r="399" spans="1:8" x14ac:dyDescent="0.25">
      <c r="A399" s="55" t="s">
        <v>62</v>
      </c>
      <c r="B399" s="54">
        <v>2010</v>
      </c>
      <c r="C399" s="55">
        <v>0.2388576</v>
      </c>
      <c r="D399" s="55">
        <v>0.84374769999999999</v>
      </c>
      <c r="E399" s="53">
        <v>2.5332325056993779</v>
      </c>
      <c r="F399" s="55">
        <v>0.77632570000000001</v>
      </c>
      <c r="G399" s="56">
        <v>6.8267299400624291</v>
      </c>
      <c r="H399" s="56">
        <v>7.3228185887693558</v>
      </c>
    </row>
    <row r="400" spans="1:8" x14ac:dyDescent="0.25">
      <c r="A400" s="55" t="s">
        <v>62</v>
      </c>
      <c r="B400" s="54">
        <v>2011</v>
      </c>
      <c r="C400" s="55">
        <v>0.2657197</v>
      </c>
      <c r="D400" s="55">
        <v>1.034319</v>
      </c>
      <c r="E400" s="53">
        <v>2.2707900413089419</v>
      </c>
      <c r="F400" s="55">
        <v>0.79904410000000003</v>
      </c>
      <c r="G400" s="56">
        <v>6.8227254140811135</v>
      </c>
      <c r="H400" s="56">
        <v>7.2789560021884174</v>
      </c>
    </row>
    <row r="401" spans="1:8" x14ac:dyDescent="0.25">
      <c r="A401" s="55" t="s">
        <v>62</v>
      </c>
      <c r="B401" s="54">
        <v>2012</v>
      </c>
      <c r="C401" s="55">
        <v>0.27462419999999998</v>
      </c>
      <c r="D401" s="55">
        <v>1.174269</v>
      </c>
      <c r="E401" s="53">
        <v>2.2461572216099674</v>
      </c>
      <c r="F401" s="55">
        <v>0.78952679999999997</v>
      </c>
      <c r="G401" s="56">
        <v>6.85320195406746</v>
      </c>
      <c r="H401" s="56">
        <v>7.2505463521300673</v>
      </c>
    </row>
    <row r="402" spans="1:8" x14ac:dyDescent="0.25">
      <c r="A402" s="55" t="s">
        <v>62</v>
      </c>
      <c r="B402" s="54">
        <v>2013</v>
      </c>
      <c r="C402" s="55">
        <v>0.26786270000000001</v>
      </c>
      <c r="D402" s="55">
        <v>1.0708679999999999</v>
      </c>
      <c r="E402" s="53">
        <v>2.3602903585093653</v>
      </c>
      <c r="F402" s="55">
        <v>0.76718209999999998</v>
      </c>
      <c r="G402" s="56">
        <v>6.8827096953979812</v>
      </c>
      <c r="H402" s="56">
        <v>7.2392006042004624</v>
      </c>
    </row>
    <row r="403" spans="1:8" x14ac:dyDescent="0.25">
      <c r="A403" s="55" t="s">
        <v>62</v>
      </c>
      <c r="B403" s="54">
        <v>2014</v>
      </c>
      <c r="C403" s="55">
        <v>0.2446217</v>
      </c>
      <c r="D403" s="55">
        <v>1.6810750000000001</v>
      </c>
      <c r="E403" s="53">
        <v>2.4102703128876137</v>
      </c>
      <c r="F403" s="55">
        <v>0.70908159999999998</v>
      </c>
      <c r="G403" s="56">
        <v>6.9210582247470551</v>
      </c>
      <c r="H403" s="56">
        <v>7.2441809513184721</v>
      </c>
    </row>
    <row r="404" spans="1:8" x14ac:dyDescent="0.25">
      <c r="A404" s="55" t="s">
        <v>62</v>
      </c>
      <c r="B404" s="54">
        <v>2015</v>
      </c>
      <c r="C404" s="55">
        <v>0.225967</v>
      </c>
      <c r="D404" s="55">
        <v>1.486653</v>
      </c>
      <c r="E404" s="53">
        <v>2.3043626443995486</v>
      </c>
      <c r="F404" s="55">
        <v>0.64687030000000001</v>
      </c>
      <c r="G404" s="56">
        <v>6.8796596568524402</v>
      </c>
      <c r="H404" s="56">
        <v>7.2506533310835142</v>
      </c>
    </row>
    <row r="405" spans="1:8" x14ac:dyDescent="0.25">
      <c r="A405" s="55" t="s">
        <v>62</v>
      </c>
      <c r="B405" s="54">
        <v>2016</v>
      </c>
      <c r="C405" s="55">
        <v>0.23404169999999999</v>
      </c>
      <c r="D405" s="55">
        <v>1.8631180000000001</v>
      </c>
      <c r="E405" s="53">
        <v>2.1810914977777971</v>
      </c>
      <c r="F405" s="55">
        <v>0.70701219999999998</v>
      </c>
      <c r="G405" s="56">
        <v>6.8485040684023843</v>
      </c>
      <c r="H405" s="56">
        <v>7.1984142912255313</v>
      </c>
    </row>
    <row r="406" spans="1:8" x14ac:dyDescent="0.25">
      <c r="A406" s="55" t="s">
        <v>62</v>
      </c>
      <c r="B406" s="54">
        <v>2017</v>
      </c>
      <c r="C406" s="55">
        <v>0.2932998</v>
      </c>
      <c r="D406" s="55">
        <v>0.65811649999999999</v>
      </c>
      <c r="E406" s="53">
        <v>2.8648332779822461</v>
      </c>
      <c r="F406" s="55">
        <v>0.59678050000000005</v>
      </c>
      <c r="G406" s="56">
        <v>6.8725585197589751</v>
      </c>
      <c r="H406" s="56">
        <v>7.3184009909214716</v>
      </c>
    </row>
    <row r="407" spans="1:8" x14ac:dyDescent="0.25">
      <c r="A407" s="55" t="s">
        <v>62</v>
      </c>
      <c r="B407" s="54">
        <v>2018</v>
      </c>
      <c r="C407" s="55">
        <v>0.36641750000000001</v>
      </c>
      <c r="D407" s="55">
        <v>1.09266</v>
      </c>
      <c r="E407" s="53">
        <v>3.7578920252977377</v>
      </c>
      <c r="F407" s="55">
        <v>0.61660550000000003</v>
      </c>
      <c r="G407" s="56">
        <v>6.9550995453840772</v>
      </c>
      <c r="H407" s="56">
        <v>7.3862731808409867</v>
      </c>
    </row>
    <row r="408" spans="1:8" x14ac:dyDescent="0.25">
      <c r="A408" s="55" t="s">
        <v>63</v>
      </c>
      <c r="B408" s="54">
        <v>2005</v>
      </c>
      <c r="C408" s="55">
        <v>0.43586340000000001</v>
      </c>
      <c r="D408" s="55">
        <v>1.15547</v>
      </c>
      <c r="E408" s="53">
        <v>2.9675317503077041</v>
      </c>
      <c r="F408" s="55">
        <v>0.40354390000000001</v>
      </c>
      <c r="G408" s="56">
        <v>6.1375800023581988</v>
      </c>
      <c r="H408" s="56">
        <v>6.5070529456134203</v>
      </c>
    </row>
    <row r="409" spans="1:8" x14ac:dyDescent="0.25">
      <c r="A409" s="55" t="s">
        <v>63</v>
      </c>
      <c r="B409" s="54">
        <v>2006</v>
      </c>
      <c r="C409" s="55">
        <v>0.17308979999999999</v>
      </c>
      <c r="D409" s="55">
        <v>1.388385</v>
      </c>
      <c r="E409" s="53">
        <v>2.7057651990636198</v>
      </c>
      <c r="F409" s="55">
        <v>0.36979800000000002</v>
      </c>
      <c r="G409" s="56">
        <v>6.2333026318788844</v>
      </c>
      <c r="H409" s="56">
        <v>6.5933845615390876</v>
      </c>
    </row>
    <row r="410" spans="1:8" x14ac:dyDescent="0.25">
      <c r="A410" s="55" t="s">
        <v>63</v>
      </c>
      <c r="B410" s="54">
        <v>2007</v>
      </c>
      <c r="C410" s="55">
        <v>0.21249390000000001</v>
      </c>
      <c r="D410" s="55">
        <v>1.410974</v>
      </c>
      <c r="E410" s="53">
        <v>3.1989870889049805</v>
      </c>
      <c r="F410" s="55">
        <v>0.37486399999999998</v>
      </c>
      <c r="G410" s="56">
        <v>6.2260709918524455</v>
      </c>
      <c r="H410" s="56">
        <v>6.6485319294858343</v>
      </c>
    </row>
    <row r="411" spans="1:8" x14ac:dyDescent="0.25">
      <c r="A411" s="55" t="s">
        <v>63</v>
      </c>
      <c r="B411" s="54">
        <v>2008</v>
      </c>
      <c r="C411" s="55">
        <v>0.27255190000000001</v>
      </c>
      <c r="D411" s="55">
        <v>1.5300689999999999</v>
      </c>
      <c r="E411" s="53">
        <v>4.5946794463846867</v>
      </c>
      <c r="F411" s="55">
        <v>0.41860720000000001</v>
      </c>
      <c r="G411" s="56">
        <v>6.6275062686257078</v>
      </c>
      <c r="H411" s="56">
        <v>6.9612654976700208</v>
      </c>
    </row>
    <row r="412" spans="1:8" x14ac:dyDescent="0.25">
      <c r="A412" s="55" t="s">
        <v>63</v>
      </c>
      <c r="B412" s="54">
        <v>2009</v>
      </c>
      <c r="C412" s="55">
        <v>0.17543449999999999</v>
      </c>
      <c r="D412" s="55">
        <v>1.6125750000000001</v>
      </c>
      <c r="E412" s="53">
        <v>4.5223314298524224</v>
      </c>
      <c r="F412" s="55">
        <v>0.45548860000000002</v>
      </c>
      <c r="G412" s="56">
        <v>6.6378984399899741</v>
      </c>
      <c r="H412" s="56">
        <v>6.9666500586098881</v>
      </c>
    </row>
    <row r="413" spans="1:8" x14ac:dyDescent="0.25">
      <c r="A413" s="55" t="s">
        <v>63</v>
      </c>
      <c r="B413" s="54">
        <v>2010</v>
      </c>
      <c r="C413" s="55">
        <v>0.14860999999999999</v>
      </c>
      <c r="D413" s="55">
        <v>1.648004</v>
      </c>
      <c r="E413" s="53">
        <v>2.5780841706504387</v>
      </c>
      <c r="F413" s="55">
        <v>4.3413300000000002E-2</v>
      </c>
      <c r="G413" s="56">
        <v>6.468908886620393</v>
      </c>
      <c r="H413" s="56">
        <v>6.7293200088757255</v>
      </c>
    </row>
    <row r="414" spans="1:8" x14ac:dyDescent="0.25">
      <c r="A414" s="55" t="s">
        <v>63</v>
      </c>
      <c r="B414" s="54">
        <v>2011</v>
      </c>
      <c r="C414" s="55">
        <v>0.12712799999999999</v>
      </c>
      <c r="D414" s="55">
        <v>1.33877</v>
      </c>
      <c r="E414" s="53">
        <v>2.7006077663531243</v>
      </c>
      <c r="F414" s="55">
        <v>4.0528300000000003E-2</v>
      </c>
      <c r="G414" s="56">
        <v>6.4833244236547198</v>
      </c>
      <c r="H414" s="56">
        <v>6.7178730076755411</v>
      </c>
    </row>
    <row r="415" spans="1:8" x14ac:dyDescent="0.25">
      <c r="A415" s="55" t="s">
        <v>63</v>
      </c>
      <c r="B415" s="54">
        <v>2012</v>
      </c>
      <c r="C415" s="55">
        <v>5.5783800000000001E-2</v>
      </c>
      <c r="D415" s="55">
        <v>1.273075</v>
      </c>
      <c r="E415" s="53">
        <v>3.7322918663555891</v>
      </c>
      <c r="F415" s="55">
        <v>1.42697E-2</v>
      </c>
      <c r="G415" s="56">
        <v>6.6371613081463323</v>
      </c>
      <c r="H415" s="56">
        <v>7.1365705373891917</v>
      </c>
    </row>
    <row r="416" spans="1:8" x14ac:dyDescent="0.25">
      <c r="A416" s="55" t="s">
        <v>63</v>
      </c>
      <c r="B416" s="54">
        <v>2013</v>
      </c>
      <c r="C416" s="55">
        <v>2.9155500000000001E-2</v>
      </c>
      <c r="D416" s="55">
        <v>1.8243480000000001</v>
      </c>
      <c r="E416" s="53">
        <v>3.8669626233563763</v>
      </c>
      <c r="F416" s="55">
        <v>2.9799999999999998E-4</v>
      </c>
      <c r="G416" s="56">
        <v>6.8104441619374834</v>
      </c>
      <c r="H416" s="56">
        <v>7.0961674977901339</v>
      </c>
    </row>
    <row r="417" spans="1:8" x14ac:dyDescent="0.25">
      <c r="A417" s="55" t="s">
        <v>63</v>
      </c>
      <c r="B417" s="54">
        <v>2014</v>
      </c>
      <c r="C417" s="55">
        <v>0.22484960000000001</v>
      </c>
      <c r="D417" s="55">
        <v>1.3914880000000001</v>
      </c>
      <c r="E417" s="53">
        <v>3.9729118267836858</v>
      </c>
      <c r="F417" s="55">
        <v>2.965E-4</v>
      </c>
      <c r="G417" s="56">
        <v>6.9407965556804898</v>
      </c>
      <c r="H417" s="56">
        <v>7.1618577845336144</v>
      </c>
    </row>
    <row r="418" spans="1:8" x14ac:dyDescent="0.25">
      <c r="A418" s="55" t="s">
        <v>63</v>
      </c>
      <c r="B418" s="54">
        <v>2015</v>
      </c>
      <c r="C418" s="55">
        <v>0.23237240000000001</v>
      </c>
      <c r="D418" s="55">
        <v>1.6472610000000001</v>
      </c>
      <c r="E418" s="53">
        <v>3.617411730925161</v>
      </c>
      <c r="F418" s="55">
        <v>2.8219999999999997E-4</v>
      </c>
      <c r="G418" s="56">
        <v>6.9264570019251197</v>
      </c>
      <c r="H418" s="56">
        <v>7.1658266255761873</v>
      </c>
    </row>
    <row r="419" spans="1:8" x14ac:dyDescent="0.25">
      <c r="A419" s="55" t="s">
        <v>63</v>
      </c>
      <c r="B419" s="54">
        <v>2016</v>
      </c>
      <c r="C419" s="55">
        <v>0.17699239999999999</v>
      </c>
      <c r="D419" s="55">
        <v>1.735071</v>
      </c>
      <c r="E419" s="53">
        <v>3.533679688523093</v>
      </c>
      <c r="F419" s="55">
        <v>6.1569999999999995E-4</v>
      </c>
      <c r="G419" s="56">
        <v>6.9399445937676623</v>
      </c>
      <c r="H419" s="56">
        <v>7.1923432736657578</v>
      </c>
    </row>
    <row r="420" spans="1:8" x14ac:dyDescent="0.25">
      <c r="A420" s="55" t="s">
        <v>63</v>
      </c>
      <c r="B420" s="54">
        <v>2017</v>
      </c>
      <c r="C420" s="55">
        <v>0.2083672</v>
      </c>
      <c r="D420" s="55">
        <v>1.8393619999999999</v>
      </c>
      <c r="E420" s="53">
        <v>3.6540203526950736</v>
      </c>
      <c r="F420" s="55">
        <v>6.0959999999999996E-4</v>
      </c>
      <c r="G420" s="56">
        <v>6.984518440724905</v>
      </c>
      <c r="H420" s="56">
        <v>7.2695945351627271</v>
      </c>
    </row>
    <row r="421" spans="1:8" x14ac:dyDescent="0.25">
      <c r="A421" s="55" t="s">
        <v>63</v>
      </c>
      <c r="B421" s="54">
        <v>2018</v>
      </c>
      <c r="C421" s="55">
        <v>0.16403319999999999</v>
      </c>
      <c r="D421" s="55">
        <v>1.463676</v>
      </c>
      <c r="E421" s="53">
        <v>4.5578717204770252</v>
      </c>
      <c r="F421" s="55">
        <v>5.3039999999999999E-4</v>
      </c>
      <c r="G421" s="56">
        <v>7.0621278958742595</v>
      </c>
      <c r="H421" s="56">
        <v>7.417516259926864</v>
      </c>
    </row>
    <row r="422" spans="1:8" x14ac:dyDescent="0.25">
      <c r="A422" s="55" t="s">
        <v>64</v>
      </c>
      <c r="B422" s="54">
        <v>2005</v>
      </c>
      <c r="C422" s="55"/>
      <c r="D422" s="55"/>
      <c r="F422" s="55"/>
      <c r="G422" s="56"/>
      <c r="H422" s="56"/>
    </row>
    <row r="423" spans="1:8" x14ac:dyDescent="0.25">
      <c r="A423" s="55" t="s">
        <v>64</v>
      </c>
      <c r="B423" s="54">
        <v>2006</v>
      </c>
      <c r="C423" s="55">
        <v>3.9551500000000003E-2</v>
      </c>
      <c r="D423" s="55">
        <v>1.863389</v>
      </c>
      <c r="E423" s="53">
        <v>1.4931408344172379</v>
      </c>
      <c r="F423" s="55">
        <v>3.0274E-3</v>
      </c>
      <c r="G423" s="56">
        <v>4.4435002858513482</v>
      </c>
      <c r="H423" s="56">
        <v>5.7064430259574266</v>
      </c>
    </row>
    <row r="424" spans="1:8" x14ac:dyDescent="0.25">
      <c r="A424" s="55" t="s">
        <v>64</v>
      </c>
      <c r="B424" s="54">
        <v>2007</v>
      </c>
      <c r="C424" s="55">
        <v>6.1207999999999999E-2</v>
      </c>
      <c r="D424" s="55">
        <v>4.9048600000000002</v>
      </c>
      <c r="E424" s="53">
        <v>1.2211933964593302</v>
      </c>
      <c r="F424" s="55">
        <v>9.9540000000000002E-4</v>
      </c>
      <c r="G424" s="56">
        <v>5.5523357908564837</v>
      </c>
      <c r="H424" s="56">
        <v>6.2440923606217851</v>
      </c>
    </row>
    <row r="425" spans="1:8" x14ac:dyDescent="0.25">
      <c r="A425" s="55" t="s">
        <v>64</v>
      </c>
      <c r="B425" s="54">
        <v>2008</v>
      </c>
      <c r="C425" s="55">
        <v>0.12926560000000001</v>
      </c>
      <c r="D425" s="55">
        <v>6.2144899999999996</v>
      </c>
      <c r="E425" s="53">
        <v>1.1595143493271556</v>
      </c>
      <c r="F425" s="55">
        <v>1.9610999999999999E-3</v>
      </c>
      <c r="G425" s="56">
        <v>5.7809795383039191</v>
      </c>
      <c r="H425" s="56">
        <v>6.2192303813030412</v>
      </c>
    </row>
    <row r="426" spans="1:8" x14ac:dyDescent="0.25">
      <c r="A426" s="55" t="s">
        <v>64</v>
      </c>
      <c r="B426" s="54">
        <v>2009</v>
      </c>
      <c r="C426" s="55">
        <v>0.1785207</v>
      </c>
      <c r="D426" s="55">
        <v>4.7147949999999996</v>
      </c>
      <c r="E426" s="53">
        <v>1.2415848830398248</v>
      </c>
      <c r="F426" s="55">
        <v>1.7579E-3</v>
      </c>
      <c r="G426" s="56">
        <v>5.9429705087405473</v>
      </c>
      <c r="H426" s="56">
        <v>6.2931304936713444</v>
      </c>
    </row>
    <row r="427" spans="1:8" x14ac:dyDescent="0.25">
      <c r="A427" s="55" t="s">
        <v>64</v>
      </c>
      <c r="B427" s="54">
        <v>2010</v>
      </c>
      <c r="C427" s="55">
        <v>0.22187490000000001</v>
      </c>
      <c r="D427" s="55">
        <v>4.1408110000000002</v>
      </c>
      <c r="E427" s="53">
        <v>1.2575747369131411</v>
      </c>
      <c r="F427" s="55">
        <v>4.4191999999999999E-3</v>
      </c>
      <c r="G427" s="56">
        <v>6.0176338512792302</v>
      </c>
      <c r="H427" s="56">
        <v>6.3542475001888201</v>
      </c>
    </row>
    <row r="428" spans="1:8" x14ac:dyDescent="0.25">
      <c r="A428" s="55" t="s">
        <v>64</v>
      </c>
      <c r="B428" s="54">
        <v>2011</v>
      </c>
      <c r="C428" s="55">
        <v>0.2352562</v>
      </c>
      <c r="D428" s="55">
        <v>3.637677</v>
      </c>
      <c r="E428" s="53">
        <v>1.2688504542611174</v>
      </c>
      <c r="F428" s="55">
        <v>3.1145000000000001E-3</v>
      </c>
      <c r="G428" s="56">
        <v>6.0582243489838019</v>
      </c>
      <c r="H428" s="56">
        <v>6.4355651045450513</v>
      </c>
    </row>
    <row r="429" spans="1:8" x14ac:dyDescent="0.25">
      <c r="A429" s="55" t="s">
        <v>64</v>
      </c>
      <c r="B429" s="54">
        <v>2012</v>
      </c>
      <c r="C429" s="55">
        <v>0.20316310000000001</v>
      </c>
      <c r="D429" s="55">
        <v>4.0483840000000004</v>
      </c>
      <c r="E429" s="53">
        <v>1.29498489415659</v>
      </c>
      <c r="F429" s="55">
        <v>2.7599999999999999E-3</v>
      </c>
      <c r="G429" s="56">
        <v>6.0646913291894196</v>
      </c>
      <c r="H429" s="56">
        <v>6.4928732123440041</v>
      </c>
    </row>
    <row r="430" spans="1:8" x14ac:dyDescent="0.25">
      <c r="A430" s="55" t="s">
        <v>64</v>
      </c>
      <c r="B430" s="54">
        <v>2013</v>
      </c>
      <c r="C430" s="55">
        <v>0.27884540000000002</v>
      </c>
      <c r="D430" s="55">
        <v>3.9538250000000001</v>
      </c>
      <c r="E430" s="53">
        <v>1.3559041359273545</v>
      </c>
      <c r="F430" s="55">
        <v>1.9808E-3</v>
      </c>
      <c r="G430" s="56">
        <v>6.1934683835850812</v>
      </c>
      <c r="H430" s="56">
        <v>6.5917125689134863</v>
      </c>
    </row>
    <row r="431" spans="1:8" x14ac:dyDescent="0.25">
      <c r="A431" s="55" t="s">
        <v>64</v>
      </c>
      <c r="B431" s="54">
        <v>2014</v>
      </c>
      <c r="C431" s="55">
        <v>0.1965105</v>
      </c>
      <c r="D431" s="55">
        <v>2.2988080000000002</v>
      </c>
      <c r="E431" s="53">
        <v>1.4151832803470363</v>
      </c>
      <c r="F431" s="55">
        <v>1.2577000000000001E-3</v>
      </c>
      <c r="G431" s="56">
        <v>6.0883824464005931</v>
      </c>
      <c r="H431" s="56">
        <v>6.6434885309803651</v>
      </c>
    </row>
    <row r="432" spans="1:8" x14ac:dyDescent="0.25">
      <c r="A432" s="55" t="s">
        <v>64</v>
      </c>
      <c r="B432" s="54">
        <v>2015</v>
      </c>
      <c r="C432" s="55">
        <v>0.16430900000000001</v>
      </c>
      <c r="D432" s="55">
        <v>5.5844659999999999</v>
      </c>
      <c r="E432" s="53">
        <v>1.2178635765353052</v>
      </c>
      <c r="F432" s="55">
        <v>8.6359999999999996E-4</v>
      </c>
      <c r="G432" s="56">
        <v>5.9767608309772298</v>
      </c>
      <c r="H432" s="56">
        <v>6.5832737148577829</v>
      </c>
    </row>
    <row r="433" spans="1:8" x14ac:dyDescent="0.25">
      <c r="A433" s="55" t="s">
        <v>64</v>
      </c>
      <c r="B433" s="54">
        <v>2016</v>
      </c>
      <c r="C433" s="55">
        <v>8.1409800000000004E-2</v>
      </c>
      <c r="D433" s="55">
        <v>5.0850520000000001</v>
      </c>
      <c r="E433" s="53">
        <v>1.2434150013972414</v>
      </c>
      <c r="F433" s="55">
        <v>3.1599999999999998E-4</v>
      </c>
      <c r="G433" s="56">
        <v>5.7970266830038319</v>
      </c>
      <c r="H433" s="56">
        <v>6.5855275839077683</v>
      </c>
    </row>
    <row r="434" spans="1:8" x14ac:dyDescent="0.25">
      <c r="A434" s="55" t="s">
        <v>64</v>
      </c>
      <c r="B434" s="54">
        <v>2017</v>
      </c>
      <c r="C434" s="55">
        <v>0.1415304</v>
      </c>
      <c r="D434" s="55">
        <v>4.4089499999999999</v>
      </c>
      <c r="E434" s="53">
        <v>1.2241930279838626</v>
      </c>
      <c r="F434" s="55">
        <v>1.088E-3</v>
      </c>
      <c r="G434" s="56">
        <v>6.0182123578174904</v>
      </c>
      <c r="H434" s="56">
        <v>6.5187296185182744</v>
      </c>
    </row>
    <row r="435" spans="1:8" x14ac:dyDescent="0.25">
      <c r="A435" s="55" t="s">
        <v>64</v>
      </c>
      <c r="B435" s="54">
        <v>2018</v>
      </c>
      <c r="C435" s="55">
        <v>3.7376100000000002E-2</v>
      </c>
      <c r="D435" s="55">
        <v>8.0481040000000004</v>
      </c>
      <c r="E435" s="53">
        <v>1.1396162879157501</v>
      </c>
      <c r="F435" s="55">
        <v>1.121E-3</v>
      </c>
      <c r="G435" s="56">
        <v>5.602786296437773</v>
      </c>
      <c r="H435" s="56">
        <v>6.4842260350521599</v>
      </c>
    </row>
    <row r="436" spans="1:8" x14ac:dyDescent="0.25">
      <c r="A436" s="55" t="s">
        <v>65</v>
      </c>
      <c r="B436" s="54">
        <v>2005</v>
      </c>
      <c r="C436" s="55"/>
      <c r="D436" s="55"/>
      <c r="F436" s="55"/>
      <c r="G436" s="56"/>
      <c r="H436" s="56"/>
    </row>
    <row r="437" spans="1:8" x14ac:dyDescent="0.25">
      <c r="A437" s="55" t="s">
        <v>65</v>
      </c>
      <c r="B437" s="54">
        <v>2006</v>
      </c>
      <c r="C437" s="55"/>
      <c r="D437" s="55"/>
      <c r="F437" s="55"/>
      <c r="G437" s="56"/>
      <c r="H437" s="56"/>
    </row>
    <row r="438" spans="1:8" x14ac:dyDescent="0.25">
      <c r="A438" s="55" t="s">
        <v>65</v>
      </c>
      <c r="B438" s="54">
        <v>2007</v>
      </c>
      <c r="C438" s="55"/>
      <c r="D438" s="55"/>
      <c r="F438" s="55"/>
      <c r="G438" s="56"/>
      <c r="H438" s="56"/>
    </row>
    <row r="439" spans="1:8" x14ac:dyDescent="0.25">
      <c r="A439" s="55" t="s">
        <v>65</v>
      </c>
      <c r="B439" s="54">
        <v>2008</v>
      </c>
      <c r="C439" s="55">
        <v>0.2784971</v>
      </c>
      <c r="D439" s="55">
        <v>0.84159050000000002</v>
      </c>
      <c r="E439" s="53">
        <v>4.0933677566234694</v>
      </c>
      <c r="F439" s="55">
        <v>0.2471901</v>
      </c>
      <c r="G439" s="56">
        <v>6.0866571498658137</v>
      </c>
      <c r="H439" s="56">
        <v>6.0472894623547919</v>
      </c>
    </row>
    <row r="440" spans="1:8" x14ac:dyDescent="0.25">
      <c r="A440" s="55" t="s">
        <v>65</v>
      </c>
      <c r="B440" s="54">
        <v>2009</v>
      </c>
      <c r="C440" s="55">
        <v>9.8878800000000003E-2</v>
      </c>
      <c r="D440" s="55">
        <v>3.9161199999999998</v>
      </c>
      <c r="E440" s="53">
        <v>1.4940455301795255</v>
      </c>
      <c r="F440" s="55">
        <v>0.12514819999999999</v>
      </c>
      <c r="G440" s="56">
        <v>6.1253910735414987</v>
      </c>
      <c r="H440" s="56">
        <v>6.3407470612315544</v>
      </c>
    </row>
    <row r="441" spans="1:8" x14ac:dyDescent="0.25">
      <c r="A441" s="55" t="s">
        <v>65</v>
      </c>
      <c r="B441" s="54">
        <v>2010</v>
      </c>
      <c r="C441" s="55">
        <v>0.1284845</v>
      </c>
      <c r="D441" s="55">
        <v>5.8860400000000004</v>
      </c>
      <c r="E441" s="53">
        <v>1.3126745028298126</v>
      </c>
      <c r="F441" s="55">
        <v>0.13504389999999999</v>
      </c>
      <c r="G441" s="56">
        <v>6.1541935500918745</v>
      </c>
      <c r="H441" s="56">
        <v>6.3371587400304774</v>
      </c>
    </row>
    <row r="442" spans="1:8" x14ac:dyDescent="0.25">
      <c r="A442" s="55" t="s">
        <v>65</v>
      </c>
      <c r="B442" s="54">
        <v>2011</v>
      </c>
      <c r="C442" s="55">
        <v>6.1675500000000001E-2</v>
      </c>
      <c r="D442" s="55">
        <v>2.2997480000000001</v>
      </c>
      <c r="E442" s="53">
        <v>1.7352496903612069</v>
      </c>
      <c r="F442" s="55">
        <v>0.13264899999999999</v>
      </c>
      <c r="G442" s="56">
        <v>6.237981920556984</v>
      </c>
      <c r="H442" s="56">
        <v>6.6385938985048432</v>
      </c>
    </row>
    <row r="443" spans="1:8" x14ac:dyDescent="0.25">
      <c r="A443" s="55" t="s">
        <v>65</v>
      </c>
      <c r="B443" s="54">
        <v>2012</v>
      </c>
      <c r="C443" s="55">
        <v>6.2481700000000001E-2</v>
      </c>
      <c r="D443" s="55">
        <v>2.7208239999999999</v>
      </c>
      <c r="E443" s="53">
        <v>1.6051035577510575</v>
      </c>
      <c r="F443" s="55">
        <v>0.1549537</v>
      </c>
      <c r="G443" s="56">
        <v>6.3385066629552673</v>
      </c>
      <c r="H443" s="56">
        <v>6.5993581423293408</v>
      </c>
    </row>
    <row r="444" spans="1:8" x14ac:dyDescent="0.25">
      <c r="A444" s="55" t="s">
        <v>65</v>
      </c>
      <c r="B444" s="54">
        <v>2013</v>
      </c>
      <c r="C444" s="55">
        <v>3.6200000000000003E-2</v>
      </c>
      <c r="D444" s="55">
        <v>4.0540229999999999</v>
      </c>
      <c r="E444" s="53">
        <v>1.9011866553215884</v>
      </c>
      <c r="F444" s="55">
        <v>0.14155480000000001</v>
      </c>
      <c r="G444" s="56">
        <v>6.356254398434138</v>
      </c>
      <c r="H444" s="56">
        <v>6.6436220410272586</v>
      </c>
    </row>
    <row r="445" spans="1:8" x14ac:dyDescent="0.25">
      <c r="A445" s="55" t="s">
        <v>65</v>
      </c>
      <c r="B445" s="54">
        <v>2014</v>
      </c>
      <c r="C445" s="55">
        <v>5.4547999999999999E-2</v>
      </c>
      <c r="D445" s="55">
        <v>3.8382010000000002</v>
      </c>
      <c r="E445" s="53">
        <v>2.0405857985563269</v>
      </c>
      <c r="F445" s="55">
        <v>0.142844</v>
      </c>
      <c r="G445" s="56">
        <v>6.3350112631544375</v>
      </c>
      <c r="H445" s="56">
        <v>6.6164600770448541</v>
      </c>
    </row>
    <row r="446" spans="1:8" x14ac:dyDescent="0.25">
      <c r="A446" s="55" t="s">
        <v>65</v>
      </c>
      <c r="B446" s="54">
        <v>2015</v>
      </c>
      <c r="C446" s="55">
        <v>6.48426E-2</v>
      </c>
      <c r="D446" s="55">
        <v>2.710861</v>
      </c>
      <c r="E446" s="53">
        <v>1.9354364612649322</v>
      </c>
      <c r="F446" s="55">
        <v>0.1383219</v>
      </c>
      <c r="G446" s="56">
        <v>6.3435428444380086</v>
      </c>
      <c r="H446" s="56">
        <v>6.5716348981626656</v>
      </c>
    </row>
    <row r="447" spans="1:8" x14ac:dyDescent="0.25">
      <c r="A447" s="55" t="s">
        <v>65</v>
      </c>
      <c r="B447" s="54">
        <v>2016</v>
      </c>
      <c r="C447" s="55">
        <v>0.1489518</v>
      </c>
      <c r="D447" s="55">
        <v>2.2807089999999999</v>
      </c>
      <c r="E447" s="53">
        <v>1.9572644841767624</v>
      </c>
      <c r="F447" s="55">
        <v>0.15649940000000001</v>
      </c>
      <c r="G447" s="56">
        <v>6.360873028716461</v>
      </c>
      <c r="H447" s="56">
        <v>6.5174213070803138</v>
      </c>
    </row>
    <row r="448" spans="1:8" x14ac:dyDescent="0.25">
      <c r="A448" s="55" t="s">
        <v>65</v>
      </c>
      <c r="B448" s="54">
        <v>2017</v>
      </c>
      <c r="C448" s="55">
        <v>0.1878774</v>
      </c>
      <c r="D448" s="55">
        <v>1.982391</v>
      </c>
      <c r="E448" s="53">
        <v>2.0669640346224312</v>
      </c>
      <c r="F448" s="55">
        <v>0.1819846</v>
      </c>
      <c r="G448" s="56">
        <v>6.4039693951174526</v>
      </c>
      <c r="H448" s="56">
        <v>6.5742895041184122</v>
      </c>
    </row>
    <row r="449" spans="1:8" x14ac:dyDescent="0.25">
      <c r="A449" s="55" t="s">
        <v>65</v>
      </c>
      <c r="B449" s="54">
        <v>2018</v>
      </c>
      <c r="C449" s="55">
        <v>0.18948139999999999</v>
      </c>
      <c r="D449" s="55">
        <v>2.2958319999999999</v>
      </c>
      <c r="E449" s="53">
        <v>2.2345915137980055</v>
      </c>
      <c r="F449" s="55">
        <v>0.2001512</v>
      </c>
      <c r="G449" s="56">
        <v>6.4364836664987664</v>
      </c>
      <c r="H449" s="56">
        <v>6.6031004878373025</v>
      </c>
    </row>
    <row r="450" spans="1:8" x14ac:dyDescent="0.25">
      <c r="A450" s="55" t="s">
        <v>67</v>
      </c>
      <c r="B450" s="54">
        <v>2005</v>
      </c>
      <c r="C450" s="55">
        <v>9.1424900000000003E-2</v>
      </c>
      <c r="D450" s="55">
        <v>2.759382</v>
      </c>
      <c r="E450" s="53">
        <v>3.2791020758418381</v>
      </c>
      <c r="F450" s="55">
        <v>6.5155999999999999E-3</v>
      </c>
      <c r="G450" s="56">
        <v>6.0081031183240068</v>
      </c>
      <c r="H450" s="56">
        <v>6.3075747947184855</v>
      </c>
    </row>
    <row r="451" spans="1:8" x14ac:dyDescent="0.25">
      <c r="A451" s="55" t="s">
        <v>67</v>
      </c>
      <c r="B451" s="54">
        <v>2006</v>
      </c>
      <c r="C451" s="55">
        <v>5.65738E-2</v>
      </c>
      <c r="D451" s="55">
        <v>3.9900129999999998</v>
      </c>
      <c r="E451" s="53">
        <v>1.8354512478647911</v>
      </c>
      <c r="F451" s="55">
        <v>5.4517000000000003E-3</v>
      </c>
      <c r="G451" s="56">
        <v>6.1231018832937476</v>
      </c>
      <c r="H451" s="56">
        <v>6.475447559488603</v>
      </c>
    </row>
    <row r="452" spans="1:8" x14ac:dyDescent="0.25">
      <c r="A452" s="55" t="s">
        <v>67</v>
      </c>
      <c r="B452" s="54">
        <v>2007</v>
      </c>
      <c r="C452" s="55">
        <v>7.4213299999999996E-2</v>
      </c>
      <c r="D452" s="55">
        <v>3.3979110000000001</v>
      </c>
      <c r="E452" s="53">
        <v>1.9274655841877337</v>
      </c>
      <c r="F452" s="55">
        <v>6.6134999999999996E-3</v>
      </c>
      <c r="G452" s="56">
        <v>6.3510870470535634</v>
      </c>
      <c r="H452" s="56">
        <v>6.7519895516034003</v>
      </c>
    </row>
    <row r="453" spans="1:8" x14ac:dyDescent="0.25">
      <c r="A453" s="55" t="s">
        <v>67</v>
      </c>
      <c r="B453" s="54">
        <v>2008</v>
      </c>
      <c r="C453" s="55">
        <v>6.8171499999999996E-2</v>
      </c>
      <c r="D453" s="55">
        <v>2.8430559999999998</v>
      </c>
      <c r="E453" s="53">
        <v>3.4351232524190296</v>
      </c>
      <c r="F453" s="55">
        <v>9.0900000000000009E-3</v>
      </c>
      <c r="G453" s="56">
        <v>6.4978233353668857</v>
      </c>
      <c r="H453" s="56">
        <v>7.0005934938178216</v>
      </c>
    </row>
    <row r="454" spans="1:8" x14ac:dyDescent="0.25">
      <c r="A454" s="55" t="s">
        <v>67</v>
      </c>
      <c r="B454" s="54">
        <v>2009</v>
      </c>
      <c r="C454" s="55">
        <v>9.1820100000000002E-2</v>
      </c>
      <c r="D454" s="55">
        <v>2.4212820000000002</v>
      </c>
      <c r="E454" s="53">
        <v>3.3059041103150753</v>
      </c>
      <c r="F454" s="55">
        <v>7.3457000000000001E-3</v>
      </c>
      <c r="G454" s="56">
        <v>6.7191830558219481</v>
      </c>
      <c r="H454" s="56">
        <v>7.1246704951836612</v>
      </c>
    </row>
    <row r="455" spans="1:8" x14ac:dyDescent="0.25">
      <c r="A455" s="55" t="s">
        <v>67</v>
      </c>
      <c r="B455" s="54">
        <v>2010</v>
      </c>
      <c r="C455" s="55">
        <v>0.1117742</v>
      </c>
      <c r="D455" s="55">
        <v>3.037782</v>
      </c>
      <c r="E455" s="53">
        <v>2.5655430138102031</v>
      </c>
      <c r="F455" s="55">
        <v>8.4665999999999995E-3</v>
      </c>
      <c r="G455" s="56">
        <v>6.7845490572990288</v>
      </c>
      <c r="H455" s="56">
        <v>7.1938888164826142</v>
      </c>
    </row>
    <row r="456" spans="1:8" x14ac:dyDescent="0.25">
      <c r="A456" s="55" t="s">
        <v>67</v>
      </c>
      <c r="B456" s="54">
        <v>2011</v>
      </c>
      <c r="C456" s="55">
        <v>-0.35675950000000001</v>
      </c>
      <c r="D456" s="55">
        <v>1.5187809999999999</v>
      </c>
      <c r="E456" s="53">
        <v>3.5894736323821101</v>
      </c>
      <c r="F456" s="55">
        <v>5.5532999999999997E-3</v>
      </c>
      <c r="G456" s="56">
        <v>6.6549655068704077</v>
      </c>
      <c r="H456" s="56">
        <v>7.1645697542542512</v>
      </c>
    </row>
    <row r="457" spans="1:8" x14ac:dyDescent="0.25">
      <c r="A457" s="55" t="s">
        <v>67</v>
      </c>
      <c r="B457" s="54">
        <v>2012</v>
      </c>
      <c r="C457" s="55">
        <v>-4.8930599999999998E-2</v>
      </c>
      <c r="D457" s="55">
        <v>2.506847</v>
      </c>
      <c r="E457" s="53">
        <v>3.5649360346880981</v>
      </c>
      <c r="F457" s="55">
        <v>5.1644000000000004E-3</v>
      </c>
      <c r="G457" s="56">
        <v>6.7588572741248711</v>
      </c>
      <c r="H457" s="56">
        <v>7.1195543587697783</v>
      </c>
    </row>
    <row r="458" spans="1:8" x14ac:dyDescent="0.25">
      <c r="A458" s="55" t="s">
        <v>67</v>
      </c>
      <c r="B458" s="54">
        <v>2013</v>
      </c>
      <c r="C458" s="55">
        <v>0.27186399999999999</v>
      </c>
      <c r="D458" s="55">
        <v>2.1169799999999999</v>
      </c>
      <c r="E458" s="53">
        <v>2.5646310991932189</v>
      </c>
      <c r="F458" s="55">
        <v>4.4463999999999997E-3</v>
      </c>
      <c r="G458" s="56">
        <v>6.5316228468145159</v>
      </c>
      <c r="H458" s="56">
        <v>7.0498732922752714</v>
      </c>
    </row>
    <row r="459" spans="1:8" x14ac:dyDescent="0.25">
      <c r="A459" s="55" t="s">
        <v>67</v>
      </c>
      <c r="B459" s="54">
        <v>2014</v>
      </c>
      <c r="C459" s="55">
        <v>-1.39261E-2</v>
      </c>
      <c r="D459" s="55">
        <v>2.0658219999999998</v>
      </c>
      <c r="E459" s="53">
        <v>2.358441354398968</v>
      </c>
      <c r="F459" s="55">
        <v>6.7571000000000003E-3</v>
      </c>
      <c r="G459" s="56">
        <v>6.4426264406137754</v>
      </c>
      <c r="H459" s="56">
        <v>6.967671771998849</v>
      </c>
    </row>
    <row r="460" spans="1:8" x14ac:dyDescent="0.25">
      <c r="A460" s="55" t="s">
        <v>67</v>
      </c>
      <c r="B460" s="54">
        <v>2015</v>
      </c>
      <c r="C460" s="55">
        <v>2.4050800000000001E-2</v>
      </c>
      <c r="D460" s="55">
        <v>2.1067979999999999</v>
      </c>
      <c r="E460" s="53">
        <v>2.1839288177299441</v>
      </c>
      <c r="F460" s="55">
        <v>7.2741999999999998E-3</v>
      </c>
      <c r="G460" s="56">
        <v>6.4265965990673806</v>
      </c>
      <c r="H460" s="56">
        <v>6.8959108220681076</v>
      </c>
    </row>
    <row r="461" spans="1:8" x14ac:dyDescent="0.25">
      <c r="A461" s="55" t="s">
        <v>67</v>
      </c>
      <c r="B461" s="54">
        <v>2016</v>
      </c>
      <c r="C461" s="55">
        <v>-0.60342320000000005</v>
      </c>
      <c r="D461" s="55">
        <v>1.494232</v>
      </c>
      <c r="E461" s="53">
        <v>2.7018728688975604</v>
      </c>
      <c r="F461" s="55">
        <v>4.6020000000000002E-3</v>
      </c>
      <c r="G461" s="56">
        <v>6.0012106028883938</v>
      </c>
      <c r="H461" s="56">
        <v>6.7563034793525478</v>
      </c>
    </row>
    <row r="462" spans="1:8" x14ac:dyDescent="0.25">
      <c r="A462" s="55" t="s">
        <v>67</v>
      </c>
      <c r="B462" s="54">
        <v>2017</v>
      </c>
      <c r="C462" s="55">
        <v>-1.1248069999999999</v>
      </c>
      <c r="D462" s="55">
        <v>1.4278200000000001</v>
      </c>
      <c r="E462" s="53">
        <v>3.8092930116235162</v>
      </c>
      <c r="F462" s="55">
        <v>7.7627E-3</v>
      </c>
      <c r="G462" s="56">
        <v>5.8113342165698851</v>
      </c>
      <c r="H462" s="56">
        <v>6.4859547793074368</v>
      </c>
    </row>
    <row r="463" spans="1:8" x14ac:dyDescent="0.25">
      <c r="A463" s="55" t="s">
        <v>67</v>
      </c>
      <c r="B463" s="54">
        <v>2018</v>
      </c>
      <c r="C463" s="55">
        <v>-0.85388050000000004</v>
      </c>
      <c r="D463" s="55">
        <v>1.62016</v>
      </c>
      <c r="E463" s="53">
        <v>5.1418534265812381</v>
      </c>
      <c r="F463" s="55">
        <v>7.9457E-3</v>
      </c>
      <c r="G463" s="56">
        <v>5.9935480983584561</v>
      </c>
      <c r="H463" s="56">
        <v>6.4133554565641013</v>
      </c>
    </row>
    <row r="464" spans="1:8" x14ac:dyDescent="0.25">
      <c r="A464" s="55" t="s">
        <v>68</v>
      </c>
      <c r="B464" s="54">
        <v>2005</v>
      </c>
      <c r="C464" s="55">
        <v>0.34584379999999998</v>
      </c>
      <c r="D464" s="55">
        <v>2.8954080000000002</v>
      </c>
      <c r="E464" s="53">
        <v>2.7205520986524534</v>
      </c>
      <c r="F464" s="55">
        <v>0.39734120000000001</v>
      </c>
      <c r="G464" s="56">
        <v>7.6417405146987667</v>
      </c>
      <c r="H464" s="56">
        <v>7.6544996491173913</v>
      </c>
    </row>
    <row r="465" spans="1:8" x14ac:dyDescent="0.25">
      <c r="A465" s="55" t="s">
        <v>68</v>
      </c>
      <c r="B465" s="54">
        <v>2006</v>
      </c>
      <c r="C465" s="55">
        <v>0.2891146</v>
      </c>
      <c r="D465" s="55">
        <v>2.5567470000000001</v>
      </c>
      <c r="E465" s="53">
        <v>2.7025109191323864</v>
      </c>
      <c r="F465" s="55">
        <v>0.41529300000000002</v>
      </c>
      <c r="G465" s="56">
        <v>7.6724113733333859</v>
      </c>
      <c r="H465" s="56">
        <v>7.7312628697386474</v>
      </c>
    </row>
    <row r="466" spans="1:8" x14ac:dyDescent="0.25">
      <c r="A466" s="55" t="s">
        <v>68</v>
      </c>
      <c r="B466" s="54">
        <v>2007</v>
      </c>
      <c r="C466" s="55">
        <v>0.27946900000000002</v>
      </c>
      <c r="D466" s="55">
        <v>2.3246739999999999</v>
      </c>
      <c r="E466" s="53">
        <v>3.2627431808227247</v>
      </c>
      <c r="F466" s="55">
        <v>0.38160189999999999</v>
      </c>
      <c r="G466" s="56">
        <v>7.7680083449335973</v>
      </c>
      <c r="H466" s="56">
        <v>7.8999089903914097</v>
      </c>
    </row>
    <row r="467" spans="1:8" x14ac:dyDescent="0.25">
      <c r="A467" s="55" t="s">
        <v>68</v>
      </c>
      <c r="B467" s="54">
        <v>2008</v>
      </c>
      <c r="C467" s="55">
        <v>0.1953985</v>
      </c>
      <c r="D467" s="55">
        <v>2.4512649999999998</v>
      </c>
      <c r="E467" s="53">
        <v>2.9281485701818442</v>
      </c>
      <c r="F467" s="55">
        <v>0.33962019999999998</v>
      </c>
      <c r="G467" s="56">
        <v>7.8794685915588172</v>
      </c>
      <c r="H467" s="56">
        <v>8.0283969448164125</v>
      </c>
    </row>
    <row r="468" spans="1:8" x14ac:dyDescent="0.25">
      <c r="A468" s="55" t="s">
        <v>68</v>
      </c>
      <c r="B468" s="54">
        <v>2009</v>
      </c>
      <c r="C468" s="55">
        <v>6.0622299999999997E-2</v>
      </c>
      <c r="D468" s="55">
        <v>2.9396339999999999</v>
      </c>
      <c r="E468" s="53">
        <v>2.4089358931224338</v>
      </c>
      <c r="F468" s="55">
        <v>0.37527719999999998</v>
      </c>
      <c r="G468" s="56">
        <v>7.6627406113940273</v>
      </c>
      <c r="H468" s="56">
        <v>7.8880112418073631</v>
      </c>
    </row>
    <row r="469" spans="1:8" x14ac:dyDescent="0.25">
      <c r="A469" s="55" t="s">
        <v>68</v>
      </c>
      <c r="B469" s="54">
        <v>2010</v>
      </c>
      <c r="C469" s="55">
        <v>0.110038</v>
      </c>
      <c r="D469" s="55">
        <v>2.5778979999999998</v>
      </c>
      <c r="E469" s="53">
        <v>2.2028909256341382</v>
      </c>
      <c r="F469" s="55">
        <v>0.37703629999999999</v>
      </c>
      <c r="G469" s="56">
        <v>7.7107414389713229</v>
      </c>
      <c r="H469" s="56">
        <v>7.8462745321338039</v>
      </c>
    </row>
    <row r="470" spans="1:8" x14ac:dyDescent="0.25">
      <c r="A470" s="55" t="s">
        <v>68</v>
      </c>
      <c r="B470" s="54">
        <v>2011</v>
      </c>
      <c r="C470" s="55">
        <v>8.0237199999999995E-2</v>
      </c>
      <c r="D470" s="55">
        <v>2.555577</v>
      </c>
      <c r="E470" s="53">
        <v>1.9994741867301824</v>
      </c>
      <c r="F470" s="55">
        <v>0.34602739999999998</v>
      </c>
      <c r="G470" s="56">
        <v>7.735629869466643</v>
      </c>
      <c r="H470" s="56">
        <v>7.8853552771967701</v>
      </c>
    </row>
    <row r="471" spans="1:8" x14ac:dyDescent="0.25">
      <c r="A471" s="55" t="s">
        <v>68</v>
      </c>
      <c r="B471" s="54">
        <v>2012</v>
      </c>
      <c r="C471" s="55">
        <v>5.2325299999999998E-2</v>
      </c>
      <c r="D471" s="55">
        <v>2.0976629999999998</v>
      </c>
      <c r="E471" s="53">
        <v>1.9486871350176715</v>
      </c>
      <c r="F471" s="55">
        <v>0.370861</v>
      </c>
      <c r="G471" s="56">
        <v>7.7414735123500753</v>
      </c>
      <c r="H471" s="56">
        <v>7.886938037193727</v>
      </c>
    </row>
    <row r="472" spans="1:8" x14ac:dyDescent="0.25">
      <c r="A472" s="55" t="s">
        <v>68</v>
      </c>
      <c r="B472" s="54">
        <v>2013</v>
      </c>
      <c r="C472" s="55">
        <v>5.2200999999999997E-2</v>
      </c>
      <c r="D472" s="55">
        <v>2.511835</v>
      </c>
      <c r="E472" s="53">
        <v>1.9188136858260085</v>
      </c>
      <c r="F472" s="55">
        <v>0.36793019999999999</v>
      </c>
      <c r="G472" s="56">
        <v>7.737529531674646</v>
      </c>
      <c r="H472" s="56">
        <v>7.9019943491568565</v>
      </c>
    </row>
    <row r="473" spans="1:8" x14ac:dyDescent="0.25">
      <c r="A473" s="55" t="s">
        <v>68</v>
      </c>
      <c r="B473" s="54">
        <v>2014</v>
      </c>
      <c r="C473" s="55">
        <v>4.3566399999999998E-2</v>
      </c>
      <c r="D473" s="55">
        <v>2.660914</v>
      </c>
      <c r="E473" s="53">
        <v>1.9577865395250886</v>
      </c>
      <c r="F473" s="55">
        <v>0.3510624</v>
      </c>
      <c r="G473" s="56">
        <v>7.738848630172436</v>
      </c>
      <c r="H473" s="56">
        <v>7.9096186900287195</v>
      </c>
    </row>
    <row r="474" spans="1:8" x14ac:dyDescent="0.25">
      <c r="A474" s="55" t="s">
        <v>68</v>
      </c>
      <c r="B474" s="54">
        <v>2015</v>
      </c>
      <c r="C474" s="55">
        <v>-0.14364279999999999</v>
      </c>
      <c r="D474" s="55">
        <v>2.8204769999999999</v>
      </c>
      <c r="E474" s="53">
        <v>2.2121804337606976</v>
      </c>
      <c r="F474" s="55">
        <v>0.33177580000000001</v>
      </c>
      <c r="G474" s="56">
        <v>7.7052423902540026</v>
      </c>
      <c r="H474" s="56">
        <v>7.9116280344939156</v>
      </c>
    </row>
    <row r="475" spans="1:8" x14ac:dyDescent="0.25">
      <c r="A475" s="55" t="s">
        <v>68</v>
      </c>
      <c r="B475" s="54">
        <v>2016</v>
      </c>
      <c r="C475" s="55">
        <v>-0.1203094</v>
      </c>
      <c r="D475" s="55">
        <v>2.064225</v>
      </c>
      <c r="E475" s="53">
        <v>2.2737985584426923</v>
      </c>
      <c r="F475" s="55">
        <v>0.35420230000000003</v>
      </c>
      <c r="G475" s="56">
        <v>7.6152425463007063</v>
      </c>
      <c r="H475" s="56">
        <v>7.7769304054884927</v>
      </c>
    </row>
    <row r="476" spans="1:8" x14ac:dyDescent="0.25">
      <c r="A476" s="55" t="s">
        <v>68</v>
      </c>
      <c r="B476" s="54">
        <v>2017</v>
      </c>
      <c r="C476" s="55">
        <v>-1.5198E-2</v>
      </c>
      <c r="D476" s="55">
        <v>2.3310650000000002</v>
      </c>
      <c r="E476" s="53">
        <v>2.1273560330481089</v>
      </c>
      <c r="F476" s="55">
        <v>0.32690190000000002</v>
      </c>
      <c r="G476" s="56">
        <v>7.5940768492618762</v>
      </c>
      <c r="H476" s="56">
        <v>7.7284263552185291</v>
      </c>
    </row>
    <row r="477" spans="1:8" x14ac:dyDescent="0.25">
      <c r="A477" s="55" t="s">
        <v>68</v>
      </c>
      <c r="B477" s="54">
        <v>2018</v>
      </c>
      <c r="C477" s="55">
        <v>8.9538000000000006E-2</v>
      </c>
      <c r="D477" s="55">
        <v>2.0581559999999999</v>
      </c>
      <c r="E477" s="53">
        <v>1.9929974827270125</v>
      </c>
      <c r="F477" s="55">
        <v>0.3031624</v>
      </c>
      <c r="G477" s="56">
        <v>7.6751348615966712</v>
      </c>
      <c r="H477" s="56">
        <v>7.7208307038029389</v>
      </c>
    </row>
    <row r="478" spans="1:8" x14ac:dyDescent="0.25">
      <c r="A478" s="55" t="s">
        <v>70</v>
      </c>
      <c r="B478" s="54">
        <v>2005</v>
      </c>
      <c r="C478" s="55">
        <v>0.33049919999999999</v>
      </c>
      <c r="D478" s="55">
        <v>2.897167</v>
      </c>
      <c r="E478" s="53">
        <v>5.690565109933905</v>
      </c>
      <c r="F478" s="55">
        <v>0.39588899999999999</v>
      </c>
      <c r="G478" s="56">
        <v>7.6417405146987667</v>
      </c>
      <c r="H478" s="56">
        <v>7.6561625825384629</v>
      </c>
    </row>
    <row r="479" spans="1:8" x14ac:dyDescent="0.25">
      <c r="A479" s="55" t="s">
        <v>70</v>
      </c>
      <c r="B479" s="54">
        <v>2006</v>
      </c>
      <c r="C479" s="55">
        <v>0.28305979999999997</v>
      </c>
      <c r="D479" s="55">
        <v>2.5358999999999998</v>
      </c>
      <c r="E479" s="53">
        <v>5.7039760201084553</v>
      </c>
      <c r="F479" s="55">
        <v>0.41253309999999999</v>
      </c>
      <c r="G479" s="56">
        <v>7.6729837453483514</v>
      </c>
      <c r="H479" s="56">
        <v>7.734208721323907</v>
      </c>
    </row>
    <row r="480" spans="1:8" x14ac:dyDescent="0.25">
      <c r="A480" s="55" t="s">
        <v>70</v>
      </c>
      <c r="B480" s="54">
        <v>2007</v>
      </c>
      <c r="C480" s="55">
        <v>0.29149249999999999</v>
      </c>
      <c r="D480" s="55">
        <v>2.315753</v>
      </c>
      <c r="E480" s="53">
        <v>6.6715877693994194</v>
      </c>
      <c r="F480" s="55">
        <v>0.37904149999999998</v>
      </c>
      <c r="G480" s="56">
        <v>7.7680083449335973</v>
      </c>
      <c r="H480" s="56">
        <v>7.9028641574997804</v>
      </c>
    </row>
    <row r="481" spans="1:8" x14ac:dyDescent="0.25">
      <c r="A481" s="55" t="s">
        <v>70</v>
      </c>
      <c r="B481" s="54">
        <v>2008</v>
      </c>
      <c r="C481" s="55">
        <v>0.18566589999999999</v>
      </c>
      <c r="D481" s="55">
        <v>2.4464570000000001</v>
      </c>
      <c r="E481" s="53">
        <v>6.15601518785415</v>
      </c>
      <c r="F481" s="55">
        <v>0.3333506</v>
      </c>
      <c r="G481" s="56">
        <v>7.8794685915588172</v>
      </c>
      <c r="H481" s="56">
        <v>8.0364588478806791</v>
      </c>
    </row>
    <row r="482" spans="1:8" x14ac:dyDescent="0.25">
      <c r="A482" s="55" t="s">
        <v>70</v>
      </c>
      <c r="B482" s="54">
        <v>2009</v>
      </c>
      <c r="C482" s="55">
        <v>4.4535499999999999E-2</v>
      </c>
      <c r="D482" s="55">
        <v>2.978866</v>
      </c>
      <c r="E482" s="53">
        <v>5.4443079190970565</v>
      </c>
      <c r="F482" s="55">
        <v>0.3661297</v>
      </c>
      <c r="G482" s="56">
        <v>7.6627406113940273</v>
      </c>
      <c r="H482" s="56">
        <v>7.8987525373979475</v>
      </c>
    </row>
    <row r="483" spans="1:8" x14ac:dyDescent="0.25">
      <c r="A483" s="55" t="s">
        <v>70</v>
      </c>
      <c r="B483" s="54">
        <v>2010</v>
      </c>
      <c r="C483" s="55">
        <v>0.11439539999999999</v>
      </c>
      <c r="D483" s="55">
        <v>2.588403</v>
      </c>
      <c r="E483" s="53">
        <v>5.5068024808809222</v>
      </c>
      <c r="F483" s="55">
        <v>0.37508439999999998</v>
      </c>
      <c r="G483" s="56">
        <v>7.7107414389713229</v>
      </c>
      <c r="H483" s="56">
        <v>7.8485512920537737</v>
      </c>
    </row>
    <row r="484" spans="1:8" x14ac:dyDescent="0.25">
      <c r="A484" s="55" t="s">
        <v>70</v>
      </c>
      <c r="B484" s="54">
        <v>2011</v>
      </c>
      <c r="C484" s="55">
        <v>8.4127999999999994E-2</v>
      </c>
      <c r="D484" s="55">
        <v>2.5591599999999999</v>
      </c>
      <c r="E484" s="53">
        <v>5.5499901883753386</v>
      </c>
      <c r="F484" s="55">
        <v>0.34472930000000002</v>
      </c>
      <c r="G484" s="56">
        <v>7.735629869466643</v>
      </c>
      <c r="H484" s="56">
        <v>7.8870066770036553</v>
      </c>
    </row>
    <row r="485" spans="1:8" x14ac:dyDescent="0.25">
      <c r="A485" s="55" t="s">
        <v>70</v>
      </c>
      <c r="B485" s="54">
        <v>2012</v>
      </c>
      <c r="C485" s="55">
        <v>4.58292E-2</v>
      </c>
      <c r="D485" s="55">
        <v>1.7994060000000001</v>
      </c>
      <c r="E485" s="53">
        <v>5.3552489003260124</v>
      </c>
      <c r="F485" s="55">
        <v>0.36894919999999998</v>
      </c>
      <c r="G485" s="56">
        <v>7.7414735123500753</v>
      </c>
      <c r="H485" s="56">
        <v>7.8891976258329812</v>
      </c>
    </row>
    <row r="486" spans="1:8" x14ac:dyDescent="0.25">
      <c r="A486" s="55" t="s">
        <v>70</v>
      </c>
      <c r="B486" s="54">
        <v>2013</v>
      </c>
      <c r="C486" s="55">
        <v>4.5437499999999999E-2</v>
      </c>
      <c r="D486" s="55">
        <v>2.492362</v>
      </c>
      <c r="E486" s="53">
        <v>5.2626106772168102</v>
      </c>
      <c r="F486" s="55">
        <v>0.36612470000000003</v>
      </c>
      <c r="G486" s="56">
        <v>7.737529531674646</v>
      </c>
      <c r="H486" s="56">
        <v>7.904144442126861</v>
      </c>
    </row>
    <row r="487" spans="1:8" x14ac:dyDescent="0.25">
      <c r="A487" s="55" t="s">
        <v>70</v>
      </c>
      <c r="B487" s="54">
        <v>2014</v>
      </c>
      <c r="C487" s="55">
        <v>1.7432199999999998E-2</v>
      </c>
      <c r="D487" s="55">
        <v>2.4275890000000002</v>
      </c>
      <c r="E487" s="53">
        <v>5.4547406936262943</v>
      </c>
      <c r="F487" s="55">
        <v>0.34990120000000002</v>
      </c>
      <c r="G487" s="56">
        <v>7.738848630172436</v>
      </c>
      <c r="H487" s="56">
        <v>7.9110704735135906</v>
      </c>
    </row>
    <row r="488" spans="1:8" x14ac:dyDescent="0.25">
      <c r="A488" s="55" t="s">
        <v>70</v>
      </c>
      <c r="B488" s="54">
        <v>2015</v>
      </c>
      <c r="C488" s="55">
        <v>-0.19359750000000001</v>
      </c>
      <c r="D488" s="55">
        <v>2.6795420000000001</v>
      </c>
      <c r="E488" s="53">
        <v>5.8367803384988006</v>
      </c>
      <c r="F488" s="55">
        <v>0.33119880000000002</v>
      </c>
      <c r="G488" s="56">
        <v>7.7052423902540026</v>
      </c>
      <c r="H488" s="56">
        <v>7.9123960337461687</v>
      </c>
    </row>
    <row r="489" spans="1:8" x14ac:dyDescent="0.25">
      <c r="A489" s="55" t="s">
        <v>70</v>
      </c>
      <c r="B489" s="54">
        <v>2016</v>
      </c>
      <c r="C489" s="55">
        <v>-0.16050149999999999</v>
      </c>
      <c r="D489" s="55">
        <v>1.9803090000000001</v>
      </c>
      <c r="E489" s="53">
        <v>6.3786232653820578</v>
      </c>
      <c r="F489" s="55">
        <v>0.35341289999999997</v>
      </c>
      <c r="G489" s="56">
        <v>7.6152425463007063</v>
      </c>
      <c r="H489" s="56">
        <v>7.7779135999225852</v>
      </c>
    </row>
    <row r="490" spans="1:8" x14ac:dyDescent="0.25">
      <c r="A490" s="55" t="s">
        <v>70</v>
      </c>
      <c r="B490" s="54">
        <v>2017</v>
      </c>
      <c r="C490" s="55">
        <v>-2.3952999999999999E-2</v>
      </c>
      <c r="D490" s="55">
        <v>2.3332120000000001</v>
      </c>
      <c r="E490" s="53">
        <v>5.9328964237186961</v>
      </c>
      <c r="F490" s="55">
        <v>0.32658959999999998</v>
      </c>
      <c r="G490" s="56">
        <v>7.5940768492618762</v>
      </c>
      <c r="H490" s="56">
        <v>7.7288579938375346</v>
      </c>
    </row>
    <row r="491" spans="1:8" x14ac:dyDescent="0.25">
      <c r="A491" s="55" t="s">
        <v>70</v>
      </c>
      <c r="B491" s="54">
        <v>2018</v>
      </c>
      <c r="C491" s="55">
        <v>8.5499699999999998E-2</v>
      </c>
      <c r="D491" s="55">
        <v>1.918169</v>
      </c>
      <c r="E491" s="53">
        <v>5.4942172291356419</v>
      </c>
      <c r="F491" s="55">
        <v>0.30280010000000002</v>
      </c>
      <c r="G491" s="56">
        <v>7.6751348615966712</v>
      </c>
      <c r="H491" s="56">
        <v>7.7213671911755295</v>
      </c>
    </row>
    <row r="492" spans="1:8" x14ac:dyDescent="0.25">
      <c r="A492" s="55" t="s">
        <v>71</v>
      </c>
      <c r="B492" s="54">
        <v>2005</v>
      </c>
      <c r="C492" s="55">
        <v>0.2698817</v>
      </c>
      <c r="D492" s="55">
        <v>2.366711</v>
      </c>
      <c r="E492" s="53">
        <v>1.4341881156892475</v>
      </c>
      <c r="F492" s="55">
        <v>0.25712099999999999</v>
      </c>
      <c r="G492" s="56">
        <v>6.7408317069433554</v>
      </c>
      <c r="H492" s="56">
        <v>6.667779862279513</v>
      </c>
    </row>
    <row r="493" spans="1:8" x14ac:dyDescent="0.25">
      <c r="A493" s="55" t="s">
        <v>71</v>
      </c>
      <c r="B493" s="54">
        <v>2006</v>
      </c>
      <c r="C493" s="55">
        <v>0.33098919999999998</v>
      </c>
      <c r="D493" s="55">
        <v>2.8514270000000002</v>
      </c>
      <c r="E493" s="53">
        <v>1.8279704771642684</v>
      </c>
      <c r="F493" s="55">
        <v>0.2104219</v>
      </c>
      <c r="G493" s="56">
        <v>6.8810479407337013</v>
      </c>
      <c r="H493" s="56">
        <v>6.8785449877181124</v>
      </c>
    </row>
    <row r="494" spans="1:8" x14ac:dyDescent="0.25">
      <c r="A494" s="55" t="s">
        <v>71</v>
      </c>
      <c r="B494" s="54">
        <v>2007</v>
      </c>
      <c r="C494" s="55">
        <v>0.11137610000000001</v>
      </c>
      <c r="D494" s="55">
        <v>1.4185129999999999</v>
      </c>
      <c r="E494" s="53">
        <v>2.3910606090169875</v>
      </c>
      <c r="F494" s="55">
        <v>0.21707899999999999</v>
      </c>
      <c r="G494" s="56">
        <v>6.9782120305991571</v>
      </c>
      <c r="H494" s="56">
        <v>7.0428813171369802</v>
      </c>
    </row>
    <row r="495" spans="1:8" x14ac:dyDescent="0.25">
      <c r="A495" s="55" t="s">
        <v>71</v>
      </c>
      <c r="B495" s="54">
        <v>2008</v>
      </c>
      <c r="C495" s="55">
        <v>-0.92709870000000005</v>
      </c>
      <c r="D495" s="55">
        <v>0.6219943</v>
      </c>
      <c r="E495" s="53">
        <v>5.1567731544786257</v>
      </c>
      <c r="F495" s="55">
        <v>0.43579190000000001</v>
      </c>
      <c r="G495" s="56">
        <v>7.0640026995229448</v>
      </c>
      <c r="H495" s="56">
        <v>7.0948350449471356</v>
      </c>
    </row>
    <row r="496" spans="1:8" x14ac:dyDescent="0.25">
      <c r="A496" s="55" t="s">
        <v>71</v>
      </c>
      <c r="B496" s="54">
        <v>2009</v>
      </c>
      <c r="C496" s="55">
        <v>0.30223359999999999</v>
      </c>
      <c r="D496" s="55">
        <v>1.019927</v>
      </c>
      <c r="E496" s="53">
        <v>2.9576451244425588</v>
      </c>
      <c r="F496" s="55">
        <v>0.39587529999999999</v>
      </c>
      <c r="G496" s="56">
        <v>7.0164603246670643</v>
      </c>
      <c r="H496" s="56">
        <v>7.1631652067439076</v>
      </c>
    </row>
    <row r="497" spans="1:8" x14ac:dyDescent="0.25">
      <c r="A497" s="55" t="s">
        <v>71</v>
      </c>
      <c r="B497" s="54">
        <v>2010</v>
      </c>
      <c r="C497" s="55">
        <v>7.3125499999999996E-2</v>
      </c>
      <c r="D497" s="55">
        <v>1.629562</v>
      </c>
      <c r="E497" s="53">
        <v>3.0943407496853936</v>
      </c>
      <c r="F497" s="55">
        <v>0.38184309999999999</v>
      </c>
      <c r="G497" s="56">
        <v>7.0577267412949931</v>
      </c>
      <c r="H497" s="56">
        <v>7.1712182935018367</v>
      </c>
    </row>
    <row r="498" spans="1:8" x14ac:dyDescent="0.25">
      <c r="A498" s="55" t="s">
        <v>71</v>
      </c>
      <c r="B498" s="54">
        <v>2011</v>
      </c>
      <c r="C498" s="55">
        <v>-0.34069280000000002</v>
      </c>
      <c r="D498" s="55">
        <v>0.87280190000000002</v>
      </c>
      <c r="E498" s="53">
        <v>4.8302678575136042</v>
      </c>
      <c r="F498" s="55">
        <v>0.36512610000000001</v>
      </c>
      <c r="G498" s="56">
        <v>7.0638749226535795</v>
      </c>
      <c r="H498" s="56">
        <v>7.2141026380909574</v>
      </c>
    </row>
    <row r="499" spans="1:8" x14ac:dyDescent="0.25">
      <c r="A499" s="55" t="s">
        <v>71</v>
      </c>
      <c r="B499" s="54">
        <v>2012</v>
      </c>
      <c r="C499" s="55">
        <v>-2.064489</v>
      </c>
      <c r="D499" s="55">
        <v>0.51406719999999995</v>
      </c>
      <c r="E499" s="53">
        <v>12.318167427477896</v>
      </c>
      <c r="F499" s="55">
        <v>0.43045939999999999</v>
      </c>
      <c r="G499" s="56">
        <v>7.0705752775405104</v>
      </c>
      <c r="H499" s="56">
        <v>7.1174476363540737</v>
      </c>
    </row>
    <row r="500" spans="1:8" x14ac:dyDescent="0.25">
      <c r="A500" s="55" t="s">
        <v>71</v>
      </c>
      <c r="B500" s="54">
        <v>2013</v>
      </c>
      <c r="C500" s="55">
        <v>-1.223714</v>
      </c>
      <c r="D500" s="55">
        <v>1.0345009999999999</v>
      </c>
      <c r="E500" s="53">
        <v>16.343559789147619</v>
      </c>
      <c r="F500" s="55">
        <v>0.3545779</v>
      </c>
      <c r="G500" s="56">
        <v>7.0890835140439155</v>
      </c>
      <c r="H500" s="56">
        <v>7.1638374240461093</v>
      </c>
    </row>
    <row r="501" spans="1:8" x14ac:dyDescent="0.25">
      <c r="A501" s="55" t="s">
        <v>71</v>
      </c>
      <c r="B501" s="54">
        <v>2014</v>
      </c>
      <c r="C501" s="55">
        <v>2.4039359999999999</v>
      </c>
      <c r="D501" s="55">
        <v>0.70886510000000003</v>
      </c>
      <c r="E501" s="53">
        <v>-19.245557854941147</v>
      </c>
      <c r="F501" s="55">
        <v>0.3610466</v>
      </c>
      <c r="G501" s="56">
        <v>7.1128525929362265</v>
      </c>
      <c r="H501" s="56">
        <v>7.1089710400320314</v>
      </c>
    </row>
    <row r="502" spans="1:8" x14ac:dyDescent="0.25">
      <c r="A502" s="55" t="s">
        <v>71</v>
      </c>
      <c r="B502" s="54">
        <v>2015</v>
      </c>
      <c r="C502" s="55">
        <v>0.98117679999999996</v>
      </c>
      <c r="D502" s="55">
        <v>0.44416499999999998</v>
      </c>
      <c r="E502" s="53">
        <v>-2.2805418806321325</v>
      </c>
      <c r="F502" s="55">
        <v>0.41053729999999999</v>
      </c>
      <c r="G502" s="56">
        <v>7.0561931412185448</v>
      </c>
      <c r="H502" s="56">
        <v>7.0816544151137526</v>
      </c>
    </row>
    <row r="503" spans="1:8" x14ac:dyDescent="0.25">
      <c r="A503" s="55" t="s">
        <v>71</v>
      </c>
      <c r="B503" s="54">
        <v>2016</v>
      </c>
      <c r="C503" s="55">
        <v>-0.23277249999999999</v>
      </c>
      <c r="D503" s="55">
        <v>0.42912450000000002</v>
      </c>
      <c r="E503" s="53">
        <v>-2.3025642753450799</v>
      </c>
      <c r="F503" s="55">
        <v>0.35993360000000002</v>
      </c>
      <c r="G503" s="56">
        <v>7.0336582101648686</v>
      </c>
      <c r="H503" s="56">
        <v>6.9639627259878401</v>
      </c>
    </row>
    <row r="504" spans="1:8" x14ac:dyDescent="0.25">
      <c r="A504" s="55" t="s">
        <v>71</v>
      </c>
      <c r="B504" s="54">
        <v>2017</v>
      </c>
      <c r="C504" s="55">
        <v>-5.5110999999999997E-3</v>
      </c>
      <c r="D504" s="55">
        <v>0.58173419999999998</v>
      </c>
      <c r="E504" s="53">
        <v>-2.8741355470649577</v>
      </c>
      <c r="F504" s="55">
        <v>0.31942500000000001</v>
      </c>
      <c r="G504" s="56">
        <v>7.0511655113255278</v>
      </c>
      <c r="H504" s="56">
        <v>7.0270493198821677</v>
      </c>
    </row>
    <row r="505" spans="1:8" x14ac:dyDescent="0.25">
      <c r="A505" s="55" t="s">
        <v>71</v>
      </c>
      <c r="B505" s="54">
        <v>2018</v>
      </c>
      <c r="C505" s="55">
        <v>0.21771380000000001</v>
      </c>
      <c r="D505" s="55">
        <v>0.45980270000000001</v>
      </c>
      <c r="E505" s="53">
        <v>-2.0817268462566183</v>
      </c>
      <c r="F505" s="55">
        <v>0.27153450000000001</v>
      </c>
      <c r="G505" s="56">
        <v>7.0682111508312744</v>
      </c>
      <c r="H505" s="56">
        <v>7.0269987703736856</v>
      </c>
    </row>
    <row r="506" spans="1:8" x14ac:dyDescent="0.25">
      <c r="A506" s="55" t="s">
        <v>72</v>
      </c>
      <c r="B506" s="54">
        <v>2005</v>
      </c>
      <c r="C506" s="55"/>
      <c r="D506" s="55"/>
      <c r="F506" s="55"/>
      <c r="G506" s="56"/>
      <c r="H506" s="56"/>
    </row>
    <row r="507" spans="1:8" x14ac:dyDescent="0.25">
      <c r="A507" s="55" t="s">
        <v>72</v>
      </c>
      <c r="B507" s="54">
        <v>2006</v>
      </c>
      <c r="C507" s="55"/>
      <c r="D507" s="55"/>
      <c r="F507" s="55"/>
      <c r="G507" s="56"/>
      <c r="H507" s="56"/>
    </row>
    <row r="508" spans="1:8" x14ac:dyDescent="0.25">
      <c r="A508" s="55" t="s">
        <v>72</v>
      </c>
      <c r="B508" s="54">
        <v>2007</v>
      </c>
      <c r="C508" s="55"/>
      <c r="D508" s="55"/>
      <c r="F508" s="55"/>
      <c r="G508" s="56"/>
      <c r="H508" s="56"/>
    </row>
    <row r="509" spans="1:8" x14ac:dyDescent="0.25">
      <c r="A509" s="55" t="s">
        <v>72</v>
      </c>
      <c r="B509" s="54">
        <v>2008</v>
      </c>
      <c r="C509" s="55"/>
      <c r="D509" s="55"/>
      <c r="F509" s="55"/>
      <c r="G509" s="56"/>
      <c r="H509" s="56"/>
    </row>
    <row r="510" spans="1:8" x14ac:dyDescent="0.25">
      <c r="A510" s="55" t="s">
        <v>72</v>
      </c>
      <c r="B510" s="54">
        <v>2009</v>
      </c>
      <c r="C510" s="55"/>
      <c r="D510" s="55"/>
      <c r="F510" s="55"/>
      <c r="G510" s="56"/>
      <c r="H510" s="56"/>
    </row>
    <row r="511" spans="1:8" x14ac:dyDescent="0.25">
      <c r="A511" s="55" t="s">
        <v>72</v>
      </c>
      <c r="B511" s="54">
        <v>2010</v>
      </c>
      <c r="C511" s="55"/>
      <c r="D511" s="55"/>
      <c r="F511" s="55"/>
      <c r="G511" s="56"/>
      <c r="H511" s="56"/>
    </row>
    <row r="512" spans="1:8" x14ac:dyDescent="0.25">
      <c r="A512" s="55" t="s">
        <v>72</v>
      </c>
      <c r="B512" s="54">
        <v>2011</v>
      </c>
      <c r="C512" s="55"/>
      <c r="D512" s="55"/>
      <c r="F512" s="55"/>
      <c r="G512" s="56"/>
      <c r="H512" s="56"/>
    </row>
    <row r="513" spans="1:8" x14ac:dyDescent="0.25">
      <c r="A513" s="55" t="s">
        <v>72</v>
      </c>
      <c r="B513" s="54">
        <v>2012</v>
      </c>
      <c r="C513" s="55"/>
      <c r="D513" s="55"/>
      <c r="F513" s="55"/>
      <c r="G513" s="56"/>
      <c r="H513" s="56"/>
    </row>
    <row r="514" spans="1:8" x14ac:dyDescent="0.25">
      <c r="A514" s="55" t="s">
        <v>72</v>
      </c>
      <c r="B514" s="54">
        <v>2013</v>
      </c>
      <c r="C514" s="55"/>
      <c r="D514" s="55"/>
      <c r="F514" s="55"/>
      <c r="G514" s="56"/>
      <c r="H514" s="56"/>
    </row>
    <row r="515" spans="1:8" x14ac:dyDescent="0.25">
      <c r="A515" s="55" t="s">
        <v>72</v>
      </c>
      <c r="B515" s="54">
        <v>2014</v>
      </c>
      <c r="C515" s="55"/>
      <c r="D515" s="55"/>
      <c r="F515" s="55"/>
      <c r="G515" s="56"/>
      <c r="H515" s="56"/>
    </row>
    <row r="516" spans="1:8" x14ac:dyDescent="0.25">
      <c r="A516" s="55" t="s">
        <v>72</v>
      </c>
      <c r="B516" s="54">
        <v>2015</v>
      </c>
      <c r="C516" s="55"/>
      <c r="D516" s="55"/>
      <c r="F516" s="55"/>
      <c r="G516" s="56"/>
      <c r="H516" s="56"/>
    </row>
    <row r="517" spans="1:8" x14ac:dyDescent="0.25">
      <c r="A517" s="55" t="s">
        <v>72</v>
      </c>
      <c r="B517" s="54">
        <v>2016</v>
      </c>
      <c r="C517" s="55"/>
      <c r="D517" s="55"/>
      <c r="F517" s="55"/>
      <c r="G517" s="56"/>
      <c r="H517" s="56"/>
    </row>
    <row r="518" spans="1:8" x14ac:dyDescent="0.25">
      <c r="A518" s="55" t="s">
        <v>72</v>
      </c>
      <c r="B518" s="54">
        <v>2017</v>
      </c>
      <c r="C518" s="55">
        <v>1.3748610000000001</v>
      </c>
      <c r="D518" s="55">
        <v>0.83449580000000001</v>
      </c>
      <c r="E518" s="53">
        <v>5.5415583231617154</v>
      </c>
      <c r="F518" s="55">
        <v>0.1111389</v>
      </c>
      <c r="G518" s="56">
        <v>6.6120760847762359</v>
      </c>
      <c r="H518" s="56">
        <v>6.4443057246117439</v>
      </c>
    </row>
    <row r="519" spans="1:8" x14ac:dyDescent="0.25">
      <c r="A519" s="55" t="s">
        <v>72</v>
      </c>
      <c r="B519" s="54">
        <v>2018</v>
      </c>
      <c r="C519" s="55">
        <v>0.21858720000000001</v>
      </c>
      <c r="D519" s="55">
        <v>1.292111</v>
      </c>
      <c r="E519" s="53">
        <v>1.3536750696122488</v>
      </c>
      <c r="F519" s="55">
        <v>8.50022E-2</v>
      </c>
      <c r="G519" s="56">
        <v>6.6713503078566587</v>
      </c>
      <c r="H519" s="56">
        <v>6.6989976971701104</v>
      </c>
    </row>
    <row r="520" spans="1:8" x14ac:dyDescent="0.25">
      <c r="A520" s="55" t="s">
        <v>74</v>
      </c>
      <c r="B520" s="54">
        <v>2005</v>
      </c>
      <c r="C520" s="55"/>
      <c r="D520" s="55"/>
      <c r="F520" s="55"/>
      <c r="G520" s="56"/>
      <c r="H520" s="56"/>
    </row>
    <row r="521" spans="1:8" x14ac:dyDescent="0.25">
      <c r="A521" s="55" t="s">
        <v>74</v>
      </c>
      <c r="B521" s="54">
        <v>2006</v>
      </c>
      <c r="C521" s="55">
        <v>-7.8395699999999999E-2</v>
      </c>
      <c r="D521" s="55">
        <v>1.19757</v>
      </c>
      <c r="E521" s="53">
        <v>8.5354812834596121</v>
      </c>
      <c r="F521" s="55">
        <v>0.29152919999999999</v>
      </c>
      <c r="G521" s="56">
        <v>5.8811225248151722</v>
      </c>
      <c r="H521" s="56">
        <v>5.8051335028954005</v>
      </c>
    </row>
    <row r="522" spans="1:8" x14ac:dyDescent="0.25">
      <c r="A522" s="55" t="s">
        <v>74</v>
      </c>
      <c r="B522" s="54">
        <v>2007</v>
      </c>
      <c r="C522" s="55">
        <v>8.5101300000000005E-2</v>
      </c>
      <c r="D522" s="55">
        <v>1.1709149999999999</v>
      </c>
      <c r="E522" s="53">
        <v>2.850433006579451</v>
      </c>
      <c r="F522" s="55">
        <v>5.6198499999999998E-2</v>
      </c>
      <c r="G522" s="56">
        <v>6.2050497011232855</v>
      </c>
      <c r="H522" s="56">
        <v>6.5766905763985397</v>
      </c>
    </row>
    <row r="523" spans="1:8" x14ac:dyDescent="0.25">
      <c r="A523" s="55" t="s">
        <v>74</v>
      </c>
      <c r="B523" s="54">
        <v>2008</v>
      </c>
      <c r="C523" s="55">
        <v>-0.1084649</v>
      </c>
      <c r="D523" s="55">
        <v>1.623545</v>
      </c>
      <c r="E523" s="53">
        <v>1.8603375478817639</v>
      </c>
      <c r="F523" s="55">
        <v>3.8809499999999997E-2</v>
      </c>
      <c r="G523" s="56">
        <v>6.3820014571962327</v>
      </c>
      <c r="H523" s="56">
        <v>6.8092801828526719</v>
      </c>
    </row>
    <row r="524" spans="1:8" x14ac:dyDescent="0.25">
      <c r="A524" s="55" t="s">
        <v>74</v>
      </c>
      <c r="B524" s="54">
        <v>2009</v>
      </c>
      <c r="C524" s="55">
        <v>9.1168100000000002E-2</v>
      </c>
      <c r="D524" s="55">
        <v>1.4199310000000001</v>
      </c>
      <c r="E524" s="53">
        <v>1.8291876496047568</v>
      </c>
      <c r="F524" s="55">
        <v>4.7004299999999999E-2</v>
      </c>
      <c r="G524" s="56">
        <v>6.5453222331770267</v>
      </c>
      <c r="H524" s="56">
        <v>7.0373158366458508</v>
      </c>
    </row>
    <row r="525" spans="1:8" x14ac:dyDescent="0.25">
      <c r="A525" s="55" t="s">
        <v>74</v>
      </c>
      <c r="B525" s="54">
        <v>2010</v>
      </c>
      <c r="C525" s="55">
        <v>5.1768399999999999E-2</v>
      </c>
      <c r="D525" s="55">
        <v>2.5664120000000001</v>
      </c>
      <c r="E525" s="53">
        <v>1.974106020294631</v>
      </c>
      <c r="F525" s="55">
        <v>7.4063400000000001E-2</v>
      </c>
      <c r="G525" s="56">
        <v>6.713555426303099</v>
      </c>
      <c r="H525" s="56">
        <v>7.2133486918730183</v>
      </c>
    </row>
    <row r="526" spans="1:8" x14ac:dyDescent="0.25">
      <c r="A526" s="55" t="s">
        <v>74</v>
      </c>
      <c r="B526" s="54">
        <v>2011</v>
      </c>
      <c r="C526" s="55">
        <v>-8.2232E-3</v>
      </c>
      <c r="D526" s="55">
        <v>2.9492349999999998</v>
      </c>
      <c r="E526" s="53">
        <v>2.0050283376801343</v>
      </c>
      <c r="F526" s="55">
        <v>9.4456799999999994E-2</v>
      </c>
      <c r="G526" s="56">
        <v>6.7082867564080004</v>
      </c>
      <c r="H526" s="56">
        <v>7.3112199760141872</v>
      </c>
    </row>
    <row r="527" spans="1:8" x14ac:dyDescent="0.25">
      <c r="A527" s="55" t="s">
        <v>74</v>
      </c>
      <c r="B527" s="54">
        <v>2012</v>
      </c>
      <c r="C527" s="55">
        <v>2.9688699999999998E-2</v>
      </c>
      <c r="D527" s="55">
        <v>2.4183309999999998</v>
      </c>
      <c r="E527" s="53">
        <v>1.8427251838354717</v>
      </c>
      <c r="F527" s="55">
        <v>0.1087955</v>
      </c>
      <c r="G527" s="56">
        <v>6.750023556757422</v>
      </c>
      <c r="H527" s="56">
        <v>7.2642134800097722</v>
      </c>
    </row>
    <row r="528" spans="1:8" x14ac:dyDescent="0.25">
      <c r="A528" s="55" t="s">
        <v>74</v>
      </c>
      <c r="B528" s="54">
        <v>2013</v>
      </c>
      <c r="C528" s="55">
        <v>3.6267500000000001E-2</v>
      </c>
      <c r="D528" s="55">
        <v>1.9688129999999999</v>
      </c>
      <c r="E528" s="53">
        <v>1.7661723535803122</v>
      </c>
      <c r="F528" s="55">
        <v>0.12172139999999999</v>
      </c>
      <c r="G528" s="56">
        <v>6.7662402757534936</v>
      </c>
      <c r="H528" s="56">
        <v>7.2339381919286296</v>
      </c>
    </row>
    <row r="529" spans="1:8" x14ac:dyDescent="0.25">
      <c r="A529" s="55" t="s">
        <v>74</v>
      </c>
      <c r="B529" s="54">
        <v>2014</v>
      </c>
      <c r="C529" s="55">
        <v>5.3865299999999998E-2</v>
      </c>
      <c r="D529" s="55">
        <v>1.614323</v>
      </c>
      <c r="E529" s="53">
        <v>1.8576457641516524</v>
      </c>
      <c r="F529" s="55">
        <v>0.1200121</v>
      </c>
      <c r="G529" s="56">
        <v>6.7802645796037018</v>
      </c>
      <c r="H529" s="56">
        <v>7.2526164789572665</v>
      </c>
    </row>
    <row r="530" spans="1:8" x14ac:dyDescent="0.25">
      <c r="A530" s="55" t="s">
        <v>74</v>
      </c>
      <c r="B530" s="54">
        <v>2015</v>
      </c>
      <c r="C530" s="55">
        <v>6.9718600000000006E-2</v>
      </c>
      <c r="D530" s="55">
        <v>2.9166639999999999</v>
      </c>
      <c r="E530" s="53">
        <v>1.9704275784574123</v>
      </c>
      <c r="F530" s="55">
        <v>4.68079E-2</v>
      </c>
      <c r="G530" s="56">
        <v>6.5367425674986901</v>
      </c>
      <c r="H530" s="56">
        <v>7.2652434275326989</v>
      </c>
    </row>
    <row r="531" spans="1:8" x14ac:dyDescent="0.25">
      <c r="A531" s="55" t="s">
        <v>74</v>
      </c>
      <c r="B531" s="54">
        <v>2016</v>
      </c>
      <c r="C531" s="55">
        <v>0.13331370000000001</v>
      </c>
      <c r="D531" s="55">
        <v>3.073502</v>
      </c>
      <c r="E531" s="53">
        <v>1.3035903789343217</v>
      </c>
      <c r="F531" s="55">
        <v>8.2165199999999994E-2</v>
      </c>
      <c r="G531" s="56">
        <v>6.5564888021965304</v>
      </c>
      <c r="H531" s="56">
        <v>7.0996050671561717</v>
      </c>
    </row>
    <row r="532" spans="1:8" x14ac:dyDescent="0.25">
      <c r="A532" s="55" t="s">
        <v>74</v>
      </c>
      <c r="B532" s="54">
        <v>2017</v>
      </c>
      <c r="C532" s="55">
        <v>0.1247056</v>
      </c>
      <c r="D532" s="55">
        <v>2.2958180000000001</v>
      </c>
      <c r="E532" s="53">
        <v>1.3092210548417715</v>
      </c>
      <c r="F532" s="55">
        <v>8.9509500000000006E-2</v>
      </c>
      <c r="G532" s="56">
        <v>6.5877605318778416</v>
      </c>
      <c r="H532" s="56">
        <v>7.0324713458757726</v>
      </c>
    </row>
    <row r="533" spans="1:8" x14ac:dyDescent="0.25">
      <c r="A533" s="55" t="s">
        <v>74</v>
      </c>
      <c r="B533" s="54">
        <v>2018</v>
      </c>
      <c r="C533" s="55">
        <v>0.13662869999999999</v>
      </c>
      <c r="D533" s="55">
        <v>3.042662</v>
      </c>
      <c r="E533" s="53">
        <v>1.2768989533105461</v>
      </c>
      <c r="F533" s="55">
        <v>9.13051E-2</v>
      </c>
      <c r="G533" s="56">
        <v>6.5819196792152903</v>
      </c>
      <c r="H533" s="56">
        <v>7.0344137948994581</v>
      </c>
    </row>
    <row r="534" spans="1:8" x14ac:dyDescent="0.25">
      <c r="A534" s="55" t="s">
        <v>76</v>
      </c>
      <c r="B534" s="54">
        <v>2005</v>
      </c>
      <c r="C534" s="55">
        <v>6.76847E-2</v>
      </c>
      <c r="D534" s="55">
        <v>1.014575</v>
      </c>
      <c r="E534" s="53">
        <v>1.5085581123923668</v>
      </c>
      <c r="F534" s="55">
        <v>0.68766119999999997</v>
      </c>
      <c r="G534" s="56">
        <v>5.3299372233386473</v>
      </c>
      <c r="H534" s="56">
        <v>5.9625697979175847</v>
      </c>
    </row>
    <row r="535" spans="1:8" x14ac:dyDescent="0.25">
      <c r="A535" s="55" t="s">
        <v>76</v>
      </c>
      <c r="B535" s="54">
        <v>2006</v>
      </c>
      <c r="C535" s="55">
        <v>0.11517910000000001</v>
      </c>
      <c r="D535" s="55">
        <v>0.9330541</v>
      </c>
      <c r="E535" s="53">
        <v>1.8863375256341346</v>
      </c>
      <c r="F535" s="55">
        <v>0.76400860000000004</v>
      </c>
      <c r="G535" s="56">
        <v>5.3341800872298162</v>
      </c>
      <c r="H535" s="56">
        <v>5.9978243525457913</v>
      </c>
    </row>
    <row r="536" spans="1:8" x14ac:dyDescent="0.25">
      <c r="A536" s="55" t="s">
        <v>76</v>
      </c>
      <c r="B536" s="54">
        <v>2007</v>
      </c>
      <c r="C536" s="55">
        <v>6.1616499999999998E-2</v>
      </c>
      <c r="D536" s="55">
        <v>3.6074389999999998</v>
      </c>
      <c r="E536" s="53">
        <v>1.6545264576713146</v>
      </c>
      <c r="F536" s="55">
        <v>0.44846390000000003</v>
      </c>
      <c r="G536" s="56">
        <v>5.4188282100818492</v>
      </c>
      <c r="H536" s="56">
        <v>6.4085802880687011</v>
      </c>
    </row>
    <row r="537" spans="1:8" x14ac:dyDescent="0.25">
      <c r="A537" s="55" t="s">
        <v>76</v>
      </c>
      <c r="B537" s="54">
        <v>2008</v>
      </c>
      <c r="C537" s="55">
        <v>8.12306E-2</v>
      </c>
      <c r="D537" s="55">
        <v>2.1437110000000001</v>
      </c>
      <c r="E537" s="53">
        <v>1.5169554127840874</v>
      </c>
      <c r="F537" s="55">
        <v>0.67059199999999997</v>
      </c>
      <c r="G537" s="56">
        <v>5.535032210347171</v>
      </c>
      <c r="H537" s="56">
        <v>6.4135273313164349</v>
      </c>
    </row>
    <row r="538" spans="1:8" x14ac:dyDescent="0.25">
      <c r="A538" s="55" t="s">
        <v>76</v>
      </c>
      <c r="B538" s="54">
        <v>2009</v>
      </c>
      <c r="C538" s="55">
        <v>6.2619999999999995E-2</v>
      </c>
      <c r="D538" s="55">
        <v>5.4202820000000003</v>
      </c>
      <c r="E538" s="53">
        <v>1.4235264371146921</v>
      </c>
      <c r="F538" s="55">
        <v>0.55815479999999995</v>
      </c>
      <c r="G538" s="56">
        <v>5.5761383660892383</v>
      </c>
      <c r="H538" s="56">
        <v>6.532176011923255</v>
      </c>
    </row>
    <row r="539" spans="1:8" x14ac:dyDescent="0.25">
      <c r="A539" s="55" t="s">
        <v>76</v>
      </c>
      <c r="B539" s="54">
        <v>2010</v>
      </c>
      <c r="C539" s="55">
        <v>0.1018392</v>
      </c>
      <c r="D539" s="55">
        <v>4.9560000000000004</v>
      </c>
      <c r="E539" s="53">
        <v>1.5417844621848347</v>
      </c>
      <c r="F539" s="55">
        <v>5.9899999999999997E-3</v>
      </c>
      <c r="G539" s="56">
        <v>5.6348165335812235</v>
      </c>
      <c r="H539" s="56">
        <v>6.5745618007662623</v>
      </c>
    </row>
    <row r="540" spans="1:8" x14ac:dyDescent="0.25">
      <c r="A540" s="55" t="s">
        <v>76</v>
      </c>
      <c r="B540" s="54">
        <v>2011</v>
      </c>
      <c r="C540" s="55">
        <v>9.6242800000000003E-2</v>
      </c>
      <c r="D540" s="55">
        <v>3.29142</v>
      </c>
      <c r="E540" s="53">
        <v>1.8350814027207312</v>
      </c>
      <c r="F540" s="55">
        <v>6.4925E-3</v>
      </c>
      <c r="G540" s="56">
        <v>5.7044278518253648</v>
      </c>
      <c r="H540" s="56">
        <v>6.6484967293211179</v>
      </c>
    </row>
    <row r="541" spans="1:8" x14ac:dyDescent="0.25">
      <c r="A541" s="55" t="s">
        <v>76</v>
      </c>
      <c r="B541" s="54">
        <v>2012</v>
      </c>
      <c r="C541" s="55">
        <v>0.1512849</v>
      </c>
      <c r="D541" s="55">
        <v>3.3671799999999998</v>
      </c>
      <c r="E541" s="53">
        <v>2.0146471288876144</v>
      </c>
      <c r="F541" s="55">
        <v>6.0819999999999997E-3</v>
      </c>
      <c r="G541" s="56">
        <v>5.7752348572326486</v>
      </c>
      <c r="H541" s="56">
        <v>6.7148346373474581</v>
      </c>
    </row>
    <row r="542" spans="1:8" x14ac:dyDescent="0.25">
      <c r="A542" s="55" t="s">
        <v>76</v>
      </c>
      <c r="B542" s="54">
        <v>2013</v>
      </c>
      <c r="C542" s="55">
        <v>7.9806699999999994E-2</v>
      </c>
      <c r="D542" s="55">
        <v>3.4452189999999998</v>
      </c>
      <c r="E542" s="53">
        <v>1.9964732951457771</v>
      </c>
      <c r="F542" s="55">
        <v>4.2967999999999999E-3</v>
      </c>
      <c r="G542" s="56">
        <v>5.7590373688810361</v>
      </c>
      <c r="H542" s="56">
        <v>6.8014904687229922</v>
      </c>
    </row>
    <row r="543" spans="1:8" x14ac:dyDescent="0.25">
      <c r="A543" s="55" t="s">
        <v>76</v>
      </c>
      <c r="B543" s="54">
        <v>2014</v>
      </c>
      <c r="C543" s="55">
        <v>9.2170799999999997E-2</v>
      </c>
      <c r="D543" s="55">
        <v>1.72644</v>
      </c>
      <c r="E543" s="53">
        <v>1.9745061490903115</v>
      </c>
      <c r="F543" s="55">
        <v>4.0664000000000004E-3</v>
      </c>
      <c r="G543" s="56">
        <v>5.8712871735634256</v>
      </c>
      <c r="H543" s="56">
        <v>6.8011535383021426</v>
      </c>
    </row>
    <row r="544" spans="1:8" x14ac:dyDescent="0.25">
      <c r="A544" s="55" t="s">
        <v>76</v>
      </c>
      <c r="B544" s="54">
        <v>2015</v>
      </c>
      <c r="C544" s="55">
        <v>7.2735800000000003E-2</v>
      </c>
      <c r="D544" s="55">
        <v>1.1352640000000001</v>
      </c>
      <c r="E544" s="53">
        <v>1.92487568475545</v>
      </c>
      <c r="F544" s="55">
        <v>3.862E-3</v>
      </c>
      <c r="G544" s="56">
        <v>5.8695733230663638</v>
      </c>
      <c r="H544" s="56">
        <v>6.7698372968619154</v>
      </c>
    </row>
    <row r="545" spans="1:8" x14ac:dyDescent="0.25">
      <c r="A545" s="55" t="s">
        <v>76</v>
      </c>
      <c r="B545" s="54">
        <v>2016</v>
      </c>
      <c r="C545" s="55">
        <v>5.9081099999999998E-2</v>
      </c>
      <c r="D545" s="55">
        <v>1.761962</v>
      </c>
      <c r="E545" s="53">
        <v>1.9125244932361518</v>
      </c>
      <c r="F545" s="55">
        <v>4.4020999999999999E-3</v>
      </c>
      <c r="G545" s="56">
        <v>5.8643303600191405</v>
      </c>
      <c r="H545" s="56">
        <v>6.7580126697349501</v>
      </c>
    </row>
    <row r="546" spans="1:8" x14ac:dyDescent="0.25">
      <c r="A546" s="55" t="s">
        <v>76</v>
      </c>
      <c r="B546" s="54">
        <v>2017</v>
      </c>
      <c r="C546" s="55">
        <v>7.7096499999999998E-2</v>
      </c>
      <c r="D546" s="55">
        <v>2.0518489999999998</v>
      </c>
      <c r="E546" s="53">
        <v>1.8093519600264334</v>
      </c>
      <c r="F546" s="55">
        <v>4.2250999999999999E-3</v>
      </c>
      <c r="G546" s="56">
        <v>5.8670471537652658</v>
      </c>
      <c r="H546" s="56">
        <v>6.7312341087947916</v>
      </c>
    </row>
    <row r="547" spans="1:8" x14ac:dyDescent="0.25">
      <c r="A547" s="55" t="s">
        <v>76</v>
      </c>
      <c r="B547" s="54">
        <v>2018</v>
      </c>
      <c r="C547" s="55">
        <v>9.0407000000000001E-2</v>
      </c>
      <c r="D547" s="55">
        <v>3.3759679999999999</v>
      </c>
      <c r="E547" s="53">
        <v>1.8655958533756063</v>
      </c>
      <c r="F547" s="55">
        <v>3.8008E-3</v>
      </c>
      <c r="G547" s="56">
        <v>5.8691259580904545</v>
      </c>
      <c r="H547" s="56">
        <v>6.7343463101491006</v>
      </c>
    </row>
    <row r="548" spans="1:8" x14ac:dyDescent="0.25">
      <c r="A548" s="55" t="s">
        <v>77</v>
      </c>
      <c r="B548" s="54">
        <v>2005</v>
      </c>
      <c r="C548" s="55"/>
      <c r="D548" s="55"/>
      <c r="F548" s="55"/>
      <c r="G548" s="56"/>
      <c r="H548" s="56"/>
    </row>
    <row r="549" spans="1:8" x14ac:dyDescent="0.25">
      <c r="A549" s="55" t="s">
        <v>77</v>
      </c>
      <c r="B549" s="54">
        <v>2006</v>
      </c>
      <c r="C549" s="55"/>
      <c r="D549" s="55"/>
      <c r="F549" s="55"/>
      <c r="G549" s="56"/>
      <c r="H549" s="56"/>
    </row>
    <row r="550" spans="1:8" x14ac:dyDescent="0.25">
      <c r="A550" s="55" t="s">
        <v>77</v>
      </c>
      <c r="B550" s="54">
        <v>2007</v>
      </c>
      <c r="C550" s="55"/>
      <c r="D550" s="55"/>
      <c r="F550" s="55"/>
      <c r="G550" s="56"/>
      <c r="H550" s="56"/>
    </row>
    <row r="551" spans="1:8" x14ac:dyDescent="0.25">
      <c r="A551" s="55" t="s">
        <v>77</v>
      </c>
      <c r="B551" s="54">
        <v>2008</v>
      </c>
      <c r="C551" s="55"/>
      <c r="D551" s="55"/>
      <c r="F551" s="55"/>
      <c r="G551" s="56"/>
      <c r="H551" s="56"/>
    </row>
    <row r="552" spans="1:8" x14ac:dyDescent="0.25">
      <c r="A552" s="55" t="s">
        <v>77</v>
      </c>
      <c r="B552" s="54">
        <v>2009</v>
      </c>
      <c r="C552" s="55"/>
      <c r="D552" s="55"/>
      <c r="F552" s="55"/>
      <c r="G552" s="56"/>
      <c r="H552" s="56"/>
    </row>
    <row r="553" spans="1:8" x14ac:dyDescent="0.25">
      <c r="A553" s="55" t="s">
        <v>77</v>
      </c>
      <c r="B553" s="54">
        <v>2010</v>
      </c>
      <c r="C553" s="55"/>
      <c r="D553" s="55"/>
      <c r="F553" s="55"/>
      <c r="G553" s="56"/>
      <c r="H553" s="56"/>
    </row>
    <row r="554" spans="1:8" x14ac:dyDescent="0.25">
      <c r="A554" s="55" t="s">
        <v>77</v>
      </c>
      <c r="B554" s="54">
        <v>2011</v>
      </c>
      <c r="C554" s="55"/>
      <c r="D554" s="55"/>
      <c r="F554" s="55"/>
      <c r="G554" s="56"/>
      <c r="H554" s="56"/>
    </row>
    <row r="555" spans="1:8" x14ac:dyDescent="0.25">
      <c r="A555" s="55" t="s">
        <v>77</v>
      </c>
      <c r="B555" s="54">
        <v>2012</v>
      </c>
      <c r="C555" s="55"/>
      <c r="D555" s="55"/>
      <c r="F555" s="55"/>
      <c r="G555" s="56"/>
      <c r="H555" s="56"/>
    </row>
    <row r="556" spans="1:8" x14ac:dyDescent="0.25">
      <c r="A556" s="55" t="s">
        <v>77</v>
      </c>
      <c r="B556" s="54">
        <v>2013</v>
      </c>
      <c r="C556" s="55"/>
      <c r="D556" s="55"/>
      <c r="F556" s="55"/>
      <c r="G556" s="56"/>
      <c r="H556" s="56"/>
    </row>
    <row r="557" spans="1:8" x14ac:dyDescent="0.25">
      <c r="A557" s="55" t="s">
        <v>77</v>
      </c>
      <c r="B557" s="54">
        <v>2014</v>
      </c>
      <c r="C557" s="55"/>
      <c r="D557" s="55"/>
      <c r="F557" s="55"/>
      <c r="G557" s="56"/>
      <c r="H557" s="56"/>
    </row>
    <row r="558" spans="1:8" x14ac:dyDescent="0.25">
      <c r="A558" s="55" t="s">
        <v>77</v>
      </c>
      <c r="B558" s="54">
        <v>2015</v>
      </c>
      <c r="C558" s="55"/>
      <c r="D558" s="55"/>
      <c r="F558" s="55"/>
      <c r="G558" s="56"/>
      <c r="H558" s="56"/>
    </row>
    <row r="559" spans="1:8" x14ac:dyDescent="0.25">
      <c r="A559" s="55" t="s">
        <v>77</v>
      </c>
      <c r="B559" s="54">
        <v>2016</v>
      </c>
      <c r="C559" s="55"/>
      <c r="D559" s="55"/>
      <c r="F559" s="55"/>
      <c r="G559" s="56"/>
      <c r="H559" s="56"/>
    </row>
    <row r="560" spans="1:8" x14ac:dyDescent="0.25">
      <c r="A560" s="55" t="s">
        <v>77</v>
      </c>
      <c r="B560" s="54">
        <v>2017</v>
      </c>
      <c r="C560" s="55">
        <v>0.17626739999999999</v>
      </c>
      <c r="D560" s="55">
        <v>1.2040500000000001</v>
      </c>
      <c r="E560" s="53">
        <v>3.5686393218464199</v>
      </c>
      <c r="F560" s="55">
        <v>0.1392777</v>
      </c>
      <c r="G560" s="56">
        <v>6.7515222503873078</v>
      </c>
      <c r="H560" s="56">
        <v>6.7100516378803743</v>
      </c>
    </row>
    <row r="561" spans="1:8" x14ac:dyDescent="0.25">
      <c r="A561" s="55" t="s">
        <v>77</v>
      </c>
      <c r="B561" s="54">
        <v>2018</v>
      </c>
      <c r="C561" s="55">
        <v>0.14276230000000001</v>
      </c>
      <c r="D561" s="55">
        <v>1.2094039999999999</v>
      </c>
      <c r="E561" s="53">
        <v>2.4597034697272382</v>
      </c>
      <c r="F561" s="55">
        <v>0.1617421</v>
      </c>
      <c r="G561" s="56">
        <v>6.7987039008376655</v>
      </c>
      <c r="H561" s="56">
        <v>6.7709846474380893</v>
      </c>
    </row>
    <row r="562" spans="1:8" x14ac:dyDescent="0.25">
      <c r="A562" s="55" t="s">
        <v>78</v>
      </c>
      <c r="B562" s="54">
        <v>2005</v>
      </c>
      <c r="C562" s="55">
        <v>0.31370710000000002</v>
      </c>
      <c r="D562" s="55">
        <v>1.3225169999999999</v>
      </c>
      <c r="E562" s="53">
        <v>2.935363217666302</v>
      </c>
      <c r="F562" s="55">
        <v>0.33947620000000001</v>
      </c>
      <c r="G562" s="56">
        <v>6.4888275162580022</v>
      </c>
      <c r="H562" s="56">
        <v>6.1437278647980804</v>
      </c>
    </row>
    <row r="563" spans="1:8" x14ac:dyDescent="0.25">
      <c r="A563" s="55" t="s">
        <v>78</v>
      </c>
      <c r="B563" s="54">
        <v>2006</v>
      </c>
      <c r="C563" s="55">
        <v>0.21809120000000001</v>
      </c>
      <c r="D563" s="55">
        <v>1.4687870000000001</v>
      </c>
      <c r="E563" s="53">
        <v>2.6205937304950551</v>
      </c>
      <c r="F563" s="55">
        <v>0.39063239999999999</v>
      </c>
      <c r="G563" s="56">
        <v>6.3971002016170067</v>
      </c>
      <c r="H563" s="56">
        <v>6.1425729198199885</v>
      </c>
    </row>
    <row r="564" spans="1:8" x14ac:dyDescent="0.25">
      <c r="A564" s="55" t="s">
        <v>78</v>
      </c>
      <c r="B564" s="54">
        <v>2007</v>
      </c>
      <c r="C564" s="55">
        <v>0.2331125</v>
      </c>
      <c r="D564" s="55">
        <v>1.5019359999999999</v>
      </c>
      <c r="E564" s="53">
        <v>2.7672996480768712</v>
      </c>
      <c r="F564" s="55">
        <v>0.3600121</v>
      </c>
      <c r="G564" s="56">
        <v>6.3924428823908199</v>
      </c>
      <c r="H564" s="56">
        <v>6.2162700980206056</v>
      </c>
    </row>
    <row r="565" spans="1:8" x14ac:dyDescent="0.25">
      <c r="A565" s="55" t="s">
        <v>78</v>
      </c>
      <c r="B565" s="54">
        <v>2008</v>
      </c>
      <c r="C565" s="55">
        <v>0.48335090000000003</v>
      </c>
      <c r="D565" s="55">
        <v>1.255701</v>
      </c>
      <c r="E565" s="53">
        <v>2.5599103258436293</v>
      </c>
      <c r="F565" s="55">
        <v>0.3345419</v>
      </c>
      <c r="G565" s="56">
        <v>6.5190843524588749</v>
      </c>
      <c r="H565" s="56">
        <v>6.3117399746172449</v>
      </c>
    </row>
    <row r="566" spans="1:8" x14ac:dyDescent="0.25">
      <c r="A566" s="55" t="s">
        <v>78</v>
      </c>
      <c r="B566" s="54">
        <v>2009</v>
      </c>
      <c r="C566" s="55">
        <v>0.1142821</v>
      </c>
      <c r="D566" s="55">
        <v>1.2641169999999999</v>
      </c>
      <c r="E566" s="53">
        <v>2.8839663452618076</v>
      </c>
      <c r="F566" s="55">
        <v>0.43865670000000001</v>
      </c>
      <c r="G566" s="56">
        <v>6.3586247681110919</v>
      </c>
      <c r="H566" s="56">
        <v>6.3822624691450081</v>
      </c>
    </row>
    <row r="567" spans="1:8" x14ac:dyDescent="0.25">
      <c r="A567" s="55" t="s">
        <v>78</v>
      </c>
      <c r="B567" s="54">
        <v>2010</v>
      </c>
      <c r="C567" s="55">
        <v>0.21061779999999999</v>
      </c>
      <c r="D567" s="55">
        <v>1.730219</v>
      </c>
      <c r="E567" s="53">
        <v>2.674403506388197</v>
      </c>
      <c r="F567" s="55">
        <v>0.45489299999999999</v>
      </c>
      <c r="G567" s="56">
        <v>6.5617035529703722</v>
      </c>
      <c r="H567" s="56">
        <v>6.5328863753987036</v>
      </c>
    </row>
    <row r="568" spans="1:8" x14ac:dyDescent="0.25">
      <c r="A568" s="55" t="s">
        <v>78</v>
      </c>
      <c r="B568" s="54">
        <v>2011</v>
      </c>
      <c r="C568" s="55">
        <v>0.24323</v>
      </c>
      <c r="D568" s="55">
        <v>1.131378</v>
      </c>
      <c r="E568" s="53">
        <v>2.71343319329559</v>
      </c>
      <c r="F568" s="55">
        <v>0.44394319999999998</v>
      </c>
      <c r="G568" s="56">
        <v>6.6497103535467392</v>
      </c>
      <c r="H568" s="56">
        <v>6.5831984669121102</v>
      </c>
    </row>
    <row r="569" spans="1:8" x14ac:dyDescent="0.25">
      <c r="A569" s="55" t="s">
        <v>78</v>
      </c>
      <c r="B569" s="54">
        <v>2012</v>
      </c>
      <c r="C569" s="55">
        <v>7.3232400000000003E-2</v>
      </c>
      <c r="D569" s="55">
        <v>1.1913659999999999</v>
      </c>
      <c r="E569" s="53">
        <v>6.3366278293419365</v>
      </c>
      <c r="F569" s="55">
        <v>0.44343749999999998</v>
      </c>
      <c r="G569" s="56">
        <v>6.9176610224577546</v>
      </c>
      <c r="H569" s="56">
        <v>6.9242465323843652</v>
      </c>
    </row>
    <row r="570" spans="1:8" x14ac:dyDescent="0.25">
      <c r="A570" s="55" t="s">
        <v>78</v>
      </c>
      <c r="B570" s="54">
        <v>2013</v>
      </c>
      <c r="C570" s="55">
        <v>0.13949030000000001</v>
      </c>
      <c r="D570" s="55">
        <v>1.2097929999999999</v>
      </c>
      <c r="E570" s="53">
        <v>4.9429194296229859</v>
      </c>
      <c r="F570" s="55">
        <v>0.43356939999999999</v>
      </c>
      <c r="G570" s="56">
        <v>6.9241710905850722</v>
      </c>
      <c r="H570" s="56">
        <v>6.9176871540779032</v>
      </c>
    </row>
    <row r="571" spans="1:8" x14ac:dyDescent="0.25">
      <c r="A571" s="55" t="s">
        <v>78</v>
      </c>
      <c r="B571" s="54">
        <v>2014</v>
      </c>
      <c r="C571" s="55">
        <v>4.8993299999999997E-2</v>
      </c>
      <c r="D571" s="55">
        <v>1.0089939999999999</v>
      </c>
      <c r="E571" s="53">
        <v>4.5460830393235385</v>
      </c>
      <c r="F571" s="55">
        <v>0.43599169999999998</v>
      </c>
      <c r="G571" s="56">
        <v>6.881697131248492</v>
      </c>
      <c r="H571" s="56">
        <v>6.9085696861085806</v>
      </c>
    </row>
    <row r="572" spans="1:8" x14ac:dyDescent="0.25">
      <c r="A572" s="55" t="s">
        <v>78</v>
      </c>
      <c r="B572" s="54">
        <v>2015</v>
      </c>
      <c r="C572" s="55">
        <v>2.2924199999999999E-2</v>
      </c>
      <c r="D572" s="55">
        <v>0.8831582</v>
      </c>
      <c r="E572" s="53">
        <v>3.7105064577120404</v>
      </c>
      <c r="F572" s="55">
        <v>0.42036980000000002</v>
      </c>
      <c r="G572" s="56">
        <v>6.90140861882342</v>
      </c>
      <c r="H572" s="56">
        <v>6.968510176670855</v>
      </c>
    </row>
    <row r="573" spans="1:8" x14ac:dyDescent="0.25">
      <c r="A573" s="55" t="s">
        <v>78</v>
      </c>
      <c r="B573" s="54">
        <v>2016</v>
      </c>
      <c r="C573" s="55">
        <v>1.2069E-2</v>
      </c>
      <c r="D573" s="55">
        <v>0.93773770000000001</v>
      </c>
      <c r="E573" s="53">
        <v>3.9558152114622063</v>
      </c>
      <c r="F573" s="55">
        <v>0.41375000000000001</v>
      </c>
      <c r="G573" s="56">
        <v>6.8730168455388476</v>
      </c>
      <c r="H573" s="56">
        <v>6.8880855318515914</v>
      </c>
    </row>
    <row r="574" spans="1:8" x14ac:dyDescent="0.25">
      <c r="A574" s="55" t="s">
        <v>78</v>
      </c>
      <c r="B574" s="54">
        <v>2017</v>
      </c>
      <c r="C574" s="55">
        <v>2.6814999999999999E-3</v>
      </c>
      <c r="D574" s="55">
        <v>0.99604979999999999</v>
      </c>
      <c r="E574" s="53">
        <v>3.317728520153588</v>
      </c>
      <c r="F574" s="55">
        <v>0.38159510000000002</v>
      </c>
      <c r="G574" s="56">
        <v>6.9012055215978334</v>
      </c>
      <c r="H574" s="56">
        <v>6.9256915993486912</v>
      </c>
    </row>
    <row r="575" spans="1:8" x14ac:dyDescent="0.25">
      <c r="A575" s="55" t="s">
        <v>78</v>
      </c>
      <c r="B575" s="54">
        <v>2018</v>
      </c>
      <c r="C575" s="55">
        <v>6.8900900000000001E-2</v>
      </c>
      <c r="D575" s="55">
        <v>1.0803149999999999</v>
      </c>
      <c r="E575" s="53">
        <v>3.0867023734088437</v>
      </c>
      <c r="F575" s="55">
        <v>0.37678830000000002</v>
      </c>
      <c r="G575" s="56">
        <v>6.9938819310971958</v>
      </c>
      <c r="H575" s="56">
        <v>6.9660415086438743</v>
      </c>
    </row>
    <row r="576" spans="1:8" x14ac:dyDescent="0.25">
      <c r="A576" s="55" t="s">
        <v>80</v>
      </c>
      <c r="B576" s="54">
        <v>2005</v>
      </c>
      <c r="C576" s="55">
        <v>0.21330360000000001</v>
      </c>
      <c r="D576" s="55">
        <v>1.2949600000000001</v>
      </c>
      <c r="E576" s="53">
        <v>5.5325526765780131</v>
      </c>
      <c r="F576" s="55">
        <v>0.1479288</v>
      </c>
      <c r="G576" s="56">
        <v>6.8837581066507534</v>
      </c>
      <c r="H576" s="56">
        <v>6.6540483112157549</v>
      </c>
    </row>
    <row r="577" spans="1:8" x14ac:dyDescent="0.25">
      <c r="A577" s="55" t="s">
        <v>80</v>
      </c>
      <c r="B577" s="54">
        <v>2006</v>
      </c>
      <c r="C577" s="55">
        <v>0.86797239999999998</v>
      </c>
      <c r="D577" s="55">
        <v>2.0473240000000001</v>
      </c>
      <c r="E577" s="53">
        <v>18.928880876061235</v>
      </c>
      <c r="F577" s="55">
        <v>0.32475349999999997</v>
      </c>
      <c r="G577" s="56">
        <v>6.9346721885368456</v>
      </c>
      <c r="H577" s="56">
        <v>6.8407166947837332</v>
      </c>
    </row>
    <row r="578" spans="1:8" x14ac:dyDescent="0.25">
      <c r="A578" s="55" t="s">
        <v>80</v>
      </c>
      <c r="B578" s="54">
        <v>2007</v>
      </c>
      <c r="C578" s="55">
        <v>-5.4027600000000002E-2</v>
      </c>
      <c r="D578" s="55">
        <v>1.26058</v>
      </c>
      <c r="E578" s="53">
        <v>2.7657428760252096</v>
      </c>
      <c r="F578" s="55">
        <v>0.30019370000000001</v>
      </c>
      <c r="G578" s="56">
        <v>7.4325926212956874</v>
      </c>
      <c r="H578" s="56">
        <v>7.2088594066873046</v>
      </c>
    </row>
    <row r="579" spans="1:8" x14ac:dyDescent="0.25">
      <c r="A579" s="55" t="s">
        <v>80</v>
      </c>
      <c r="B579" s="54">
        <v>2008</v>
      </c>
      <c r="C579" s="55">
        <v>4.2284000000000002E-3</v>
      </c>
      <c r="D579" s="55">
        <v>1.675856</v>
      </c>
      <c r="E579" s="53">
        <v>2.6239436844977764</v>
      </c>
      <c r="F579" s="55">
        <v>0.30557679999999998</v>
      </c>
      <c r="G579" s="56">
        <v>7.739192489165692</v>
      </c>
      <c r="H579" s="56">
        <v>7.4639006424259504</v>
      </c>
    </row>
    <row r="580" spans="1:8" x14ac:dyDescent="0.25">
      <c r="A580" s="55" t="s">
        <v>80</v>
      </c>
      <c r="B580" s="54">
        <v>2009</v>
      </c>
      <c r="C580" s="55">
        <v>7.7368999999999997E-3</v>
      </c>
      <c r="D580" s="55">
        <v>1.4765809999999999</v>
      </c>
      <c r="E580" s="53">
        <v>2.5399852678696315</v>
      </c>
      <c r="F580" s="55">
        <v>0.31284509999999999</v>
      </c>
      <c r="G580" s="56">
        <v>7.774282452400735</v>
      </c>
      <c r="H580" s="56">
        <v>7.8671163249116729</v>
      </c>
    </row>
    <row r="581" spans="1:8" x14ac:dyDescent="0.25">
      <c r="A581" s="55" t="s">
        <v>80</v>
      </c>
      <c r="B581" s="54">
        <v>2010</v>
      </c>
      <c r="C581" s="55">
        <v>-1.7207099999999999E-2</v>
      </c>
      <c r="D581" s="55">
        <v>1.521949</v>
      </c>
      <c r="E581" s="53">
        <v>2.5308790521812514</v>
      </c>
      <c r="F581" s="55">
        <v>0.34178330000000001</v>
      </c>
      <c r="G581" s="56">
        <v>7.9547088210121624</v>
      </c>
      <c r="H581" s="56">
        <v>7.8625508642113662</v>
      </c>
    </row>
    <row r="582" spans="1:8" x14ac:dyDescent="0.25">
      <c r="A582" s="55" t="s">
        <v>80</v>
      </c>
      <c r="B582" s="54">
        <v>2011</v>
      </c>
      <c r="C582" s="55">
        <v>-3.6635999999999999E-3</v>
      </c>
      <c r="D582" s="55">
        <v>1.7248749999999999</v>
      </c>
      <c r="E582" s="53">
        <v>2.2943908440362319</v>
      </c>
      <c r="F582" s="55">
        <v>0.32437100000000002</v>
      </c>
      <c r="G582" s="56">
        <v>7.9775091496472381</v>
      </c>
      <c r="H582" s="56">
        <v>7.8624214900051808</v>
      </c>
    </row>
    <row r="583" spans="1:8" x14ac:dyDescent="0.25">
      <c r="A583" s="55" t="s">
        <v>80</v>
      </c>
      <c r="B583" s="54">
        <v>2012</v>
      </c>
      <c r="C583" s="55">
        <v>3.4882000000000003E-2</v>
      </c>
      <c r="D583" s="55">
        <v>1.680024</v>
      </c>
      <c r="E583" s="53">
        <v>2.4141131722639289</v>
      </c>
      <c r="F583" s="55">
        <v>0.32574120000000001</v>
      </c>
      <c r="G583" s="56">
        <v>8.0409764832788291</v>
      </c>
      <c r="H583" s="56">
        <v>7.858746622832828</v>
      </c>
    </row>
    <row r="584" spans="1:8" x14ac:dyDescent="0.25">
      <c r="A584" s="55" t="s">
        <v>80</v>
      </c>
      <c r="B584" s="54">
        <v>2013</v>
      </c>
      <c r="C584" s="55">
        <v>4.2224699999999997E-2</v>
      </c>
      <c r="D584" s="55">
        <v>1.6327119999999999</v>
      </c>
      <c r="E584" s="53">
        <v>3.1282290535977002</v>
      </c>
      <c r="F584" s="55">
        <v>0.30494460000000001</v>
      </c>
      <c r="G584" s="56">
        <v>8.1049879429751037</v>
      </c>
      <c r="H584" s="56">
        <v>7.9737275940300547</v>
      </c>
    </row>
    <row r="585" spans="1:8" x14ac:dyDescent="0.25">
      <c r="A585" s="55" t="s">
        <v>80</v>
      </c>
      <c r="B585" s="54">
        <v>2014</v>
      </c>
      <c r="C585" s="55">
        <v>8.4462400000000007E-2</v>
      </c>
      <c r="D585" s="55">
        <v>1.50966</v>
      </c>
      <c r="E585" s="53">
        <v>3.4149712862768795</v>
      </c>
      <c r="F585" s="55">
        <v>0.29385600000000001</v>
      </c>
      <c r="G585" s="56">
        <v>8.1908643313851428</v>
      </c>
      <c r="H585" s="56">
        <v>8.0254685188109924</v>
      </c>
    </row>
    <row r="586" spans="1:8" x14ac:dyDescent="0.25">
      <c r="A586" s="55" t="s">
        <v>80</v>
      </c>
      <c r="B586" s="54">
        <v>2015</v>
      </c>
      <c r="C586" s="55">
        <v>0.16554550000000001</v>
      </c>
      <c r="D586" s="55">
        <v>1.2409859999999999</v>
      </c>
      <c r="E586" s="53">
        <v>4.3705414019688105</v>
      </c>
      <c r="F586" s="55">
        <v>0.28881839999999998</v>
      </c>
      <c r="G586" s="56">
        <v>8.2779026065777384</v>
      </c>
      <c r="H586" s="56">
        <v>8.1540894047480776</v>
      </c>
    </row>
    <row r="587" spans="1:8" x14ac:dyDescent="0.25">
      <c r="A587" s="55" t="s">
        <v>80</v>
      </c>
      <c r="B587" s="54">
        <v>2016</v>
      </c>
      <c r="C587" s="55">
        <v>1.5816199999999999E-2</v>
      </c>
      <c r="D587" s="55">
        <v>1.017128</v>
      </c>
      <c r="E587" s="53">
        <v>4.3252011822028802</v>
      </c>
      <c r="F587" s="55">
        <v>0.32204100000000002</v>
      </c>
      <c r="G587" s="56">
        <v>8.27087829192463</v>
      </c>
      <c r="H587" s="56">
        <v>8.0515180400250674</v>
      </c>
    </row>
    <row r="588" spans="1:8" x14ac:dyDescent="0.25">
      <c r="A588" s="55" t="s">
        <v>80</v>
      </c>
      <c r="B588" s="54">
        <v>2017</v>
      </c>
      <c r="C588" s="55">
        <v>2.1994799999999998E-2</v>
      </c>
      <c r="D588" s="55">
        <v>1.2373670000000001</v>
      </c>
      <c r="E588" s="53">
        <v>4.4753659188134343</v>
      </c>
      <c r="F588" s="55">
        <v>0.30877969999999999</v>
      </c>
      <c r="G588" s="56">
        <v>8.2394834287589962</v>
      </c>
      <c r="H588" s="56">
        <v>8.0630565324065024</v>
      </c>
    </row>
    <row r="589" spans="1:8" x14ac:dyDescent="0.25">
      <c r="A589" s="55" t="s">
        <v>80</v>
      </c>
      <c r="B589" s="54">
        <v>2018</v>
      </c>
      <c r="C589" s="55">
        <v>9.8250000000000008E-4</v>
      </c>
      <c r="D589" s="55">
        <v>1.7081770000000001</v>
      </c>
      <c r="E589" s="53">
        <v>4.4506511012487939</v>
      </c>
      <c r="F589" s="55">
        <v>0.30758180000000002</v>
      </c>
      <c r="G589" s="56">
        <v>8.270181677167999</v>
      </c>
      <c r="H589" s="56">
        <v>8.0683340268405086</v>
      </c>
    </row>
    <row r="590" spans="1:8" x14ac:dyDescent="0.25">
      <c r="A590" s="55" t="s">
        <v>81</v>
      </c>
      <c r="B590" s="54">
        <v>2005</v>
      </c>
      <c r="C590" s="55">
        <v>0.137708</v>
      </c>
      <c r="D590" s="55">
        <v>2.2041330000000001</v>
      </c>
      <c r="E590" s="53">
        <v>2.0919060419622126</v>
      </c>
      <c r="F590" s="55">
        <v>0.43647229999999998</v>
      </c>
      <c r="G590" s="56">
        <v>6.7468457101203283</v>
      </c>
      <c r="H590" s="56">
        <v>6.9861616174928018</v>
      </c>
    </row>
    <row r="591" spans="1:8" x14ac:dyDescent="0.25">
      <c r="A591" s="55" t="s">
        <v>81</v>
      </c>
      <c r="B591" s="54">
        <v>2006</v>
      </c>
      <c r="C591" s="55">
        <v>0.19241610000000001</v>
      </c>
      <c r="D591" s="55">
        <v>2.9297409999999999</v>
      </c>
      <c r="E591" s="53">
        <v>2.4884286265230138</v>
      </c>
      <c r="F591" s="55">
        <v>0.42725289999999999</v>
      </c>
      <c r="G591" s="56">
        <v>6.7344513429257589</v>
      </c>
      <c r="H591" s="56">
        <v>7.0880302751166093</v>
      </c>
    </row>
    <row r="592" spans="1:8" x14ac:dyDescent="0.25">
      <c r="A592" s="55" t="s">
        <v>81</v>
      </c>
      <c r="B592" s="54">
        <v>2007</v>
      </c>
      <c r="C592" s="55">
        <v>0.22669139999999999</v>
      </c>
      <c r="D592" s="55">
        <v>2.7081680000000001</v>
      </c>
      <c r="E592" s="53">
        <v>2.9219005294936156</v>
      </c>
      <c r="F592" s="55">
        <v>0.52378360000000002</v>
      </c>
      <c r="G592" s="56">
        <v>6.7287007791936126</v>
      </c>
      <c r="H592" s="56">
        <v>7.18571679776342</v>
      </c>
    </row>
    <row r="593" spans="1:8" x14ac:dyDescent="0.25">
      <c r="A593" s="55" t="s">
        <v>81</v>
      </c>
      <c r="B593" s="54">
        <v>2008</v>
      </c>
      <c r="C593" s="55">
        <v>-0.15515960000000001</v>
      </c>
      <c r="D593" s="55">
        <v>3.771093</v>
      </c>
      <c r="E593" s="53">
        <v>3.6680663012651711</v>
      </c>
      <c r="F593" s="55">
        <v>0.52163780000000004</v>
      </c>
      <c r="G593" s="56">
        <v>6.7480555670617219</v>
      </c>
      <c r="H593" s="56">
        <v>7.173216411221536</v>
      </c>
    </row>
    <row r="594" spans="1:8" x14ac:dyDescent="0.25">
      <c r="A594" s="55" t="s">
        <v>81</v>
      </c>
      <c r="B594" s="54">
        <v>2009</v>
      </c>
      <c r="C594" s="55">
        <v>0.1394656</v>
      </c>
      <c r="D594" s="55">
        <v>2.3307190000000002</v>
      </c>
      <c r="E594" s="53">
        <v>3.3505118100297966</v>
      </c>
      <c r="F594" s="55">
        <v>0.50981980000000005</v>
      </c>
      <c r="G594" s="56">
        <v>6.7101568480252469</v>
      </c>
      <c r="H594" s="56">
        <v>7.1418057217186828</v>
      </c>
    </row>
    <row r="595" spans="1:8" x14ac:dyDescent="0.25">
      <c r="A595" s="55" t="s">
        <v>81</v>
      </c>
      <c r="B595" s="54">
        <v>2010</v>
      </c>
      <c r="C595" s="55">
        <v>0.1120878</v>
      </c>
      <c r="D595" s="55">
        <v>2.4407800000000002</v>
      </c>
      <c r="E595" s="53">
        <v>2.4551530461146727</v>
      </c>
      <c r="F595" s="55">
        <v>0.40811710000000001</v>
      </c>
      <c r="G595" s="56">
        <v>6.7777802289593065</v>
      </c>
      <c r="H595" s="56">
        <v>7.3024402272188507</v>
      </c>
    </row>
    <row r="596" spans="1:8" x14ac:dyDescent="0.25">
      <c r="A596" s="55" t="s">
        <v>81</v>
      </c>
      <c r="B596" s="54">
        <v>2011</v>
      </c>
      <c r="C596" s="55">
        <v>3.6851500000000002E-2</v>
      </c>
      <c r="D596" s="55">
        <v>2.1129410000000002</v>
      </c>
      <c r="E596" s="53">
        <v>2.5697496844865513</v>
      </c>
      <c r="F596" s="55">
        <v>0.38590790000000003</v>
      </c>
      <c r="G596" s="56">
        <v>6.7763982423432019</v>
      </c>
      <c r="H596" s="56">
        <v>7.2917672335980983</v>
      </c>
    </row>
    <row r="597" spans="1:8" x14ac:dyDescent="0.25">
      <c r="A597" s="55" t="s">
        <v>81</v>
      </c>
      <c r="B597" s="54">
        <v>2012</v>
      </c>
      <c r="C597" s="55">
        <v>0.13871539999999999</v>
      </c>
      <c r="D597" s="55">
        <v>2.5077050000000001</v>
      </c>
      <c r="E597" s="53">
        <v>2.6006471962983908</v>
      </c>
      <c r="F597" s="55">
        <v>0.38157629999999998</v>
      </c>
      <c r="G597" s="56">
        <v>6.7813757804143817</v>
      </c>
      <c r="H597" s="56">
        <v>7.3110539971901334</v>
      </c>
    </row>
    <row r="598" spans="1:8" x14ac:dyDescent="0.25">
      <c r="A598" s="55" t="s">
        <v>81</v>
      </c>
      <c r="B598" s="54">
        <v>2013</v>
      </c>
      <c r="C598" s="55">
        <v>5.3794700000000001E-2</v>
      </c>
      <c r="D598" s="55">
        <v>2.7120609999999998</v>
      </c>
      <c r="E598" s="53">
        <v>2.766626606086493</v>
      </c>
      <c r="F598" s="55">
        <v>0.39609299999999997</v>
      </c>
      <c r="G598" s="56">
        <v>6.7996543810706207</v>
      </c>
      <c r="H598" s="56">
        <v>7.310713301300936</v>
      </c>
    </row>
    <row r="599" spans="1:8" x14ac:dyDescent="0.25">
      <c r="A599" s="55" t="s">
        <v>81</v>
      </c>
      <c r="B599" s="54">
        <v>2014</v>
      </c>
      <c r="C599" s="55">
        <v>0.1034707</v>
      </c>
      <c r="D599" s="55">
        <v>3.1361940000000001</v>
      </c>
      <c r="E599" s="53">
        <v>2.9998417471014212</v>
      </c>
      <c r="F599" s="55">
        <v>0.39441979999999999</v>
      </c>
      <c r="G599" s="56">
        <v>6.799639927582982</v>
      </c>
      <c r="H599" s="56">
        <v>7.4357863687066432</v>
      </c>
    </row>
    <row r="600" spans="1:8" x14ac:dyDescent="0.25">
      <c r="A600" s="55" t="s">
        <v>81</v>
      </c>
      <c r="B600" s="54">
        <v>2015</v>
      </c>
      <c r="C600" s="55">
        <v>-0.23413999999999999</v>
      </c>
      <c r="D600" s="55">
        <v>2.7434959999999999</v>
      </c>
      <c r="E600" s="53">
        <v>4.9077936005302645</v>
      </c>
      <c r="F600" s="55">
        <v>0.45717459999999999</v>
      </c>
      <c r="G600" s="56">
        <v>6.8208710029969595</v>
      </c>
      <c r="H600" s="56">
        <v>7.4853727809788744</v>
      </c>
    </row>
    <row r="601" spans="1:8" x14ac:dyDescent="0.25">
      <c r="A601" s="55" t="s">
        <v>81</v>
      </c>
      <c r="B601" s="54">
        <v>2016</v>
      </c>
      <c r="C601" s="55">
        <v>0.34955330000000001</v>
      </c>
      <c r="D601" s="55">
        <v>2.4036780000000002</v>
      </c>
      <c r="E601" s="53">
        <v>4.1284988485118816</v>
      </c>
      <c r="F601" s="55">
        <v>0.44332159999999998</v>
      </c>
      <c r="G601" s="56">
        <v>6.8901534508004518</v>
      </c>
      <c r="H601" s="56">
        <v>7.5065294058290082</v>
      </c>
    </row>
    <row r="602" spans="1:8" x14ac:dyDescent="0.25">
      <c r="A602" s="55" t="s">
        <v>81</v>
      </c>
      <c r="B602" s="54">
        <v>2017</v>
      </c>
      <c r="C602" s="55">
        <v>7.3563400000000001E-2</v>
      </c>
      <c r="D602" s="55">
        <v>3.149864</v>
      </c>
      <c r="E602" s="53">
        <v>4.2229614781738043</v>
      </c>
      <c r="F602" s="55">
        <v>0.41308299999999998</v>
      </c>
      <c r="G602" s="56">
        <v>6.9497438628431167</v>
      </c>
      <c r="H602" s="56">
        <v>7.5118478552587629</v>
      </c>
    </row>
    <row r="603" spans="1:8" x14ac:dyDescent="0.25">
      <c r="A603" s="55" t="s">
        <v>81</v>
      </c>
      <c r="B603" s="54">
        <v>2018</v>
      </c>
      <c r="C603" s="55">
        <v>2.1845199999999999E-2</v>
      </c>
      <c r="D603" s="55">
        <v>2.9290750000000001</v>
      </c>
      <c r="E603" s="53">
        <v>4.7095734663692852</v>
      </c>
      <c r="F603" s="55">
        <v>0.41380099999999997</v>
      </c>
      <c r="G603" s="56">
        <v>7.0115882770878883</v>
      </c>
      <c r="H603" s="56">
        <v>7.4826604828195205</v>
      </c>
    </row>
    <row r="604" spans="1:8" x14ac:dyDescent="0.25">
      <c r="A604" s="55" t="s">
        <v>83</v>
      </c>
      <c r="B604" s="54">
        <v>2005</v>
      </c>
      <c r="C604" s="55"/>
      <c r="D604" s="55"/>
      <c r="F604" s="55"/>
      <c r="G604" s="56"/>
      <c r="H604" s="56"/>
    </row>
    <row r="605" spans="1:8" x14ac:dyDescent="0.25">
      <c r="A605" s="55" t="s">
        <v>83</v>
      </c>
      <c r="B605" s="54">
        <v>2006</v>
      </c>
      <c r="C605" s="55"/>
      <c r="D605" s="55"/>
      <c r="F605" s="55"/>
      <c r="G605" s="56"/>
      <c r="H605" s="56"/>
    </row>
    <row r="606" spans="1:8" x14ac:dyDescent="0.25">
      <c r="A606" s="55" t="s">
        <v>83</v>
      </c>
      <c r="B606" s="54">
        <v>2007</v>
      </c>
      <c r="C606" s="55">
        <v>-3.79069E-2</v>
      </c>
      <c r="D606" s="55">
        <v>9.1397300000000001</v>
      </c>
      <c r="E606" s="53">
        <v>1.1507199400186814</v>
      </c>
      <c r="F606" s="55">
        <v>7.7331800000000006E-2</v>
      </c>
      <c r="G606" s="56">
        <v>5.2243064663329104</v>
      </c>
      <c r="H606" s="56">
        <v>5.9840098996359385</v>
      </c>
    </row>
    <row r="607" spans="1:8" x14ac:dyDescent="0.25">
      <c r="A607" s="55" t="s">
        <v>83</v>
      </c>
      <c r="B607" s="54">
        <v>2008</v>
      </c>
      <c r="C607" s="55">
        <v>7.0413100000000006E-2</v>
      </c>
      <c r="D607" s="55">
        <v>2.8700019999999999</v>
      </c>
      <c r="E607" s="53">
        <v>1.236501463109263</v>
      </c>
      <c r="F607" s="55">
        <v>0.24920339999999999</v>
      </c>
      <c r="G607" s="56">
        <v>5.7036451874022607</v>
      </c>
      <c r="H607" s="56">
        <v>5.9868676333603759</v>
      </c>
    </row>
    <row r="608" spans="1:8" x14ac:dyDescent="0.25">
      <c r="A608" s="55" t="s">
        <v>83</v>
      </c>
      <c r="B608" s="54">
        <v>2009</v>
      </c>
      <c r="C608" s="55">
        <v>-1.01928E-2</v>
      </c>
      <c r="D608" s="55">
        <v>10.274570000000001</v>
      </c>
      <c r="E608" s="53">
        <v>1.0951020787477401</v>
      </c>
      <c r="F608" s="55">
        <v>0.192553</v>
      </c>
      <c r="G608" s="56">
        <v>5.7865434475359274</v>
      </c>
      <c r="H608" s="56">
        <v>6.1786999372465319</v>
      </c>
    </row>
    <row r="609" spans="1:8" x14ac:dyDescent="0.25">
      <c r="A609" s="55" t="s">
        <v>83</v>
      </c>
      <c r="B609" s="54">
        <v>2010</v>
      </c>
      <c r="C609" s="55">
        <v>-3.6294899999999998E-2</v>
      </c>
      <c r="D609" s="55">
        <v>1.5020180000000001</v>
      </c>
      <c r="E609" s="53">
        <v>1.3413601968144118</v>
      </c>
      <c r="F609" s="55">
        <v>0.20402709999999999</v>
      </c>
      <c r="G609" s="56">
        <v>5.9918260166876998</v>
      </c>
      <c r="H609" s="56">
        <v>6.2532349626746813</v>
      </c>
    </row>
    <row r="610" spans="1:8" x14ac:dyDescent="0.25">
      <c r="A610" s="55" t="s">
        <v>83</v>
      </c>
      <c r="B610" s="54">
        <v>2011</v>
      </c>
      <c r="C610" s="55">
        <v>2.53333E-2</v>
      </c>
      <c r="D610" s="55">
        <v>0.78318160000000003</v>
      </c>
      <c r="E610" s="53">
        <v>2.0107162392936719</v>
      </c>
      <c r="F610" s="55">
        <v>8.3015800000000001E-2</v>
      </c>
      <c r="G610" s="56">
        <v>6.0525665737594254</v>
      </c>
      <c r="H610" s="56">
        <v>6.6587836904323483</v>
      </c>
    </row>
    <row r="611" spans="1:8" x14ac:dyDescent="0.25">
      <c r="A611" s="55" t="s">
        <v>83</v>
      </c>
      <c r="B611" s="54">
        <v>2012</v>
      </c>
      <c r="C611" s="55">
        <v>8.9949100000000004E-2</v>
      </c>
      <c r="D611" s="55">
        <v>1.466647</v>
      </c>
      <c r="E611" s="53">
        <v>1.6845843031429151</v>
      </c>
      <c r="F611" s="55">
        <v>9.8271600000000001E-2</v>
      </c>
      <c r="G611" s="56">
        <v>6.3097507223149796</v>
      </c>
      <c r="H611" s="56">
        <v>6.7398414250231218</v>
      </c>
    </row>
    <row r="612" spans="1:8" x14ac:dyDescent="0.25">
      <c r="A612" s="55" t="s">
        <v>83</v>
      </c>
      <c r="B612" s="54">
        <v>2013</v>
      </c>
      <c r="C612" s="55">
        <v>0.1972632</v>
      </c>
      <c r="D612" s="55">
        <v>1.743045</v>
      </c>
      <c r="E612" s="53">
        <v>1.557711511369523</v>
      </c>
      <c r="F612" s="55">
        <v>0.1152494</v>
      </c>
      <c r="G612" s="56">
        <v>6.4414371819592473</v>
      </c>
      <c r="H612" s="56">
        <v>6.7475301021993657</v>
      </c>
    </row>
    <row r="613" spans="1:8" x14ac:dyDescent="0.25">
      <c r="A613" s="55" t="s">
        <v>83</v>
      </c>
      <c r="B613" s="54">
        <v>2014</v>
      </c>
      <c r="C613" s="55">
        <v>8.7416099999999997E-2</v>
      </c>
      <c r="D613" s="55">
        <v>1.5335270000000001</v>
      </c>
      <c r="E613" s="53">
        <v>1.3529292333592406</v>
      </c>
      <c r="F613" s="55">
        <v>9.1815800000000003E-2</v>
      </c>
      <c r="G613" s="56">
        <v>6.686842987230988</v>
      </c>
      <c r="H613" s="56">
        <v>7.2999307369075774</v>
      </c>
    </row>
    <row r="614" spans="1:8" x14ac:dyDescent="0.25">
      <c r="A614" s="55" t="s">
        <v>83</v>
      </c>
      <c r="B614" s="54">
        <v>2015</v>
      </c>
      <c r="C614" s="55">
        <v>0.1120521</v>
      </c>
      <c r="D614" s="55">
        <v>1.3988750000000001</v>
      </c>
      <c r="E614" s="53">
        <v>1.3354149799762542</v>
      </c>
      <c r="F614" s="55">
        <v>9.7491599999999998E-2</v>
      </c>
      <c r="G614" s="56">
        <v>6.7873459571428336</v>
      </c>
      <c r="H614" s="56">
        <v>7.2870662083780156</v>
      </c>
    </row>
    <row r="615" spans="1:8" x14ac:dyDescent="0.25">
      <c r="A615" s="55" t="s">
        <v>83</v>
      </c>
      <c r="B615" s="54">
        <v>2016</v>
      </c>
      <c r="C615" s="55">
        <v>0.1346369</v>
      </c>
      <c r="D615" s="55">
        <v>2.1238039999999998</v>
      </c>
      <c r="E615" s="53">
        <v>1.2708933782464746</v>
      </c>
      <c r="F615" s="55">
        <v>9.6851099999999996E-2</v>
      </c>
      <c r="G615" s="56">
        <v>6.7591804791099062</v>
      </c>
      <c r="H615" s="56">
        <v>7.2849972840377104</v>
      </c>
    </row>
    <row r="616" spans="1:8" x14ac:dyDescent="0.25">
      <c r="A616" s="55" t="s">
        <v>83</v>
      </c>
      <c r="B616" s="54">
        <v>2017</v>
      </c>
      <c r="C616" s="55">
        <v>0.1237737</v>
      </c>
      <c r="D616" s="55">
        <v>2.6280579999999998</v>
      </c>
      <c r="E616" s="53">
        <v>1.2275183021976286</v>
      </c>
      <c r="F616" s="55">
        <v>0.1034651</v>
      </c>
      <c r="G616" s="56">
        <v>6.7717420168643612</v>
      </c>
      <c r="H616" s="56">
        <v>7.2979354211322445</v>
      </c>
    </row>
    <row r="617" spans="1:8" x14ac:dyDescent="0.25">
      <c r="A617" s="55" t="s">
        <v>83</v>
      </c>
      <c r="B617" s="54">
        <v>2018</v>
      </c>
      <c r="C617" s="55">
        <v>8.8271299999999997E-2</v>
      </c>
      <c r="D617" s="55">
        <v>2.1684950000000001</v>
      </c>
      <c r="E617" s="53">
        <v>1.9270404971690975</v>
      </c>
      <c r="F617" s="55">
        <v>8.1110799999999997E-2</v>
      </c>
      <c r="G617" s="56">
        <v>6.7933973332502013</v>
      </c>
      <c r="H617" s="56">
        <v>7.4972341510770226</v>
      </c>
    </row>
    <row r="618" spans="1:8" x14ac:dyDescent="0.25">
      <c r="A618" s="55" t="s">
        <v>85</v>
      </c>
      <c r="B618" s="54">
        <v>2005</v>
      </c>
      <c r="C618" s="55">
        <v>0.14289160000000001</v>
      </c>
      <c r="D618" s="55">
        <v>1.7242170000000001</v>
      </c>
      <c r="E618" s="53">
        <v>5.1208915808221205</v>
      </c>
      <c r="F618" s="55">
        <v>0.44829999999999998</v>
      </c>
      <c r="G618" s="56">
        <v>7.003398218315569</v>
      </c>
      <c r="H618" s="56">
        <v>7.2541347276889399</v>
      </c>
    </row>
    <row r="619" spans="1:8" x14ac:dyDescent="0.25">
      <c r="A619" s="55" t="s">
        <v>85</v>
      </c>
      <c r="B619" s="54">
        <v>2006</v>
      </c>
      <c r="C619" s="55">
        <v>-9.97614E-2</v>
      </c>
      <c r="D619" s="55">
        <v>1.770686</v>
      </c>
      <c r="E619" s="53">
        <v>5.6736355740791407</v>
      </c>
      <c r="F619" s="55">
        <v>0.43192950000000002</v>
      </c>
      <c r="G619" s="56">
        <v>7.0352820596395951</v>
      </c>
      <c r="H619" s="56">
        <v>7.2334435168039795</v>
      </c>
    </row>
    <row r="620" spans="1:8" x14ac:dyDescent="0.25">
      <c r="A620" s="55" t="s">
        <v>85</v>
      </c>
      <c r="B620" s="54">
        <v>2007</v>
      </c>
      <c r="C620" s="55">
        <v>0.40371079999999998</v>
      </c>
      <c r="D620" s="55">
        <v>1.679991</v>
      </c>
      <c r="E620" s="53">
        <v>3.3491493614259173</v>
      </c>
      <c r="F620" s="55">
        <v>0.41426059999999998</v>
      </c>
      <c r="G620" s="56">
        <v>6.9804024236910056</v>
      </c>
      <c r="H620" s="56">
        <v>7.2332719477623648</v>
      </c>
    </row>
    <row r="621" spans="1:8" x14ac:dyDescent="0.25">
      <c r="A621" s="55" t="s">
        <v>85</v>
      </c>
      <c r="B621" s="54">
        <v>2008</v>
      </c>
      <c r="C621" s="55">
        <v>0.34755920000000001</v>
      </c>
      <c r="D621" s="55">
        <v>1.531064</v>
      </c>
      <c r="E621" s="53">
        <v>3.3748088242727214</v>
      </c>
      <c r="F621" s="55">
        <v>0.42901850000000002</v>
      </c>
      <c r="G621" s="56">
        <v>6.9884915368356415</v>
      </c>
      <c r="H621" s="56">
        <v>7.2331545998442275</v>
      </c>
    </row>
    <row r="622" spans="1:8" x14ac:dyDescent="0.25">
      <c r="A622" s="55" t="s">
        <v>85</v>
      </c>
      <c r="B622" s="54">
        <v>2009</v>
      </c>
      <c r="C622" s="55">
        <v>0.20949760000000001</v>
      </c>
      <c r="D622" s="55">
        <v>1.525779</v>
      </c>
      <c r="E622" s="53">
        <v>3.2421142799140124</v>
      </c>
      <c r="F622" s="55">
        <v>0.46143309999999998</v>
      </c>
      <c r="G622" s="56">
        <v>6.9738231003043216</v>
      </c>
      <c r="H622" s="56">
        <v>7.2101221008034617</v>
      </c>
    </row>
    <row r="623" spans="1:8" x14ac:dyDescent="0.25">
      <c r="A623" s="55" t="s">
        <v>85</v>
      </c>
      <c r="B623" s="54">
        <v>2010</v>
      </c>
      <c r="C623" s="55">
        <v>0.17271030000000001</v>
      </c>
      <c r="D623" s="55">
        <v>1.087534</v>
      </c>
      <c r="E623" s="53">
        <v>2.8812339646372798</v>
      </c>
      <c r="F623" s="55">
        <v>0.1697661</v>
      </c>
      <c r="G623" s="56">
        <v>7.0273922418189647</v>
      </c>
      <c r="H623" s="56">
        <v>7.1959472667035387</v>
      </c>
    </row>
    <row r="624" spans="1:8" x14ac:dyDescent="0.25">
      <c r="A624" s="55" t="s">
        <v>85</v>
      </c>
      <c r="B624" s="54">
        <v>2011</v>
      </c>
      <c r="C624" s="55">
        <v>9.6433099999999994E-2</v>
      </c>
      <c r="D624" s="55">
        <v>1.372269</v>
      </c>
      <c r="E624" s="53">
        <v>3.4089987689188836</v>
      </c>
      <c r="F624" s="55">
        <v>0.18083179999999999</v>
      </c>
      <c r="G624" s="56">
        <v>7.0282022421404475</v>
      </c>
      <c r="H624" s="56">
        <v>7.2272114304935879</v>
      </c>
    </row>
    <row r="625" spans="1:8" x14ac:dyDescent="0.25">
      <c r="A625" s="55" t="s">
        <v>85</v>
      </c>
      <c r="B625" s="54">
        <v>2012</v>
      </c>
      <c r="C625" s="55">
        <v>0.14010819999999999</v>
      </c>
      <c r="D625" s="55">
        <v>1.120816</v>
      </c>
      <c r="E625" s="53">
        <v>3.875677326468284</v>
      </c>
      <c r="F625" s="55">
        <v>0.1893618</v>
      </c>
      <c r="G625" s="56">
        <v>7.0434607852743945</v>
      </c>
      <c r="H625" s="56">
        <v>7.2310705164942508</v>
      </c>
    </row>
    <row r="626" spans="1:8" x14ac:dyDescent="0.25">
      <c r="A626" s="55" t="s">
        <v>85</v>
      </c>
      <c r="B626" s="54">
        <v>2013</v>
      </c>
      <c r="C626" s="55">
        <v>0.16891329999999999</v>
      </c>
      <c r="D626" s="55">
        <v>1.0534269999999999</v>
      </c>
      <c r="E626" s="53">
        <v>3.7393405900537493</v>
      </c>
      <c r="F626" s="55">
        <v>0.12911049999999999</v>
      </c>
      <c r="G626" s="56">
        <v>7.0074950783829824</v>
      </c>
      <c r="H626" s="56">
        <v>7.2509762248426224</v>
      </c>
    </row>
    <row r="627" spans="1:8" x14ac:dyDescent="0.25">
      <c r="A627" s="55" t="s">
        <v>85</v>
      </c>
      <c r="B627" s="54">
        <v>2014</v>
      </c>
      <c r="C627" s="55">
        <v>0.1826673</v>
      </c>
      <c r="D627" s="55">
        <v>1.010421</v>
      </c>
      <c r="E627" s="53">
        <v>3.7573995659101569</v>
      </c>
      <c r="F627" s="55">
        <v>0.12505959999999999</v>
      </c>
      <c r="G627" s="56">
        <v>7.0752055441338904</v>
      </c>
      <c r="H627" s="56">
        <v>7.244615903283071</v>
      </c>
    </row>
    <row r="628" spans="1:8" x14ac:dyDescent="0.25">
      <c r="A628" s="55" t="s">
        <v>85</v>
      </c>
      <c r="B628" s="54">
        <v>2015</v>
      </c>
      <c r="C628" s="55">
        <v>1.03234E-2</v>
      </c>
      <c r="D628" s="55">
        <v>0.90381909999999999</v>
      </c>
      <c r="E628" s="53">
        <v>4.0658018702458305</v>
      </c>
      <c r="F628" s="55">
        <v>0.1147295</v>
      </c>
      <c r="G628" s="56">
        <v>7.0931824515253181</v>
      </c>
      <c r="H628" s="56">
        <v>7.239170452974248</v>
      </c>
    </row>
    <row r="629" spans="1:8" x14ac:dyDescent="0.25">
      <c r="A629" s="55" t="s">
        <v>85</v>
      </c>
      <c r="B629" s="54">
        <v>2016</v>
      </c>
      <c r="C629" s="55">
        <v>-9.3308299999999997E-2</v>
      </c>
      <c r="D629" s="55">
        <v>0.7415678</v>
      </c>
      <c r="E629" s="53">
        <v>4.272838598377259</v>
      </c>
      <c r="F629" s="55">
        <v>0.11433459999999999</v>
      </c>
      <c r="G629" s="56">
        <v>7.0237712407349173</v>
      </c>
      <c r="H629" s="56">
        <v>7.1957114678332417</v>
      </c>
    </row>
    <row r="630" spans="1:8" x14ac:dyDescent="0.25">
      <c r="A630" s="55" t="s">
        <v>85</v>
      </c>
      <c r="B630" s="54">
        <v>2017</v>
      </c>
      <c r="C630" s="55">
        <v>3.6189899999999997E-2</v>
      </c>
      <c r="D630" s="55">
        <v>0.75329959999999996</v>
      </c>
      <c r="E630" s="53">
        <v>4.3540179339382892</v>
      </c>
      <c r="F630" s="55">
        <v>0.10795540000000001</v>
      </c>
      <c r="G630" s="56">
        <v>7.0804807971968042</v>
      </c>
      <c r="H630" s="56">
        <v>7.2013405090882259</v>
      </c>
    </row>
    <row r="631" spans="1:8" x14ac:dyDescent="0.25">
      <c r="A631" s="55" t="s">
        <v>85</v>
      </c>
      <c r="B631" s="54">
        <v>2018</v>
      </c>
      <c r="C631" s="55">
        <v>4.8910599999999999E-2</v>
      </c>
      <c r="D631" s="55">
        <v>1.0676270000000001</v>
      </c>
      <c r="E631" s="53">
        <v>5.270318679099657</v>
      </c>
      <c r="F631" s="55">
        <v>8.7354799999999996E-2</v>
      </c>
      <c r="G631" s="56">
        <v>7.0889879688176745</v>
      </c>
      <c r="H631" s="56">
        <v>7.2628454622877783</v>
      </c>
    </row>
    <row r="632" spans="1:8" x14ac:dyDescent="0.25">
      <c r="A632" s="55" t="s">
        <v>86</v>
      </c>
      <c r="B632" s="54">
        <v>2005</v>
      </c>
      <c r="C632" s="55"/>
      <c r="D632" s="55"/>
      <c r="F632" s="55"/>
      <c r="G632" s="56"/>
      <c r="H632" s="56"/>
    </row>
    <row r="633" spans="1:8" x14ac:dyDescent="0.25">
      <c r="A633" s="55" t="s">
        <v>86</v>
      </c>
      <c r="B633" s="54">
        <v>2006</v>
      </c>
      <c r="C633" s="55"/>
      <c r="D633" s="55"/>
      <c r="F633" s="55"/>
      <c r="G633" s="56"/>
      <c r="H633" s="56"/>
    </row>
    <row r="634" spans="1:8" x14ac:dyDescent="0.25">
      <c r="A634" s="55" t="s">
        <v>86</v>
      </c>
      <c r="B634" s="54">
        <v>2007</v>
      </c>
      <c r="C634" s="55"/>
      <c r="D634" s="55"/>
      <c r="F634" s="55"/>
      <c r="G634" s="56"/>
      <c r="H634" s="56"/>
    </row>
    <row r="635" spans="1:8" x14ac:dyDescent="0.25">
      <c r="A635" s="55" t="s">
        <v>86</v>
      </c>
      <c r="B635" s="54">
        <v>2008</v>
      </c>
      <c r="C635" s="55"/>
      <c r="D635" s="55"/>
      <c r="F635" s="55"/>
      <c r="G635" s="56"/>
      <c r="H635" s="56"/>
    </row>
    <row r="636" spans="1:8" x14ac:dyDescent="0.25">
      <c r="A636" s="55" t="s">
        <v>86</v>
      </c>
      <c r="B636" s="54">
        <v>2009</v>
      </c>
      <c r="C636" s="55"/>
      <c r="D636" s="55"/>
      <c r="F636" s="55"/>
      <c r="G636" s="56"/>
      <c r="H636" s="56"/>
    </row>
    <row r="637" spans="1:8" x14ac:dyDescent="0.25">
      <c r="A637" s="55" t="s">
        <v>86</v>
      </c>
      <c r="B637" s="54">
        <v>2010</v>
      </c>
      <c r="C637" s="55"/>
      <c r="D637" s="55"/>
      <c r="F637" s="55"/>
      <c r="G637" s="56"/>
      <c r="H637" s="56"/>
    </row>
    <row r="638" spans="1:8" x14ac:dyDescent="0.25">
      <c r="A638" s="55" t="s">
        <v>86</v>
      </c>
      <c r="B638" s="54">
        <v>2011</v>
      </c>
      <c r="C638" s="55">
        <v>0</v>
      </c>
      <c r="D638" s="55">
        <v>2.0069940000000002</v>
      </c>
      <c r="E638" s="53">
        <v>1.4423580344117017</v>
      </c>
      <c r="F638" s="55">
        <v>6.5865099999999996E-2</v>
      </c>
      <c r="G638" s="56">
        <v>5.4819477834452766</v>
      </c>
      <c r="H638" s="56">
        <v>5.7385859157738572</v>
      </c>
    </row>
    <row r="639" spans="1:8" x14ac:dyDescent="0.25">
      <c r="A639" s="55" t="s">
        <v>86</v>
      </c>
      <c r="B639" s="54">
        <v>2012</v>
      </c>
      <c r="C639" s="55">
        <v>7.4125200000000002E-2</v>
      </c>
      <c r="D639" s="55">
        <v>2.205041</v>
      </c>
      <c r="E639" s="53">
        <v>1.6082855343881357</v>
      </c>
      <c r="F639" s="55">
        <v>6.9395299999999993E-2</v>
      </c>
      <c r="G639" s="56">
        <v>5.5254907778069002</v>
      </c>
      <c r="H639" s="56">
        <v>5.7364434905648976</v>
      </c>
    </row>
    <row r="640" spans="1:8" x14ac:dyDescent="0.25">
      <c r="A640" s="55" t="s">
        <v>86</v>
      </c>
      <c r="B640" s="54">
        <v>2013</v>
      </c>
      <c r="C640" s="55">
        <v>0.1064345</v>
      </c>
      <c r="D640" s="55">
        <v>5.1526509999999996</v>
      </c>
      <c r="E640" s="53">
        <v>1.3114773947710321</v>
      </c>
      <c r="F640" s="55">
        <v>3.8796600000000001E-2</v>
      </c>
      <c r="G640" s="56">
        <v>5.6074416733225565</v>
      </c>
      <c r="H640" s="56">
        <v>6.0228917009689287</v>
      </c>
    </row>
    <row r="641" spans="1:8" x14ac:dyDescent="0.25">
      <c r="A641" s="55" t="s">
        <v>86</v>
      </c>
      <c r="B641" s="54">
        <v>2014</v>
      </c>
      <c r="C641" s="55">
        <v>0.1065663</v>
      </c>
      <c r="D641" s="55">
        <v>3.4942609999999998</v>
      </c>
      <c r="E641" s="53">
        <v>1.391063707688212</v>
      </c>
      <c r="F641" s="55">
        <v>4.7940200000000002E-2</v>
      </c>
      <c r="G641" s="56">
        <v>5.6767926547936609</v>
      </c>
      <c r="H641" s="56">
        <v>6.0555446262531154</v>
      </c>
    </row>
    <row r="642" spans="1:8" x14ac:dyDescent="0.25">
      <c r="A642" s="55" t="s">
        <v>86</v>
      </c>
      <c r="B642" s="54">
        <v>2015</v>
      </c>
      <c r="C642" s="55">
        <v>9.5932400000000001E-2</v>
      </c>
      <c r="D642" s="55">
        <v>3.7758579999999999</v>
      </c>
      <c r="E642" s="53">
        <v>1.4973370473283187</v>
      </c>
      <c r="F642" s="55">
        <v>4.7878299999999999E-2</v>
      </c>
      <c r="G642" s="56">
        <v>5.7183661087706996</v>
      </c>
      <c r="H642" s="56">
        <v>6.0642400695374397</v>
      </c>
    </row>
    <row r="643" spans="1:8" x14ac:dyDescent="0.25">
      <c r="A643" s="55" t="s">
        <v>86</v>
      </c>
      <c r="B643" s="54">
        <v>2016</v>
      </c>
      <c r="C643" s="55">
        <v>5.93968E-2</v>
      </c>
      <c r="D643" s="55">
        <v>6.7930789999999996</v>
      </c>
      <c r="E643" s="53">
        <v>1.286222402549551</v>
      </c>
      <c r="F643" s="55">
        <v>3.4555099999999998E-2</v>
      </c>
      <c r="G643" s="56">
        <v>5.7347639837544664</v>
      </c>
      <c r="H643" s="56">
        <v>6.2107084143066427</v>
      </c>
    </row>
    <row r="644" spans="1:8" x14ac:dyDescent="0.25">
      <c r="A644" s="55" t="s">
        <v>86</v>
      </c>
      <c r="B644" s="54">
        <v>2017</v>
      </c>
      <c r="C644" s="55">
        <v>7.2484900000000005E-2</v>
      </c>
      <c r="D644" s="55">
        <v>4.2548599999999999</v>
      </c>
      <c r="E644" s="53">
        <v>1.3361787923238628</v>
      </c>
      <c r="F644" s="55">
        <v>3.9853600000000003E-2</v>
      </c>
      <c r="G644" s="56">
        <v>5.7839277879867375</v>
      </c>
      <c r="H644" s="56">
        <v>6.2210865788403149</v>
      </c>
    </row>
    <row r="645" spans="1:8" x14ac:dyDescent="0.25">
      <c r="A645" s="55" t="s">
        <v>86</v>
      </c>
      <c r="B645" s="54">
        <v>2018</v>
      </c>
      <c r="C645" s="55">
        <v>6.7210000000000006E-2</v>
      </c>
      <c r="D645" s="55">
        <v>3.211722</v>
      </c>
      <c r="E645" s="53">
        <v>1.5585149199736246</v>
      </c>
      <c r="F645" s="55">
        <v>4.5077399999999997E-2</v>
      </c>
      <c r="G645" s="56">
        <v>5.8469188093143778</v>
      </c>
      <c r="H645" s="56">
        <v>6.2277457885297682</v>
      </c>
    </row>
    <row r="646" spans="1:8" x14ac:dyDescent="0.25">
      <c r="A646" s="55" t="s">
        <v>88</v>
      </c>
      <c r="B646" s="54">
        <v>2005</v>
      </c>
      <c r="C646" s="55">
        <v>0.28934349999999998</v>
      </c>
      <c r="D646" s="55">
        <v>0.89341199999999998</v>
      </c>
      <c r="E646" s="53">
        <v>3.2435247730714432</v>
      </c>
      <c r="F646" s="55">
        <v>0.79724790000000001</v>
      </c>
      <c r="G646" s="56">
        <v>6.2463655172530581</v>
      </c>
      <c r="H646" s="56">
        <v>6.3495883063293475</v>
      </c>
    </row>
    <row r="647" spans="1:8" x14ac:dyDescent="0.25">
      <c r="A647" s="55" t="s">
        <v>88</v>
      </c>
      <c r="B647" s="54">
        <v>2006</v>
      </c>
      <c r="C647" s="55">
        <v>0.31273699999999999</v>
      </c>
      <c r="D647" s="55">
        <v>0.47008040000000001</v>
      </c>
      <c r="E647" s="53">
        <v>4.0816421395424509</v>
      </c>
      <c r="F647" s="55">
        <v>0.78390400000000005</v>
      </c>
      <c r="G647" s="56">
        <v>6.3526582786873691</v>
      </c>
      <c r="H647" s="56">
        <v>6.4900815387677593</v>
      </c>
    </row>
    <row r="648" spans="1:8" x14ac:dyDescent="0.25">
      <c r="A648" s="55" t="s">
        <v>88</v>
      </c>
      <c r="B648" s="54">
        <v>2007</v>
      </c>
      <c r="C648" s="55">
        <v>0.32428259999999998</v>
      </c>
      <c r="D648" s="55">
        <v>0.49078959999999999</v>
      </c>
      <c r="E648" s="53">
        <v>3.6838496987157074</v>
      </c>
      <c r="F648" s="55">
        <v>0.79427110000000001</v>
      </c>
      <c r="G648" s="56">
        <v>6.4597624529146342</v>
      </c>
      <c r="H648" s="56">
        <v>6.5333507873219796</v>
      </c>
    </row>
    <row r="649" spans="1:8" x14ac:dyDescent="0.25">
      <c r="A649" s="55" t="s">
        <v>88</v>
      </c>
      <c r="B649" s="54">
        <v>2008</v>
      </c>
      <c r="C649" s="55">
        <v>0.25410050000000001</v>
      </c>
      <c r="D649" s="55">
        <v>0.94660759999999999</v>
      </c>
      <c r="E649" s="53">
        <v>3.8250647736038461</v>
      </c>
      <c r="F649" s="55">
        <v>0.82630349999999997</v>
      </c>
      <c r="G649" s="56">
        <v>6.5181447589063861</v>
      </c>
      <c r="H649" s="56">
        <v>6.5699933308149614</v>
      </c>
    </row>
    <row r="650" spans="1:8" x14ac:dyDescent="0.25">
      <c r="A650" s="55" t="s">
        <v>88</v>
      </c>
      <c r="B650" s="54">
        <v>2009</v>
      </c>
      <c r="C650" s="55">
        <v>0.16762369999999999</v>
      </c>
      <c r="D650" s="55">
        <v>0.85727600000000004</v>
      </c>
      <c r="E650" s="53">
        <v>4.2203208554145428</v>
      </c>
      <c r="F650" s="55">
        <v>0.71290609999999999</v>
      </c>
      <c r="G650" s="56">
        <v>6.4991280711527635</v>
      </c>
      <c r="H650" s="56">
        <v>6.6485769441638602</v>
      </c>
    </row>
    <row r="651" spans="1:8" x14ac:dyDescent="0.25">
      <c r="A651" s="55" t="s">
        <v>88</v>
      </c>
      <c r="B651" s="54">
        <v>2010</v>
      </c>
      <c r="C651" s="55">
        <v>0.28472239999999999</v>
      </c>
      <c r="D651" s="55">
        <v>0.90126119999999998</v>
      </c>
      <c r="E651" s="53">
        <v>3.7326741156959811</v>
      </c>
      <c r="F651" s="55">
        <v>0.75780590000000003</v>
      </c>
      <c r="G651" s="56">
        <v>6.6113580103859428</v>
      </c>
      <c r="H651" s="56">
        <v>6.7395608403352707</v>
      </c>
    </row>
    <row r="652" spans="1:8" x14ac:dyDescent="0.25">
      <c r="A652" s="55" t="s">
        <v>88</v>
      </c>
      <c r="B652" s="54">
        <v>2011</v>
      </c>
      <c r="C652" s="55">
        <v>0.26025920000000002</v>
      </c>
      <c r="D652" s="55">
        <v>1.4457899999999999</v>
      </c>
      <c r="E652" s="53">
        <v>3.5780964015144345</v>
      </c>
      <c r="F652" s="55">
        <v>0.69689449999999997</v>
      </c>
      <c r="G652" s="56">
        <v>6.6516480723773892</v>
      </c>
      <c r="H652" s="56">
        <v>6.7896395038248887</v>
      </c>
    </row>
    <row r="653" spans="1:8" x14ac:dyDescent="0.25">
      <c r="A653" s="55" t="s">
        <v>88</v>
      </c>
      <c r="B653" s="54">
        <v>2012</v>
      </c>
      <c r="C653" s="55">
        <v>0.18187239999999999</v>
      </c>
      <c r="D653" s="55">
        <v>1.7003379999999999</v>
      </c>
      <c r="E653" s="53">
        <v>3.0540847991793529</v>
      </c>
      <c r="F653" s="55">
        <v>0.66863329999999999</v>
      </c>
      <c r="G653" s="56">
        <v>6.6625201153602287</v>
      </c>
      <c r="H653" s="56">
        <v>6.7689154822014039</v>
      </c>
    </row>
    <row r="654" spans="1:8" x14ac:dyDescent="0.25">
      <c r="A654" s="55" t="s">
        <v>88</v>
      </c>
      <c r="B654" s="54">
        <v>2013</v>
      </c>
      <c r="C654" s="55">
        <v>0.28656549999999997</v>
      </c>
      <c r="D654" s="55">
        <v>1.529112</v>
      </c>
      <c r="E654" s="53">
        <v>3.4134899284521585</v>
      </c>
      <c r="F654" s="55">
        <v>0.64380630000000005</v>
      </c>
      <c r="G654" s="56">
        <v>6.6818001696034655</v>
      </c>
      <c r="H654" s="56">
        <v>6.7976539099880497</v>
      </c>
    </row>
    <row r="655" spans="1:8" x14ac:dyDescent="0.25">
      <c r="A655" s="55" t="s">
        <v>88</v>
      </c>
      <c r="B655" s="54">
        <v>2014</v>
      </c>
      <c r="C655" s="55">
        <v>0.2480145</v>
      </c>
      <c r="D655" s="55">
        <v>1.4035230000000001</v>
      </c>
      <c r="E655" s="53">
        <v>3.4415223400248638</v>
      </c>
      <c r="F655" s="55">
        <v>0.61112529999999998</v>
      </c>
      <c r="G655" s="56">
        <v>6.7001833676337359</v>
      </c>
      <c r="H655" s="56">
        <v>6.8656672615036065</v>
      </c>
    </row>
    <row r="656" spans="1:8" x14ac:dyDescent="0.25">
      <c r="A656" s="55" t="s">
        <v>88</v>
      </c>
      <c r="B656" s="54">
        <v>2015</v>
      </c>
      <c r="C656" s="55">
        <v>0.20726810000000001</v>
      </c>
      <c r="D656" s="55">
        <v>1.4789760000000001</v>
      </c>
      <c r="E656" s="53">
        <v>3.153634391024108</v>
      </c>
      <c r="F656" s="55">
        <v>0.64102760000000003</v>
      </c>
      <c r="G656" s="56">
        <v>6.6601247799401095</v>
      </c>
      <c r="H656" s="56">
        <v>6.8529087591062972</v>
      </c>
    </row>
    <row r="657" spans="1:8" x14ac:dyDescent="0.25">
      <c r="A657" s="55" t="s">
        <v>88</v>
      </c>
      <c r="B657" s="54">
        <v>2016</v>
      </c>
      <c r="C657" s="55">
        <v>0.18630720000000001</v>
      </c>
      <c r="D657" s="55">
        <v>1.217767</v>
      </c>
      <c r="E657" s="53">
        <v>3.3760986623047544</v>
      </c>
      <c r="F657" s="55">
        <v>0.67688060000000005</v>
      </c>
      <c r="G657" s="56">
        <v>6.6867701907312362</v>
      </c>
      <c r="H657" s="56">
        <v>6.9097015472733592</v>
      </c>
    </row>
    <row r="658" spans="1:8" x14ac:dyDescent="0.25">
      <c r="A658" s="55" t="s">
        <v>88</v>
      </c>
      <c r="B658" s="54">
        <v>2017</v>
      </c>
      <c r="C658" s="55">
        <v>0.19443659999999999</v>
      </c>
      <c r="D658" s="55">
        <v>1.5357369999999999</v>
      </c>
      <c r="E658" s="53">
        <v>4.3011983194101298</v>
      </c>
      <c r="F658" s="55">
        <v>0.66903420000000002</v>
      </c>
      <c r="G658" s="56">
        <v>6.8091924356872138</v>
      </c>
      <c r="H658" s="56">
        <v>7.0755270656876235</v>
      </c>
    </row>
    <row r="659" spans="1:8" x14ac:dyDescent="0.25">
      <c r="A659" s="55" t="s">
        <v>88</v>
      </c>
      <c r="B659" s="54">
        <v>2018</v>
      </c>
      <c r="C659" s="55">
        <v>0.21302560000000001</v>
      </c>
      <c r="D659" s="55">
        <v>1.106123</v>
      </c>
      <c r="E659" s="53">
        <v>4.5217013916001667</v>
      </c>
      <c r="F659" s="55">
        <v>0.71695180000000003</v>
      </c>
      <c r="G659" s="56">
        <v>6.9082703318610257</v>
      </c>
      <c r="H659" s="56">
        <v>7.1567666190210515</v>
      </c>
    </row>
    <row r="660" spans="1:8" x14ac:dyDescent="0.25">
      <c r="A660" s="55" t="s">
        <v>90</v>
      </c>
      <c r="B660" s="54">
        <v>2005</v>
      </c>
      <c r="C660" s="55"/>
      <c r="D660" s="55"/>
      <c r="F660" s="55"/>
      <c r="G660" s="56"/>
      <c r="H660" s="56"/>
    </row>
    <row r="661" spans="1:8" x14ac:dyDescent="0.25">
      <c r="A661" s="55" t="s">
        <v>90</v>
      </c>
      <c r="B661" s="54">
        <v>2006</v>
      </c>
      <c r="C661" s="55"/>
      <c r="D661" s="55"/>
      <c r="F661" s="55"/>
      <c r="G661" s="56"/>
      <c r="H661" s="56"/>
    </row>
    <row r="662" spans="1:8" x14ac:dyDescent="0.25">
      <c r="A662" s="55" t="s">
        <v>90</v>
      </c>
      <c r="B662" s="54">
        <v>2007</v>
      </c>
      <c r="C662" s="55"/>
      <c r="D662" s="55"/>
      <c r="F662" s="55"/>
      <c r="G662" s="56"/>
      <c r="H662" s="56"/>
    </row>
    <row r="663" spans="1:8" x14ac:dyDescent="0.25">
      <c r="A663" s="55" t="s">
        <v>90</v>
      </c>
      <c r="B663" s="54">
        <v>2008</v>
      </c>
      <c r="C663" s="55"/>
      <c r="D663" s="55"/>
      <c r="F663" s="55"/>
      <c r="G663" s="56"/>
      <c r="H663" s="56"/>
    </row>
    <row r="664" spans="1:8" x14ac:dyDescent="0.25">
      <c r="A664" s="55" t="s">
        <v>90</v>
      </c>
      <c r="B664" s="54">
        <v>2009</v>
      </c>
      <c r="C664" s="55"/>
      <c r="D664" s="55"/>
      <c r="F664" s="55"/>
      <c r="G664" s="56"/>
      <c r="H664" s="56"/>
    </row>
    <row r="665" spans="1:8" x14ac:dyDescent="0.25">
      <c r="A665" s="55" t="s">
        <v>90</v>
      </c>
      <c r="B665" s="54">
        <v>2010</v>
      </c>
      <c r="C665" s="55">
        <v>8.4147899999999998E-2</v>
      </c>
      <c r="D665" s="55">
        <v>0.70209180000000004</v>
      </c>
      <c r="E665" s="53">
        <v>5.2789561088311601</v>
      </c>
      <c r="F665" s="55">
        <v>0.7333288</v>
      </c>
      <c r="G665" s="56">
        <v>5.7041241437212022</v>
      </c>
      <c r="H665" s="56">
        <v>6.0741053369330524</v>
      </c>
    </row>
    <row r="666" spans="1:8" x14ac:dyDescent="0.25">
      <c r="A666" s="55" t="s">
        <v>90</v>
      </c>
      <c r="B666" s="54">
        <v>2011</v>
      </c>
      <c r="C666" s="55">
        <v>0.14206250000000001</v>
      </c>
      <c r="D666" s="55">
        <v>0.85833899999999996</v>
      </c>
      <c r="E666" s="53">
        <v>5.8503486119311612</v>
      </c>
      <c r="F666" s="55">
        <v>0.69640769999999996</v>
      </c>
      <c r="G666" s="56">
        <v>5.778366839282163</v>
      </c>
      <c r="H666" s="56">
        <v>6.1548928077628284</v>
      </c>
    </row>
    <row r="667" spans="1:8" x14ac:dyDescent="0.25">
      <c r="A667" s="55" t="s">
        <v>90</v>
      </c>
      <c r="B667" s="54">
        <v>2012</v>
      </c>
      <c r="C667" s="55">
        <v>1.2332900000000001E-2</v>
      </c>
      <c r="D667" s="55">
        <v>2.0978050000000001</v>
      </c>
      <c r="E667" s="53">
        <v>3.9279080170358358</v>
      </c>
      <c r="F667" s="55">
        <v>0.58640250000000005</v>
      </c>
      <c r="G667" s="56">
        <v>5.809344067702253</v>
      </c>
      <c r="H667" s="56">
        <v>6.2357728284113314</v>
      </c>
    </row>
    <row r="668" spans="1:8" x14ac:dyDescent="0.25">
      <c r="A668" s="55" t="s">
        <v>90</v>
      </c>
      <c r="B668" s="54">
        <v>2013</v>
      </c>
      <c r="C668" s="55">
        <v>5.3340600000000002E-2</v>
      </c>
      <c r="D668" s="55">
        <v>2.3148209999999998</v>
      </c>
      <c r="E668" s="53">
        <v>4.0341687597072688</v>
      </c>
      <c r="F668" s="55">
        <v>0.59804279999999999</v>
      </c>
      <c r="G668" s="56">
        <v>5.8701074427896218</v>
      </c>
      <c r="H668" s="56">
        <v>6.2258667099021645</v>
      </c>
    </row>
    <row r="669" spans="1:8" x14ac:dyDescent="0.25">
      <c r="A669" s="55" t="s">
        <v>90</v>
      </c>
      <c r="B669" s="54">
        <v>2014</v>
      </c>
      <c r="C669" s="55">
        <v>8.0494599999999999E-2</v>
      </c>
      <c r="D669" s="55">
        <v>2.3126380000000002</v>
      </c>
      <c r="E669" s="53">
        <v>4.4325011528614517</v>
      </c>
      <c r="F669" s="55">
        <v>0.6526381</v>
      </c>
      <c r="G669" s="56">
        <v>5.9087903328439282</v>
      </c>
      <c r="H669" s="56">
        <v>6.2451098585481413</v>
      </c>
    </row>
    <row r="670" spans="1:8" x14ac:dyDescent="0.25">
      <c r="A670" s="55" t="s">
        <v>90</v>
      </c>
      <c r="B670" s="54">
        <v>2015</v>
      </c>
      <c r="C670" s="55">
        <v>5.70062E-2</v>
      </c>
      <c r="D670" s="55">
        <v>1.052683</v>
      </c>
      <c r="E670" s="53">
        <v>4.7574540227576634</v>
      </c>
      <c r="F670" s="55">
        <v>0.64477139999999999</v>
      </c>
      <c r="G670" s="56">
        <v>5.9161085315008455</v>
      </c>
      <c r="H670" s="56">
        <v>6.255996458109343</v>
      </c>
    </row>
    <row r="671" spans="1:8" x14ac:dyDescent="0.25">
      <c r="A671" s="55" t="s">
        <v>90</v>
      </c>
      <c r="B671" s="54">
        <v>2016</v>
      </c>
      <c r="C671" s="55">
        <v>9.6070699999999995E-2</v>
      </c>
      <c r="D671" s="55">
        <v>1.282913</v>
      </c>
      <c r="E671" s="53">
        <v>4.4175736890507205</v>
      </c>
      <c r="F671" s="55">
        <v>0.69018599999999997</v>
      </c>
      <c r="G671" s="56">
        <v>5.9172407435266292</v>
      </c>
      <c r="H671" s="56">
        <v>6.1630542243237478</v>
      </c>
    </row>
    <row r="672" spans="1:8" x14ac:dyDescent="0.25">
      <c r="A672" s="55" t="s">
        <v>90</v>
      </c>
      <c r="B672" s="54">
        <v>2017</v>
      </c>
      <c r="C672" s="55">
        <v>0.12538879999999999</v>
      </c>
      <c r="D672" s="55">
        <v>1.094198</v>
      </c>
      <c r="E672" s="53">
        <v>4.9548854599436414</v>
      </c>
      <c r="F672" s="55">
        <v>0.66450869999999995</v>
      </c>
      <c r="G672" s="56">
        <v>6.0661041642162772</v>
      </c>
      <c r="H672" s="56">
        <v>6.4060765066932275</v>
      </c>
    </row>
    <row r="673" spans="1:8" x14ac:dyDescent="0.25">
      <c r="A673" s="55" t="s">
        <v>90</v>
      </c>
      <c r="B673" s="54">
        <v>2018</v>
      </c>
      <c r="C673" s="55">
        <v>7.3747300000000002E-2</v>
      </c>
      <c r="D673" s="55">
        <v>1.1525289999999999</v>
      </c>
      <c r="E673" s="53">
        <v>3.4084432709507952</v>
      </c>
      <c r="F673" s="55">
        <v>0.56696789999999997</v>
      </c>
      <c r="G673" s="56">
        <v>6.4758394332086349</v>
      </c>
      <c r="H673" s="56">
        <v>6.9526098487467314</v>
      </c>
    </row>
    <row r="674" spans="1:8" x14ac:dyDescent="0.25">
      <c r="A674" s="55" t="s">
        <v>91</v>
      </c>
      <c r="B674" s="54">
        <v>2005</v>
      </c>
      <c r="C674" s="55">
        <v>0.59575069999999997</v>
      </c>
      <c r="D674" s="55">
        <v>1.3584259999999999</v>
      </c>
      <c r="E674" s="53">
        <v>9.3520634211801106</v>
      </c>
      <c r="F674" s="55">
        <v>7.5987200000000005E-2</v>
      </c>
      <c r="G674" s="56">
        <v>6.7564917736384729</v>
      </c>
      <c r="H674" s="56">
        <v>6.7561890687733186</v>
      </c>
    </row>
    <row r="675" spans="1:8" x14ac:dyDescent="0.25">
      <c r="A675" s="55" t="s">
        <v>91</v>
      </c>
      <c r="B675" s="54">
        <v>2006</v>
      </c>
      <c r="C675" s="55">
        <v>0.37326989999999999</v>
      </c>
      <c r="D675" s="55">
        <v>1.258049</v>
      </c>
      <c r="E675" s="53">
        <v>13.021449552293097</v>
      </c>
      <c r="F675" s="55">
        <v>5.9705899999999999E-2</v>
      </c>
      <c r="G675" s="56">
        <v>6.8789956876579916</v>
      </c>
      <c r="H675" s="56">
        <v>6.9354109851506731</v>
      </c>
    </row>
    <row r="676" spans="1:8" x14ac:dyDescent="0.25">
      <c r="A676" s="55" t="s">
        <v>91</v>
      </c>
      <c r="B676" s="54">
        <v>2007</v>
      </c>
      <c r="C676" s="55">
        <v>0.3556185</v>
      </c>
      <c r="D676" s="55">
        <v>1.0704769999999999</v>
      </c>
      <c r="E676" s="53">
        <v>17.45006303201318</v>
      </c>
      <c r="F676" s="55">
        <v>7.5073600000000004E-2</v>
      </c>
      <c r="G676" s="56">
        <v>7.0403501507328148</v>
      </c>
      <c r="H676" s="56">
        <v>6.9855930332813729</v>
      </c>
    </row>
    <row r="677" spans="1:8" x14ac:dyDescent="0.25">
      <c r="A677" s="55" t="s">
        <v>91</v>
      </c>
      <c r="B677" s="54">
        <v>2008</v>
      </c>
      <c r="C677" s="55">
        <v>0.30407709999999999</v>
      </c>
      <c r="D677" s="55">
        <v>1.218118</v>
      </c>
      <c r="E677" s="53">
        <v>22.400982263341476</v>
      </c>
      <c r="F677" s="55">
        <v>7.5576199999999996E-2</v>
      </c>
      <c r="G677" s="56">
        <v>7.1007230782757089</v>
      </c>
      <c r="H677" s="56">
        <v>7.0764105832982427</v>
      </c>
    </row>
    <row r="678" spans="1:8" x14ac:dyDescent="0.25">
      <c r="A678" s="55" t="s">
        <v>91</v>
      </c>
      <c r="B678" s="54">
        <v>2009</v>
      </c>
      <c r="C678" s="55">
        <v>0.39995160000000002</v>
      </c>
      <c r="D678" s="55">
        <v>1.5816600000000001</v>
      </c>
      <c r="E678" s="53">
        <v>17.752433466945959</v>
      </c>
      <c r="F678" s="55">
        <v>7.3286500000000004E-2</v>
      </c>
      <c r="G678" s="56">
        <v>7.1597434888258089</v>
      </c>
      <c r="H678" s="56">
        <v>7.0680129188332961</v>
      </c>
    </row>
    <row r="679" spans="1:8" x14ac:dyDescent="0.25">
      <c r="A679" s="55" t="s">
        <v>91</v>
      </c>
      <c r="B679" s="54">
        <v>2010</v>
      </c>
      <c r="C679" s="55">
        <v>0.6839942</v>
      </c>
      <c r="D679" s="55">
        <v>1.3164709999999999</v>
      </c>
      <c r="E679" s="53">
        <v>17.665371393822216</v>
      </c>
      <c r="F679" s="55">
        <v>7.9834500000000003E-2</v>
      </c>
      <c r="G679" s="56">
        <v>7.1865035572464633</v>
      </c>
      <c r="H679" s="56">
        <v>7.1168121320778956</v>
      </c>
    </row>
    <row r="680" spans="1:8" x14ac:dyDescent="0.25">
      <c r="A680" s="55" t="s">
        <v>91</v>
      </c>
      <c r="B680" s="54">
        <v>2011</v>
      </c>
      <c r="C680" s="55">
        <v>0.49303829999999998</v>
      </c>
      <c r="D680" s="55">
        <v>1.4833419999999999</v>
      </c>
      <c r="E680" s="53">
        <v>13.830838968486434</v>
      </c>
      <c r="F680" s="55">
        <v>9.7862500000000005E-2</v>
      </c>
      <c r="G680" s="56">
        <v>7.1952127497012794</v>
      </c>
      <c r="H680" s="56">
        <v>7.1665493551809298</v>
      </c>
    </row>
    <row r="681" spans="1:8" x14ac:dyDescent="0.25">
      <c r="A681" s="55" t="s">
        <v>91</v>
      </c>
      <c r="B681" s="54">
        <v>2012</v>
      </c>
      <c r="C681" s="55">
        <v>0.50674149999999996</v>
      </c>
      <c r="D681" s="55">
        <v>1.4994730000000001</v>
      </c>
      <c r="E681" s="53">
        <v>13.688298051121912</v>
      </c>
      <c r="F681" s="55">
        <v>0.12043379999999999</v>
      </c>
      <c r="G681" s="56">
        <v>7.2162850247778456</v>
      </c>
      <c r="H681" s="56">
        <v>7.2064507630261438</v>
      </c>
    </row>
    <row r="682" spans="1:8" x14ac:dyDescent="0.25">
      <c r="A682" s="55" t="s">
        <v>91</v>
      </c>
      <c r="B682" s="54">
        <v>2013</v>
      </c>
      <c r="C682" s="55">
        <v>0.39391389999999998</v>
      </c>
      <c r="D682" s="55">
        <v>1.640703</v>
      </c>
      <c r="E682" s="53">
        <v>12.031545212855137</v>
      </c>
      <c r="F682" s="55">
        <v>0.1262769</v>
      </c>
      <c r="G682" s="56">
        <v>7.2641019302191063</v>
      </c>
      <c r="H682" s="56">
        <v>7.2873579696867594</v>
      </c>
    </row>
    <row r="683" spans="1:8" x14ac:dyDescent="0.25">
      <c r="A683" s="55" t="s">
        <v>91</v>
      </c>
      <c r="B683" s="54">
        <v>2014</v>
      </c>
      <c r="C683" s="55">
        <v>0.25482769999999999</v>
      </c>
      <c r="D683" s="55">
        <v>1.541515</v>
      </c>
      <c r="E683" s="53">
        <v>10.041074937290587</v>
      </c>
      <c r="F683" s="55">
        <v>0.13748150000000001</v>
      </c>
      <c r="G683" s="56">
        <v>7.3180424788684197</v>
      </c>
      <c r="H683" s="56">
        <v>7.336793282145142</v>
      </c>
    </row>
    <row r="684" spans="1:8" x14ac:dyDescent="0.25">
      <c r="A684" s="55" t="s">
        <v>91</v>
      </c>
      <c r="B684" s="54">
        <v>2015</v>
      </c>
      <c r="C684" s="55">
        <v>0.1436278</v>
      </c>
      <c r="D684" s="55">
        <v>1.6121080000000001</v>
      </c>
      <c r="E684" s="53">
        <v>11.781974741894647</v>
      </c>
      <c r="F684" s="55">
        <v>0.1323424</v>
      </c>
      <c r="G684" s="56">
        <v>7.319429944665675</v>
      </c>
      <c r="H684" s="56">
        <v>7.3782947889065564</v>
      </c>
    </row>
    <row r="685" spans="1:8" x14ac:dyDescent="0.25">
      <c r="A685" s="55" t="s">
        <v>91</v>
      </c>
      <c r="B685" s="54">
        <v>2016</v>
      </c>
      <c r="C685" s="55">
        <v>0.1063359</v>
      </c>
      <c r="D685" s="55">
        <v>1.5630949999999999</v>
      </c>
      <c r="E685" s="53">
        <v>10.437804704316129</v>
      </c>
      <c r="F685" s="55">
        <v>0.13902300000000001</v>
      </c>
      <c r="G685" s="56">
        <v>7.2972211714908601</v>
      </c>
      <c r="H685" s="56">
        <v>7.3570200857644483</v>
      </c>
    </row>
    <row r="686" spans="1:8" x14ac:dyDescent="0.25">
      <c r="A686" s="55" t="s">
        <v>91</v>
      </c>
      <c r="B686" s="54">
        <v>2017</v>
      </c>
      <c r="C686" s="55">
        <v>5.14159E-2</v>
      </c>
      <c r="D686" s="55">
        <v>1.8233649999999999</v>
      </c>
      <c r="E686" s="53">
        <v>5.9580847587082948</v>
      </c>
      <c r="F686" s="55">
        <v>0.1192257</v>
      </c>
      <c r="G686" s="56">
        <v>7.2584329351817818</v>
      </c>
      <c r="H686" s="56">
        <v>7.4667500909172162</v>
      </c>
    </row>
    <row r="687" spans="1:8" x14ac:dyDescent="0.25">
      <c r="A687" s="55" t="s">
        <v>91</v>
      </c>
      <c r="B687" s="54">
        <v>2018</v>
      </c>
      <c r="C687" s="55">
        <v>7.7263200000000004E-2</v>
      </c>
      <c r="D687" s="55">
        <v>2.084273</v>
      </c>
      <c r="E687" s="53">
        <v>5.7476085860401964</v>
      </c>
      <c r="F687" s="55">
        <v>0.1288735</v>
      </c>
      <c r="G687" s="56">
        <v>7.2585984176382334</v>
      </c>
      <c r="H687" s="56">
        <v>7.4627318537557938</v>
      </c>
    </row>
    <row r="688" spans="1:8" x14ac:dyDescent="0.25">
      <c r="A688" s="55" t="s">
        <v>92</v>
      </c>
      <c r="B688" s="54">
        <v>2005</v>
      </c>
      <c r="C688" s="55">
        <v>0.15512799999999999</v>
      </c>
      <c r="D688" s="55">
        <v>1.624733</v>
      </c>
      <c r="E688" s="53">
        <v>2.0427490297005741</v>
      </c>
      <c r="F688" s="55">
        <v>0.19060440000000001</v>
      </c>
      <c r="G688" s="56">
        <v>6.3700127073160111</v>
      </c>
      <c r="H688" s="56">
        <v>6.3386601488047774</v>
      </c>
    </row>
    <row r="689" spans="1:8" x14ac:dyDescent="0.25">
      <c r="A689" s="55" t="s">
        <v>92</v>
      </c>
      <c r="B689" s="54">
        <v>2006</v>
      </c>
      <c r="C689" s="55">
        <v>0.18166940000000001</v>
      </c>
      <c r="D689" s="55">
        <v>1.407125</v>
      </c>
      <c r="E689" s="53">
        <v>2.2067482158344354</v>
      </c>
      <c r="F689" s="55">
        <v>0.20081869999999999</v>
      </c>
      <c r="G689" s="56">
        <v>6.4582200805962655</v>
      </c>
      <c r="H689" s="56">
        <v>6.3803584259133386</v>
      </c>
    </row>
    <row r="690" spans="1:8" x14ac:dyDescent="0.25">
      <c r="A690" s="55" t="s">
        <v>92</v>
      </c>
      <c r="B690" s="54">
        <v>2007</v>
      </c>
      <c r="C690" s="55">
        <v>0.2673778</v>
      </c>
      <c r="D690" s="55">
        <v>1.3323830000000001</v>
      </c>
      <c r="E690" s="53">
        <v>2.3697746548296847</v>
      </c>
      <c r="F690" s="55">
        <v>0.2054194</v>
      </c>
      <c r="G690" s="56">
        <v>6.5678637421623192</v>
      </c>
      <c r="H690" s="56">
        <v>6.4224169297400371</v>
      </c>
    </row>
    <row r="691" spans="1:8" x14ac:dyDescent="0.25">
      <c r="A691" s="55" t="s">
        <v>92</v>
      </c>
      <c r="B691" s="54">
        <v>2008</v>
      </c>
      <c r="C691" s="55">
        <v>0.22832269999999999</v>
      </c>
      <c r="D691" s="55">
        <v>1.4426300000000001</v>
      </c>
      <c r="E691" s="53">
        <v>2.1913146018288105</v>
      </c>
      <c r="F691" s="55">
        <v>0.2300217</v>
      </c>
      <c r="G691" s="56">
        <v>6.5963079609206803</v>
      </c>
      <c r="H691" s="56">
        <v>6.4500486269101414</v>
      </c>
    </row>
    <row r="692" spans="1:8" x14ac:dyDescent="0.25">
      <c r="A692" s="55" t="s">
        <v>92</v>
      </c>
      <c r="B692" s="54">
        <v>2009</v>
      </c>
      <c r="C692" s="55">
        <v>0.2438005</v>
      </c>
      <c r="D692" s="55">
        <v>1.3911150000000001</v>
      </c>
      <c r="E692" s="53">
        <v>2.4705480685508108</v>
      </c>
      <c r="F692" s="55">
        <v>0.18611939999999999</v>
      </c>
      <c r="G692" s="56">
        <v>6.6124180007563105</v>
      </c>
      <c r="H692" s="56">
        <v>6.5224107744835926</v>
      </c>
    </row>
    <row r="693" spans="1:8" x14ac:dyDescent="0.25">
      <c r="A693" s="55" t="s">
        <v>92</v>
      </c>
      <c r="B693" s="54">
        <v>2010</v>
      </c>
      <c r="C693" s="55">
        <v>0.30160150000000002</v>
      </c>
      <c r="D693" s="55">
        <v>1.9158850000000001</v>
      </c>
      <c r="E693" s="53">
        <v>2.4047740740836145</v>
      </c>
      <c r="F693" s="55">
        <v>0.1679969</v>
      </c>
      <c r="G693" s="56">
        <v>6.6534496740603437</v>
      </c>
      <c r="H693" s="56">
        <v>6.6041367425204456</v>
      </c>
    </row>
    <row r="694" spans="1:8" x14ac:dyDescent="0.25">
      <c r="A694" s="55" t="s">
        <v>92</v>
      </c>
      <c r="B694" s="54">
        <v>2011</v>
      </c>
      <c r="C694" s="55">
        <v>0.29169489999999998</v>
      </c>
      <c r="D694" s="55">
        <v>1.910288</v>
      </c>
      <c r="E694" s="53">
        <v>2.5831248191823861</v>
      </c>
      <c r="F694" s="55">
        <v>0.2009319</v>
      </c>
      <c r="G694" s="56">
        <v>6.6968931047729132</v>
      </c>
      <c r="H694" s="56">
        <v>6.6612700614039735</v>
      </c>
    </row>
    <row r="695" spans="1:8" x14ac:dyDescent="0.25">
      <c r="A695" s="55" t="s">
        <v>92</v>
      </c>
      <c r="B695" s="54">
        <v>2012</v>
      </c>
      <c r="C695" s="55">
        <v>0.27219549999999998</v>
      </c>
      <c r="D695" s="55">
        <v>1.447295</v>
      </c>
      <c r="E695" s="53">
        <v>2.8873991619619832</v>
      </c>
      <c r="F695" s="55">
        <v>0.22445560000000001</v>
      </c>
      <c r="G695" s="56">
        <v>6.7487688710323441</v>
      </c>
      <c r="H695" s="56">
        <v>6.7382440548144471</v>
      </c>
    </row>
    <row r="696" spans="1:8" x14ac:dyDescent="0.25">
      <c r="A696" s="55" t="s">
        <v>92</v>
      </c>
      <c r="B696" s="54">
        <v>2013</v>
      </c>
      <c r="C696" s="55">
        <v>0.27282990000000001</v>
      </c>
      <c r="D696" s="55">
        <v>1.552975</v>
      </c>
      <c r="E696" s="53">
        <v>3.0239510652676467</v>
      </c>
      <c r="F696" s="55">
        <v>0.23548720000000001</v>
      </c>
      <c r="G696" s="56">
        <v>6.7774731816338676</v>
      </c>
      <c r="H696" s="56">
        <v>6.7916673038434805</v>
      </c>
    </row>
    <row r="697" spans="1:8" x14ac:dyDescent="0.25">
      <c r="A697" s="55" t="s">
        <v>92</v>
      </c>
      <c r="B697" s="54">
        <v>2014</v>
      </c>
      <c r="C697" s="55">
        <v>0.25409809999999999</v>
      </c>
      <c r="D697" s="55">
        <v>1.7175849999999999</v>
      </c>
      <c r="E697" s="53">
        <v>2.8683403152844904</v>
      </c>
      <c r="F697" s="55">
        <v>0.2450541</v>
      </c>
      <c r="G697" s="56">
        <v>6.8273922862127714</v>
      </c>
      <c r="H697" s="56">
        <v>6.836023764964847</v>
      </c>
    </row>
    <row r="698" spans="1:8" x14ac:dyDescent="0.25">
      <c r="A698" s="55" t="s">
        <v>92</v>
      </c>
      <c r="B698" s="54">
        <v>2015</v>
      </c>
      <c r="C698" s="55">
        <v>0.25048209999999999</v>
      </c>
      <c r="D698" s="55">
        <v>1.6045739999999999</v>
      </c>
      <c r="E698" s="53">
        <v>2.5374222811852785</v>
      </c>
      <c r="F698" s="55">
        <v>0.26360470000000003</v>
      </c>
      <c r="G698" s="56">
        <v>6.8544786779349103</v>
      </c>
      <c r="H698" s="56">
        <v>6.834115947351318</v>
      </c>
    </row>
    <row r="699" spans="1:8" x14ac:dyDescent="0.25">
      <c r="A699" s="55" t="s">
        <v>92</v>
      </c>
      <c r="B699" s="54">
        <v>2016</v>
      </c>
      <c r="C699" s="55">
        <v>0.23705209999999999</v>
      </c>
      <c r="D699" s="55">
        <v>1.4002140000000001</v>
      </c>
      <c r="E699" s="53">
        <v>2.455712159777661</v>
      </c>
      <c r="F699" s="55">
        <v>0.25405640000000002</v>
      </c>
      <c r="G699" s="56">
        <v>6.8491242895563644</v>
      </c>
      <c r="H699" s="56">
        <v>6.8507123291610892</v>
      </c>
    </row>
    <row r="700" spans="1:8" x14ac:dyDescent="0.25">
      <c r="A700" s="55" t="s">
        <v>92</v>
      </c>
      <c r="B700" s="54">
        <v>2017</v>
      </c>
      <c r="C700" s="55">
        <v>0.22729679999999999</v>
      </c>
      <c r="D700" s="55">
        <v>1.668396</v>
      </c>
      <c r="E700" s="53">
        <v>2.3414873399566209</v>
      </c>
      <c r="F700" s="55">
        <v>0.24029</v>
      </c>
      <c r="G700" s="56">
        <v>6.8986673240736778</v>
      </c>
      <c r="H700" s="56">
        <v>6.9046553789618663</v>
      </c>
    </row>
    <row r="701" spans="1:8" x14ac:dyDescent="0.25">
      <c r="A701" s="55" t="s">
        <v>92</v>
      </c>
      <c r="B701" s="54">
        <v>2018</v>
      </c>
      <c r="C701" s="55">
        <v>0.25796760000000002</v>
      </c>
      <c r="D701" s="55">
        <v>1.37138</v>
      </c>
      <c r="E701" s="53">
        <v>2.2306287096624642</v>
      </c>
      <c r="F701" s="55">
        <v>0.2261011</v>
      </c>
      <c r="G701" s="56">
        <v>6.9365233109113662</v>
      </c>
      <c r="H701" s="56">
        <v>6.9563941580024071</v>
      </c>
    </row>
    <row r="702" spans="1:8" x14ac:dyDescent="0.25">
      <c r="A702" s="55" t="s">
        <v>94</v>
      </c>
      <c r="B702" s="54">
        <v>2005</v>
      </c>
      <c r="C702" s="55">
        <v>8.7354500000000002E-2</v>
      </c>
      <c r="D702" s="55">
        <v>2.0219170000000002</v>
      </c>
      <c r="E702" s="53">
        <v>1.7632127833645082</v>
      </c>
      <c r="F702" s="55">
        <v>0.39628540000000001</v>
      </c>
      <c r="G702" s="56">
        <v>6.3984048281145247</v>
      </c>
      <c r="H702" s="56">
        <v>6.6199047738419114</v>
      </c>
    </row>
    <row r="703" spans="1:8" x14ac:dyDescent="0.25">
      <c r="A703" s="55" t="s">
        <v>94</v>
      </c>
      <c r="B703" s="54">
        <v>2006</v>
      </c>
      <c r="C703" s="55">
        <v>0.13451399999999999</v>
      </c>
      <c r="D703" s="55">
        <v>1.2795749999999999</v>
      </c>
      <c r="E703" s="53">
        <v>1.8564401805789641</v>
      </c>
      <c r="F703" s="55">
        <v>0.44872309999999999</v>
      </c>
      <c r="G703" s="56">
        <v>6.4258053873708372</v>
      </c>
      <c r="H703" s="56">
        <v>6.5068629790138441</v>
      </c>
    </row>
    <row r="704" spans="1:8" x14ac:dyDescent="0.25">
      <c r="A704" s="55" t="s">
        <v>94</v>
      </c>
      <c r="B704" s="54">
        <v>2007</v>
      </c>
      <c r="C704" s="55">
        <v>8.3765900000000004E-2</v>
      </c>
      <c r="D704" s="55">
        <v>1.44102</v>
      </c>
      <c r="E704" s="53">
        <v>1.7464894584460628</v>
      </c>
      <c r="F704" s="55">
        <v>0.40186939999999999</v>
      </c>
      <c r="G704" s="56">
        <v>6.4602652721320641</v>
      </c>
      <c r="H704" s="56">
        <v>6.5050321660571999</v>
      </c>
    </row>
    <row r="705" spans="1:8" x14ac:dyDescent="0.25">
      <c r="A705" s="55" t="s">
        <v>94</v>
      </c>
      <c r="B705" s="54">
        <v>2008</v>
      </c>
      <c r="C705" s="55">
        <v>0.1774337</v>
      </c>
      <c r="D705" s="55">
        <v>1.038732</v>
      </c>
      <c r="E705" s="53">
        <v>1.9581019051881365</v>
      </c>
      <c r="F705" s="55">
        <v>0.35667460000000001</v>
      </c>
      <c r="G705" s="56">
        <v>6.5981269282204513</v>
      </c>
      <c r="H705" s="56">
        <v>6.6308446166729862</v>
      </c>
    </row>
    <row r="706" spans="1:8" x14ac:dyDescent="0.25">
      <c r="A706" s="55" t="s">
        <v>94</v>
      </c>
      <c r="B706" s="54">
        <v>2009</v>
      </c>
      <c r="C706" s="55">
        <v>0.2356471</v>
      </c>
      <c r="D706" s="55">
        <v>1.3391770000000001</v>
      </c>
      <c r="E706" s="53">
        <v>1.5438087903191831</v>
      </c>
      <c r="F706" s="55">
        <v>0.39620739999999999</v>
      </c>
      <c r="G706" s="56">
        <v>6.6095181005664827</v>
      </c>
      <c r="H706" s="56">
        <v>6.5947030370950657</v>
      </c>
    </row>
    <row r="707" spans="1:8" x14ac:dyDescent="0.25">
      <c r="A707" s="55" t="s">
        <v>94</v>
      </c>
      <c r="B707" s="54">
        <v>2010</v>
      </c>
      <c r="C707" s="55">
        <v>0.19973740000000001</v>
      </c>
      <c r="D707" s="55">
        <v>2.3686500000000001</v>
      </c>
      <c r="E707" s="53">
        <v>1.3414292506422911</v>
      </c>
      <c r="F707" s="55">
        <v>0.41399989999999998</v>
      </c>
      <c r="G707" s="56">
        <v>6.6020069291787902</v>
      </c>
      <c r="H707" s="56">
        <v>6.5871137228375884</v>
      </c>
    </row>
    <row r="708" spans="1:8" x14ac:dyDescent="0.25">
      <c r="A708" s="55" t="s">
        <v>94</v>
      </c>
      <c r="B708" s="54">
        <v>2011</v>
      </c>
      <c r="C708" s="55">
        <v>0.1827445</v>
      </c>
      <c r="D708" s="55">
        <v>1.501727</v>
      </c>
      <c r="E708" s="53">
        <v>1.5246770197537842</v>
      </c>
      <c r="F708" s="55">
        <v>0.3862835</v>
      </c>
      <c r="G708" s="56">
        <v>6.6505905656778195</v>
      </c>
      <c r="H708" s="56">
        <v>6.6720030724598942</v>
      </c>
    </row>
    <row r="709" spans="1:8" x14ac:dyDescent="0.25">
      <c r="A709" s="55" t="s">
        <v>94</v>
      </c>
      <c r="B709" s="54">
        <v>2012</v>
      </c>
      <c r="C709" s="55">
        <v>0.1951939</v>
      </c>
      <c r="D709" s="55">
        <v>2.2410169999999998</v>
      </c>
      <c r="E709" s="53">
        <v>1.4215823494347053</v>
      </c>
      <c r="F709" s="55">
        <v>0.38941229999999999</v>
      </c>
      <c r="G709" s="56">
        <v>6.7115343395838476</v>
      </c>
      <c r="H709" s="56">
        <v>6.6967998967561364</v>
      </c>
    </row>
    <row r="710" spans="1:8" x14ac:dyDescent="0.25">
      <c r="A710" s="55" t="s">
        <v>94</v>
      </c>
      <c r="B710" s="54">
        <v>2013</v>
      </c>
      <c r="C710" s="55">
        <v>0.1859459</v>
      </c>
      <c r="D710" s="55">
        <v>2.014227</v>
      </c>
      <c r="E710" s="53">
        <v>1.3775780602830932</v>
      </c>
      <c r="F710" s="55">
        <v>0.39093460000000002</v>
      </c>
      <c r="G710" s="56">
        <v>6.771601439814825</v>
      </c>
      <c r="H710" s="56">
        <v>6.7263391049790915</v>
      </c>
    </row>
    <row r="711" spans="1:8" x14ac:dyDescent="0.25">
      <c r="A711" s="55" t="s">
        <v>94</v>
      </c>
      <c r="B711" s="54">
        <v>2014</v>
      </c>
      <c r="C711" s="55">
        <v>0.18238799999999999</v>
      </c>
      <c r="D711" s="55">
        <v>2.3817110000000001</v>
      </c>
      <c r="E711" s="53">
        <v>1.3629743097514175</v>
      </c>
      <c r="F711" s="55">
        <v>0.4032714</v>
      </c>
      <c r="G711" s="56">
        <v>6.7708414812571469</v>
      </c>
      <c r="H711" s="56">
        <v>6.7610944776735034</v>
      </c>
    </row>
    <row r="712" spans="1:8" x14ac:dyDescent="0.25">
      <c r="A712" s="55" t="s">
        <v>94</v>
      </c>
      <c r="B712" s="54">
        <v>2015</v>
      </c>
      <c r="C712" s="55">
        <v>0.16247890000000001</v>
      </c>
      <c r="D712" s="55">
        <v>2.434374</v>
      </c>
      <c r="E712" s="53">
        <v>1.3719807530209343</v>
      </c>
      <c r="F712" s="55">
        <v>0.42285089999999997</v>
      </c>
      <c r="G712" s="56">
        <v>6.7307881481114649</v>
      </c>
      <c r="H712" s="56">
        <v>6.7734769511048993</v>
      </c>
    </row>
    <row r="713" spans="1:8" x14ac:dyDescent="0.25">
      <c r="A713" s="55" t="s">
        <v>94</v>
      </c>
      <c r="B713" s="54">
        <v>2016</v>
      </c>
      <c r="C713" s="55">
        <v>0.18100379999999999</v>
      </c>
      <c r="D713" s="55">
        <v>2.8788749999999999</v>
      </c>
      <c r="E713" s="53">
        <v>1.3109278969988218</v>
      </c>
      <c r="F713" s="55">
        <v>0.40434059999999999</v>
      </c>
      <c r="G713" s="56">
        <v>6.7660283407228254</v>
      </c>
      <c r="H713" s="56">
        <v>6.7938865666364476</v>
      </c>
    </row>
    <row r="714" spans="1:8" x14ac:dyDescent="0.25">
      <c r="A714" s="55" t="s">
        <v>94</v>
      </c>
      <c r="B714" s="54">
        <v>2017</v>
      </c>
      <c r="C714" s="55">
        <v>0.16911019999999999</v>
      </c>
      <c r="D714" s="55">
        <v>4.3306380000000004</v>
      </c>
      <c r="E714" s="53">
        <v>1.219926597238385</v>
      </c>
      <c r="F714" s="55">
        <v>0.40526380000000001</v>
      </c>
      <c r="G714" s="56">
        <v>6.7604754707449537</v>
      </c>
      <c r="H714" s="56">
        <v>6.8114436996252552</v>
      </c>
    </row>
    <row r="715" spans="1:8" x14ac:dyDescent="0.25">
      <c r="A715" s="55" t="s">
        <v>94</v>
      </c>
      <c r="B715" s="54">
        <v>2018</v>
      </c>
      <c r="C715" s="55">
        <v>0.13008220000000001</v>
      </c>
      <c r="D715" s="55">
        <v>1.912234</v>
      </c>
      <c r="E715" s="53">
        <v>1.4037551941018318</v>
      </c>
      <c r="F715" s="55">
        <v>0.4086458</v>
      </c>
      <c r="G715" s="56">
        <v>6.7908349163557347</v>
      </c>
      <c r="H715" s="56">
        <v>6.9033840743317363</v>
      </c>
    </row>
    <row r="716" spans="1:8" x14ac:dyDescent="0.25">
      <c r="A716" s="55" t="s">
        <v>99</v>
      </c>
      <c r="B716" s="54">
        <v>2005</v>
      </c>
      <c r="C716" s="55"/>
      <c r="D716" s="55"/>
      <c r="F716" s="55"/>
      <c r="G716" s="56"/>
      <c r="H716" s="56"/>
    </row>
    <row r="717" spans="1:8" x14ac:dyDescent="0.25">
      <c r="A717" s="55" t="s">
        <v>99</v>
      </c>
      <c r="B717" s="54">
        <v>2006</v>
      </c>
      <c r="C717" s="55">
        <v>0.1424694</v>
      </c>
      <c r="D717" s="55">
        <v>1.4120729999999999</v>
      </c>
      <c r="F717" s="55">
        <v>5.5459999999999997E-3</v>
      </c>
      <c r="G717" s="56"/>
      <c r="H717" s="56"/>
    </row>
    <row r="718" spans="1:8" x14ac:dyDescent="0.25">
      <c r="A718" s="55" t="s">
        <v>99</v>
      </c>
      <c r="B718" s="54">
        <v>2007</v>
      </c>
      <c r="C718" s="55">
        <v>3.11752E-2</v>
      </c>
      <c r="D718" s="55">
        <v>3.400128</v>
      </c>
      <c r="F718" s="55">
        <v>5.9534999999999996E-3</v>
      </c>
      <c r="G718" s="56"/>
      <c r="H718" s="56"/>
    </row>
    <row r="719" spans="1:8" x14ac:dyDescent="0.25">
      <c r="A719" s="55" t="s">
        <v>99</v>
      </c>
      <c r="B719" s="54">
        <v>2008</v>
      </c>
      <c r="C719" s="55">
        <v>0.1488825</v>
      </c>
      <c r="D719" s="55">
        <v>3.5416889999999999</v>
      </c>
      <c r="F719" s="55">
        <v>1.8540299999999999E-2</v>
      </c>
      <c r="G719" s="56"/>
      <c r="H719" s="56"/>
    </row>
    <row r="720" spans="1:8" x14ac:dyDescent="0.25">
      <c r="A720" s="55" t="s">
        <v>99</v>
      </c>
      <c r="B720" s="54">
        <v>2009</v>
      </c>
      <c r="C720" s="55">
        <v>0.1451875</v>
      </c>
      <c r="D720" s="55">
        <v>2.6519349999999999</v>
      </c>
      <c r="F720" s="55">
        <v>1.13644E-2</v>
      </c>
      <c r="G720" s="56"/>
      <c r="H720" s="56"/>
    </row>
    <row r="721" spans="1:8" x14ac:dyDescent="0.25">
      <c r="A721" s="55" t="s">
        <v>99</v>
      </c>
      <c r="B721" s="54">
        <v>2010</v>
      </c>
      <c r="C721" s="55">
        <v>0.2207028</v>
      </c>
      <c r="D721" s="55">
        <v>2.5161060000000002</v>
      </c>
      <c r="E721" s="53">
        <v>82.801669618956339</v>
      </c>
      <c r="F721" s="55">
        <v>7.5360999999999996E-3</v>
      </c>
      <c r="G721" s="56">
        <v>6.895872354456924</v>
      </c>
      <c r="H721" s="56">
        <v>6.808052882015164</v>
      </c>
    </row>
    <row r="722" spans="1:8" x14ac:dyDescent="0.25">
      <c r="A722" s="55" t="s">
        <v>99</v>
      </c>
      <c r="B722" s="54">
        <v>2011</v>
      </c>
      <c r="C722" s="55">
        <v>0.2220637</v>
      </c>
      <c r="D722" s="55">
        <v>2.2649309999999998</v>
      </c>
      <c r="E722" s="53">
        <v>7.8547278744836575</v>
      </c>
      <c r="F722" s="55">
        <v>8.4937999999999993E-3</v>
      </c>
      <c r="G722" s="56">
        <v>6.9940359129141525</v>
      </c>
      <c r="H722" s="56">
        <v>6.8747277149449122</v>
      </c>
    </row>
    <row r="723" spans="1:8" x14ac:dyDescent="0.25">
      <c r="A723" s="55" t="s">
        <v>99</v>
      </c>
      <c r="B723" s="54">
        <v>2012</v>
      </c>
      <c r="C723" s="55">
        <v>0.13877349999999999</v>
      </c>
      <c r="D723" s="55">
        <v>1.8960889999999999</v>
      </c>
      <c r="E723" s="53">
        <v>9.196150274625289</v>
      </c>
      <c r="F723" s="55">
        <v>8.5938000000000004E-3</v>
      </c>
      <c r="G723" s="56">
        <v>7.0464179840890555</v>
      </c>
      <c r="H723" s="56">
        <v>6.915080610507883</v>
      </c>
    </row>
    <row r="724" spans="1:8" x14ac:dyDescent="0.25">
      <c r="A724" s="55" t="s">
        <v>99</v>
      </c>
      <c r="B724" s="54">
        <v>2013</v>
      </c>
      <c r="C724" s="55">
        <v>0.1031615</v>
      </c>
      <c r="D724" s="55">
        <v>2.292605</v>
      </c>
      <c r="E724" s="53">
        <v>6.7863941111641477</v>
      </c>
      <c r="F724" s="55">
        <v>7.8270000000000006E-3</v>
      </c>
      <c r="G724" s="56">
        <v>7.0448238634836224</v>
      </c>
      <c r="H724" s="56">
        <v>6.8103398826956436</v>
      </c>
    </row>
    <row r="725" spans="1:8" x14ac:dyDescent="0.25">
      <c r="A725" s="55" t="s">
        <v>99</v>
      </c>
      <c r="B725" s="54">
        <v>2014</v>
      </c>
      <c r="C725" s="55">
        <v>0.16413159999999999</v>
      </c>
      <c r="D725" s="55">
        <v>2.0732339999999998</v>
      </c>
      <c r="E725" s="53">
        <v>7.0116214493211473</v>
      </c>
      <c r="F725" s="55">
        <v>7.7679999999999997E-3</v>
      </c>
      <c r="G725" s="56">
        <v>7.1002979780293414</v>
      </c>
      <c r="H725" s="56">
        <v>6.8334451436577481</v>
      </c>
    </row>
    <row r="726" spans="1:8" x14ac:dyDescent="0.25">
      <c r="A726" s="55" t="s">
        <v>99</v>
      </c>
      <c r="B726" s="54">
        <v>2015</v>
      </c>
      <c r="C726" s="55">
        <v>0.1146619</v>
      </c>
      <c r="D726" s="55">
        <v>2.2355909999999999</v>
      </c>
      <c r="E726" s="53">
        <v>9.5577584529987814</v>
      </c>
      <c r="F726" s="55">
        <v>9.2440000000000005E-3</v>
      </c>
      <c r="G726" s="56">
        <v>7.0191349269325372</v>
      </c>
      <c r="H726" s="56">
        <v>6.8064618837039745</v>
      </c>
    </row>
    <row r="727" spans="1:8" x14ac:dyDescent="0.25">
      <c r="A727" s="55" t="s">
        <v>99</v>
      </c>
      <c r="B727" s="54">
        <v>2016</v>
      </c>
      <c r="C727" s="55">
        <v>0.1074736</v>
      </c>
      <c r="D727" s="55">
        <v>2.4347500000000002</v>
      </c>
      <c r="E727" s="53">
        <v>9.8145807660358546</v>
      </c>
      <c r="F727" s="55">
        <v>1.1356E-2</v>
      </c>
      <c r="G727" s="56">
        <v>7.0175815381638262</v>
      </c>
      <c r="H727" s="56">
        <v>6.8248313147994377</v>
      </c>
    </row>
    <row r="728" spans="1:8" x14ac:dyDescent="0.25">
      <c r="A728" s="55" t="s">
        <v>99</v>
      </c>
      <c r="B728" s="54">
        <v>2017</v>
      </c>
      <c r="C728" s="55">
        <v>0.1179051</v>
      </c>
      <c r="D728" s="55">
        <v>2.5586470000000001</v>
      </c>
      <c r="E728" s="53">
        <v>3.5774326330811843</v>
      </c>
      <c r="F728" s="55">
        <v>1.25483E-2</v>
      </c>
      <c r="G728" s="56">
        <v>7.1054540259429757</v>
      </c>
      <c r="H728" s="56">
        <v>6.8972185659156953</v>
      </c>
    </row>
    <row r="729" spans="1:8" x14ac:dyDescent="0.25">
      <c r="A729" s="55" t="s">
        <v>99</v>
      </c>
      <c r="B729" s="54">
        <v>2018</v>
      </c>
      <c r="C729" s="55">
        <v>0.1490803</v>
      </c>
      <c r="D729" s="55">
        <v>2.9763359999999999</v>
      </c>
      <c r="E729" s="53">
        <v>3.8199001073779604</v>
      </c>
      <c r="F729" s="55">
        <v>2.2061799999999999E-2</v>
      </c>
      <c r="G729" s="56">
        <v>7.2037324563186749</v>
      </c>
      <c r="H729" s="56">
        <v>6.9551957780421301</v>
      </c>
    </row>
    <row r="730" spans="1:8" x14ac:dyDescent="0.25">
      <c r="A730" s="55" t="s">
        <v>96</v>
      </c>
      <c r="B730" s="54">
        <v>2005</v>
      </c>
      <c r="C730" s="55"/>
      <c r="D730" s="55"/>
      <c r="E730" s="53">
        <v>3.8269368743022647</v>
      </c>
      <c r="F730" s="55"/>
      <c r="G730" s="56">
        <v>6.4479470387974374</v>
      </c>
      <c r="H730" s="56">
        <v>6.1418888142795822</v>
      </c>
    </row>
    <row r="731" spans="1:8" x14ac:dyDescent="0.25">
      <c r="A731" s="55" t="s">
        <v>96</v>
      </c>
      <c r="B731" s="54">
        <v>2006</v>
      </c>
      <c r="C731" s="55"/>
      <c r="D731" s="55"/>
      <c r="E731" s="53">
        <v>7.7732908575462236</v>
      </c>
      <c r="F731" s="55"/>
      <c r="G731" s="56">
        <v>6.6295172594808331</v>
      </c>
      <c r="H731" s="56">
        <v>6.5360074960223296</v>
      </c>
    </row>
    <row r="732" spans="1:8" x14ac:dyDescent="0.25">
      <c r="A732" s="55" t="s">
        <v>96</v>
      </c>
      <c r="B732" s="54">
        <v>2007</v>
      </c>
      <c r="C732" s="55"/>
      <c r="D732" s="55"/>
      <c r="E732" s="53">
        <v>3.3771931807614251</v>
      </c>
      <c r="F732" s="55"/>
      <c r="G732" s="56">
        <v>6.8058347983034002</v>
      </c>
      <c r="H732" s="56">
        <v>6.9186496533024249</v>
      </c>
    </row>
    <row r="733" spans="1:8" x14ac:dyDescent="0.25">
      <c r="A733" s="55" t="s">
        <v>96</v>
      </c>
      <c r="B733" s="54">
        <v>2008</v>
      </c>
      <c r="C733" s="55"/>
      <c r="D733" s="55"/>
      <c r="E733" s="53">
        <v>3.3537258993024017</v>
      </c>
      <c r="F733" s="55"/>
      <c r="G733" s="56">
        <v>7.0498308410161368</v>
      </c>
      <c r="H733" s="56">
        <v>7.2188397704822203</v>
      </c>
    </row>
    <row r="734" spans="1:8" x14ac:dyDescent="0.25">
      <c r="A734" s="55" t="s">
        <v>96</v>
      </c>
      <c r="B734" s="54">
        <v>2009</v>
      </c>
      <c r="C734" s="55"/>
      <c r="D734" s="55"/>
      <c r="E734" s="53">
        <v>2.73682146409051</v>
      </c>
      <c r="F734" s="55"/>
      <c r="G734" s="56">
        <v>7.2218215866002762</v>
      </c>
      <c r="H734" s="56">
        <v>7.2977065994463448</v>
      </c>
    </row>
    <row r="735" spans="1:8" x14ac:dyDescent="0.25">
      <c r="A735" s="55" t="s">
        <v>96</v>
      </c>
      <c r="B735" s="54">
        <v>2010</v>
      </c>
      <c r="C735" s="55">
        <v>1.451092</v>
      </c>
      <c r="D735" s="55">
        <v>1.078066</v>
      </c>
      <c r="E735" s="53">
        <v>5.8463091005622507</v>
      </c>
      <c r="F735" s="55">
        <v>9.1359700000000002E-2</v>
      </c>
      <c r="G735" s="56">
        <v>7.4147143530918482</v>
      </c>
      <c r="H735" s="56">
        <v>7.5680062110204922</v>
      </c>
    </row>
    <row r="736" spans="1:8" x14ac:dyDescent="0.25">
      <c r="A736" s="55" t="s">
        <v>96</v>
      </c>
      <c r="B736" s="54">
        <v>2011</v>
      </c>
      <c r="C736" s="55">
        <v>1.8787499999999999E-2</v>
      </c>
      <c r="D736" s="55">
        <v>1.126295</v>
      </c>
      <c r="E736" s="53">
        <v>7.3203766222513318</v>
      </c>
      <c r="F736" s="55">
        <v>0.1004516</v>
      </c>
      <c r="G736" s="56">
        <v>7.5266881820666232</v>
      </c>
      <c r="H736" s="56">
        <v>7.5635479270824968</v>
      </c>
    </row>
    <row r="737" spans="1:8" x14ac:dyDescent="0.25">
      <c r="A737" s="55" t="s">
        <v>96</v>
      </c>
      <c r="B737" s="54">
        <v>2012</v>
      </c>
      <c r="C737" s="55">
        <v>-1.0949800000000001E-2</v>
      </c>
      <c r="D737" s="55">
        <v>1.128349</v>
      </c>
      <c r="E737" s="53">
        <v>6.1568788890365642</v>
      </c>
      <c r="F737" s="55">
        <v>0.1015375</v>
      </c>
      <c r="G737" s="56">
        <v>7.5371312171035827</v>
      </c>
      <c r="H737" s="56">
        <v>7.5699604985733364</v>
      </c>
    </row>
    <row r="738" spans="1:8" x14ac:dyDescent="0.25">
      <c r="A738" s="55" t="s">
        <v>96</v>
      </c>
      <c r="B738" s="54">
        <v>2013</v>
      </c>
      <c r="C738" s="55">
        <v>0.1638413</v>
      </c>
      <c r="D738" s="55">
        <v>1.156037</v>
      </c>
      <c r="E738" s="53">
        <v>5.884993559455058</v>
      </c>
      <c r="F738" s="55">
        <v>0.1146489</v>
      </c>
      <c r="G738" s="56">
        <v>7.4100154513228533</v>
      </c>
      <c r="H738" s="56">
        <v>7.3880511531602417</v>
      </c>
    </row>
    <row r="739" spans="1:8" x14ac:dyDescent="0.25">
      <c r="A739" s="55" t="s">
        <v>96</v>
      </c>
      <c r="B739" s="54">
        <v>2014</v>
      </c>
      <c r="C739" s="55">
        <v>0.17039309999999999</v>
      </c>
      <c r="D739" s="55">
        <v>1.1993590000000001</v>
      </c>
      <c r="E739" s="53">
        <v>10.333386060223887</v>
      </c>
      <c r="F739" s="55">
        <v>0.1070301</v>
      </c>
      <c r="G739" s="56">
        <v>7.4337194372607831</v>
      </c>
      <c r="H739" s="56">
        <v>7.4150347236087049</v>
      </c>
    </row>
    <row r="740" spans="1:8" x14ac:dyDescent="0.25">
      <c r="A740" s="55" t="s">
        <v>96</v>
      </c>
      <c r="B740" s="54">
        <v>2015</v>
      </c>
      <c r="C740" s="55">
        <v>-0.1139656</v>
      </c>
      <c r="D740" s="55">
        <v>1.168963</v>
      </c>
      <c r="E740" s="53">
        <v>32.515645355118494</v>
      </c>
      <c r="F740" s="55">
        <v>0.1051569</v>
      </c>
      <c r="G740" s="56">
        <v>7.3422168952309406</v>
      </c>
      <c r="H740" s="56">
        <v>7.3864203715956336</v>
      </c>
    </row>
    <row r="741" spans="1:8" x14ac:dyDescent="0.25">
      <c r="A741" s="55" t="s">
        <v>96</v>
      </c>
      <c r="B741" s="54">
        <v>2016</v>
      </c>
      <c r="C741" s="55">
        <v>0.13926469999999999</v>
      </c>
      <c r="D741" s="55">
        <v>1.0673710000000001</v>
      </c>
      <c r="E741" s="53">
        <v>22.345516734637783</v>
      </c>
      <c r="F741" s="55">
        <v>9.1805100000000001E-2</v>
      </c>
      <c r="G741" s="56">
        <v>7.3257677642343237</v>
      </c>
      <c r="H741" s="56">
        <v>7.3460721185729039</v>
      </c>
    </row>
    <row r="742" spans="1:8" x14ac:dyDescent="0.25">
      <c r="A742" s="55" t="s">
        <v>96</v>
      </c>
      <c r="B742" s="54">
        <v>2017</v>
      </c>
      <c r="C742" s="55">
        <v>0.18757299999999999</v>
      </c>
      <c r="D742" s="55">
        <v>1.2711730000000001</v>
      </c>
      <c r="E742" s="53">
        <v>8.9034541650868455</v>
      </c>
      <c r="F742" s="55">
        <v>7.6693300000000006E-2</v>
      </c>
      <c r="G742" s="56">
        <v>7.2958391554854396</v>
      </c>
      <c r="H742" s="56">
        <v>7.3552594482529967</v>
      </c>
    </row>
    <row r="743" spans="1:8" x14ac:dyDescent="0.25">
      <c r="A743" s="55" t="s">
        <v>96</v>
      </c>
      <c r="B743" s="54">
        <v>2018</v>
      </c>
      <c r="C743" s="55">
        <v>0.25942779999999999</v>
      </c>
      <c r="D743" s="55">
        <v>1.1899919999999999</v>
      </c>
      <c r="E743" s="53">
        <v>39.355142961601466</v>
      </c>
      <c r="F743" s="55">
        <v>8.5742299999999994E-2</v>
      </c>
      <c r="G743" s="56">
        <v>7.483852279571007</v>
      </c>
      <c r="H743" s="56">
        <v>7.4341898525264485</v>
      </c>
    </row>
    <row r="744" spans="1:8" x14ac:dyDescent="0.25">
      <c r="A744" s="55" t="s">
        <v>97</v>
      </c>
      <c r="B744" s="54">
        <v>2005</v>
      </c>
      <c r="C744" s="55">
        <v>0.1916205</v>
      </c>
      <c r="D744" s="55">
        <v>1.2873060000000001</v>
      </c>
      <c r="E744" s="53">
        <v>9.1827937846150931</v>
      </c>
      <c r="F744" s="55">
        <v>0.39049719999999999</v>
      </c>
      <c r="G744" s="56">
        <v>6.2877570939837399</v>
      </c>
      <c r="H744" s="56">
        <v>6.0682912243214453</v>
      </c>
    </row>
    <row r="745" spans="1:8" x14ac:dyDescent="0.25">
      <c r="A745" s="55" t="s">
        <v>97</v>
      </c>
      <c r="B745" s="54">
        <v>2006</v>
      </c>
      <c r="C745" s="55">
        <v>0.29098410000000002</v>
      </c>
      <c r="D745" s="55">
        <v>2.8018649999999998</v>
      </c>
      <c r="E745" s="53">
        <v>4.7917961102115427</v>
      </c>
      <c r="F745" s="55">
        <v>0.25001689999999999</v>
      </c>
      <c r="G745" s="56">
        <v>6.377454396818746</v>
      </c>
      <c r="H745" s="56">
        <v>6.2556531034376146</v>
      </c>
    </row>
    <row r="746" spans="1:8" x14ac:dyDescent="0.25">
      <c r="A746" s="55" t="s">
        <v>97</v>
      </c>
      <c r="B746" s="54">
        <v>2007</v>
      </c>
      <c r="C746" s="55">
        <v>6.6250699999999996E-2</v>
      </c>
      <c r="D746" s="55">
        <v>2.2209569999999998</v>
      </c>
      <c r="E746" s="53">
        <v>2.5774189776503791</v>
      </c>
      <c r="F746" s="55">
        <v>0.21886749999999999</v>
      </c>
      <c r="G746" s="56">
        <v>6.4472312215388552</v>
      </c>
      <c r="H746" s="56">
        <v>6.4175869914689061</v>
      </c>
    </row>
    <row r="747" spans="1:8" x14ac:dyDescent="0.25">
      <c r="A747" s="55" t="s">
        <v>97</v>
      </c>
      <c r="B747" s="54">
        <v>2008</v>
      </c>
      <c r="C747" s="55">
        <v>-1.3004399999999999E-2</v>
      </c>
      <c r="D747" s="55">
        <v>1.561156</v>
      </c>
      <c r="E747" s="53">
        <v>6.6748573102367352</v>
      </c>
      <c r="F747" s="55">
        <v>0.24419950000000001</v>
      </c>
      <c r="G747" s="56">
        <v>6.5836670387044194</v>
      </c>
      <c r="H747" s="56">
        <v>6.5591734733268821</v>
      </c>
    </row>
    <row r="748" spans="1:8" x14ac:dyDescent="0.25">
      <c r="A748" s="55" t="s">
        <v>97</v>
      </c>
      <c r="B748" s="54">
        <v>2009</v>
      </c>
      <c r="C748" s="55">
        <v>0.16229270000000001</v>
      </c>
      <c r="D748" s="55">
        <v>2.1947540000000001</v>
      </c>
      <c r="E748" s="53">
        <v>3.935344786673014</v>
      </c>
      <c r="F748" s="55">
        <v>0.21089350000000001</v>
      </c>
      <c r="G748" s="56">
        <v>6.6541660285020372</v>
      </c>
      <c r="H748" s="56">
        <v>6.555398998417834</v>
      </c>
    </row>
    <row r="749" spans="1:8" x14ac:dyDescent="0.25">
      <c r="A749" s="55" t="s">
        <v>97</v>
      </c>
      <c r="B749" s="54">
        <v>2010</v>
      </c>
      <c r="C749" s="55">
        <v>3.7793199999999999E-2</v>
      </c>
      <c r="D749" s="55">
        <v>1.352833</v>
      </c>
      <c r="E749" s="53">
        <v>5.189301353996461</v>
      </c>
      <c r="F749" s="55">
        <v>0.30810929999999997</v>
      </c>
      <c r="G749" s="56">
        <v>6.7464314368488543</v>
      </c>
      <c r="H749" s="56">
        <v>6.6335889244706401</v>
      </c>
    </row>
    <row r="750" spans="1:8" x14ac:dyDescent="0.25">
      <c r="A750" s="55" t="s">
        <v>97</v>
      </c>
      <c r="B750" s="54">
        <v>2011</v>
      </c>
      <c r="C750" s="55">
        <v>-0.22923170000000001</v>
      </c>
      <c r="D750" s="55">
        <v>1.402514</v>
      </c>
      <c r="E750" s="53">
        <v>6.5288042808462183</v>
      </c>
      <c r="F750" s="55">
        <v>0.3070541</v>
      </c>
      <c r="G750" s="56">
        <v>6.7860965163123881</v>
      </c>
      <c r="H750" s="56">
        <v>6.7305110856455581</v>
      </c>
    </row>
    <row r="751" spans="1:8" x14ac:dyDescent="0.25">
      <c r="A751" s="55" t="s">
        <v>97</v>
      </c>
      <c r="B751" s="54">
        <v>2012</v>
      </c>
      <c r="C751" s="55">
        <v>-5.3871299999999997E-2</v>
      </c>
      <c r="D751" s="55">
        <v>1.3313680000000001</v>
      </c>
      <c r="E751" s="53">
        <v>5.8081352433240685</v>
      </c>
      <c r="F751" s="55">
        <v>0.31304379999999998</v>
      </c>
      <c r="G751" s="56">
        <v>6.8033627816750766</v>
      </c>
      <c r="H751" s="56">
        <v>6.8020899307362557</v>
      </c>
    </row>
    <row r="752" spans="1:8" x14ac:dyDescent="0.25">
      <c r="A752" s="55" t="s">
        <v>97</v>
      </c>
      <c r="B752" s="54">
        <v>2013</v>
      </c>
      <c r="C752" s="55">
        <v>-0.30158289999999999</v>
      </c>
      <c r="D752" s="55">
        <v>2.0316109999999998</v>
      </c>
      <c r="E752" s="53">
        <v>11.240143692885807</v>
      </c>
      <c r="F752" s="55">
        <v>0.27307350000000002</v>
      </c>
      <c r="G752" s="56">
        <v>6.873878561536821</v>
      </c>
      <c r="H752" s="56">
        <v>6.8340259060803463</v>
      </c>
    </row>
    <row r="753" spans="1:8" x14ac:dyDescent="0.25">
      <c r="A753" s="55" t="s">
        <v>97</v>
      </c>
      <c r="B753" s="54">
        <v>2014</v>
      </c>
      <c r="C753" s="55">
        <v>-0.37854379999999999</v>
      </c>
      <c r="D753" s="55">
        <v>1.79487</v>
      </c>
      <c r="E753" s="53">
        <v>15.057014591402703</v>
      </c>
      <c r="F753" s="55">
        <v>0.2528379</v>
      </c>
      <c r="G753" s="56">
        <v>6.954291473280545</v>
      </c>
      <c r="H753" s="56">
        <v>6.9687918849861425</v>
      </c>
    </row>
    <row r="754" spans="1:8" x14ac:dyDescent="0.25">
      <c r="A754" s="55" t="s">
        <v>97</v>
      </c>
      <c r="B754" s="54">
        <v>2015</v>
      </c>
      <c r="C754" s="55">
        <v>-0.91102170000000005</v>
      </c>
      <c r="D754" s="55">
        <v>1.820435</v>
      </c>
      <c r="E754" s="53">
        <v>-21.642069523754564</v>
      </c>
      <c r="F754" s="55">
        <v>0.20898249999999999</v>
      </c>
      <c r="G754" s="56">
        <v>7.0447985257772263</v>
      </c>
      <c r="H754" s="56">
        <v>6.9856508398923172</v>
      </c>
    </row>
    <row r="755" spans="1:8" x14ac:dyDescent="0.25">
      <c r="A755" s="55" t="s">
        <v>97</v>
      </c>
      <c r="B755" s="54">
        <v>2016</v>
      </c>
      <c r="C755" s="55">
        <v>-0.74916499999999997</v>
      </c>
      <c r="D755" s="55">
        <v>1.260086</v>
      </c>
      <c r="E755" s="53">
        <v>17.208513646034202</v>
      </c>
      <c r="F755" s="55">
        <v>0.20043800000000001</v>
      </c>
      <c r="G755" s="56">
        <v>7.0239257903210701</v>
      </c>
      <c r="H755" s="56">
        <v>6.9917250482141045</v>
      </c>
    </row>
    <row r="756" spans="1:8" x14ac:dyDescent="0.25">
      <c r="A756" s="55" t="s">
        <v>97</v>
      </c>
      <c r="B756" s="54">
        <v>2017</v>
      </c>
      <c r="C756" s="55">
        <v>-0.20207549999999999</v>
      </c>
      <c r="D756" s="55">
        <v>1.617402</v>
      </c>
      <c r="E756" s="53">
        <v>167.49897996835563</v>
      </c>
      <c r="F756" s="55">
        <v>0.2107781</v>
      </c>
      <c r="G756" s="56">
        <v>7.1097645100118303</v>
      </c>
      <c r="H756" s="56">
        <v>7.1025844213572897</v>
      </c>
    </row>
    <row r="757" spans="1:8" x14ac:dyDescent="0.25">
      <c r="A757" s="55" t="s">
        <v>97</v>
      </c>
      <c r="B757" s="54">
        <v>2018</v>
      </c>
      <c r="C757" s="55">
        <v>2.0717660000000002</v>
      </c>
      <c r="D757" s="55">
        <v>1.360447</v>
      </c>
      <c r="E757" s="53">
        <v>-42.589919432663777</v>
      </c>
      <c r="F757" s="55">
        <v>0.19737260000000001</v>
      </c>
      <c r="G757" s="56">
        <v>7.2207884883915243</v>
      </c>
      <c r="H757" s="56">
        <v>7.1189117392873449</v>
      </c>
    </row>
    <row r="758" spans="1:8" x14ac:dyDescent="0.25">
      <c r="A758" s="55" t="s">
        <v>98</v>
      </c>
      <c r="B758" s="54">
        <v>2005</v>
      </c>
      <c r="C758" s="55">
        <v>0.23064100000000001</v>
      </c>
      <c r="D758" s="55">
        <v>1.124261</v>
      </c>
      <c r="F758" s="55">
        <v>0.38467649999999998</v>
      </c>
      <c r="G758" s="56"/>
      <c r="H758" s="56"/>
    </row>
    <row r="759" spans="1:8" x14ac:dyDescent="0.25">
      <c r="A759" s="55" t="s">
        <v>98</v>
      </c>
      <c r="B759" s="54">
        <v>2006</v>
      </c>
      <c r="C759" s="55">
        <v>0.28516789999999997</v>
      </c>
      <c r="D759" s="55">
        <v>1.4109100000000001</v>
      </c>
      <c r="E759" s="53">
        <v>4.193574368034211</v>
      </c>
      <c r="F759" s="55">
        <v>0.34764830000000002</v>
      </c>
      <c r="G759" s="56">
        <v>5.2670770112896657</v>
      </c>
      <c r="H759" s="56">
        <v>5.8809237578056237</v>
      </c>
    </row>
    <row r="760" spans="1:8" x14ac:dyDescent="0.25">
      <c r="A760" s="55" t="s">
        <v>98</v>
      </c>
      <c r="B760" s="54">
        <v>2007</v>
      </c>
      <c r="C760" s="55">
        <v>6.5544400000000003E-2</v>
      </c>
      <c r="D760" s="55">
        <v>3.6580979999999998</v>
      </c>
      <c r="E760" s="53">
        <v>1.3872007155348902</v>
      </c>
      <c r="F760" s="55">
        <v>0.24593999999999999</v>
      </c>
      <c r="G760" s="56">
        <v>5.8665618831718644</v>
      </c>
      <c r="H760" s="56">
        <v>6.5618994270526132</v>
      </c>
    </row>
    <row r="761" spans="1:8" x14ac:dyDescent="0.25">
      <c r="A761" s="55" t="s">
        <v>98</v>
      </c>
      <c r="B761" s="54">
        <v>2008</v>
      </c>
      <c r="C761" s="55">
        <v>-0.72177340000000001</v>
      </c>
      <c r="D761" s="55">
        <v>2.1143230000000002</v>
      </c>
      <c r="E761" s="53">
        <v>1.7286296021108556</v>
      </c>
      <c r="F761" s="55">
        <v>0.33422049999999998</v>
      </c>
      <c r="G761" s="56">
        <v>6.3027888025289345</v>
      </c>
      <c r="H761" s="56">
        <v>6.6857000411067053</v>
      </c>
    </row>
    <row r="762" spans="1:8" x14ac:dyDescent="0.25">
      <c r="A762" s="55" t="s">
        <v>98</v>
      </c>
      <c r="B762" s="54">
        <v>2009</v>
      </c>
      <c r="C762" s="55">
        <v>0.1248925</v>
      </c>
      <c r="D762" s="55">
        <v>2.2749630000000001</v>
      </c>
      <c r="E762" s="53">
        <v>1.8216091637047733</v>
      </c>
      <c r="F762" s="55">
        <v>0.36910179999999998</v>
      </c>
      <c r="G762" s="56">
        <v>6.4556853860854604</v>
      </c>
      <c r="H762" s="56">
        <v>6.8782222565736486</v>
      </c>
    </row>
    <row r="763" spans="1:8" x14ac:dyDescent="0.25">
      <c r="A763" s="55" t="s">
        <v>98</v>
      </c>
      <c r="B763" s="54">
        <v>2010</v>
      </c>
      <c r="C763" s="55">
        <v>4.12147E-2</v>
      </c>
      <c r="D763" s="55">
        <v>2.3900220000000001</v>
      </c>
      <c r="E763" s="53">
        <v>2.3623253083098694</v>
      </c>
      <c r="F763" s="55">
        <v>0.36169079999999998</v>
      </c>
      <c r="G763" s="56">
        <v>6.6940494086528313</v>
      </c>
      <c r="H763" s="56">
        <v>7.0458610731103573</v>
      </c>
    </row>
    <row r="764" spans="1:8" x14ac:dyDescent="0.25">
      <c r="A764" s="55" t="s">
        <v>98</v>
      </c>
      <c r="B764" s="54">
        <v>2011</v>
      </c>
      <c r="C764" s="55">
        <v>8.4640300000000002E-2</v>
      </c>
      <c r="D764" s="55">
        <v>1.7365489999999999</v>
      </c>
      <c r="E764" s="53">
        <v>2.6762774086889634</v>
      </c>
      <c r="F764" s="55">
        <v>0.31852619999999998</v>
      </c>
      <c r="G764" s="56">
        <v>6.7902358011120789</v>
      </c>
      <c r="H764" s="56">
        <v>7.1484695377379737</v>
      </c>
    </row>
    <row r="765" spans="1:8" x14ac:dyDescent="0.25">
      <c r="A765" s="55" t="s">
        <v>98</v>
      </c>
      <c r="B765" s="54">
        <v>2012</v>
      </c>
      <c r="C765" s="55">
        <v>-0.2581445</v>
      </c>
      <c r="D765" s="55">
        <v>2.146312</v>
      </c>
      <c r="E765" s="53">
        <v>2.922097424949976</v>
      </c>
      <c r="F765" s="55">
        <v>0.27903840000000002</v>
      </c>
      <c r="G765" s="56">
        <v>6.7919086226216852</v>
      </c>
      <c r="H765" s="56">
        <v>7.2075643595072982</v>
      </c>
    </row>
    <row r="766" spans="1:8" x14ac:dyDescent="0.25">
      <c r="A766" s="55" t="s">
        <v>98</v>
      </c>
      <c r="B766" s="54">
        <v>2013</v>
      </c>
      <c r="C766" s="55">
        <v>-0.70891119999999996</v>
      </c>
      <c r="D766" s="55">
        <v>2.1224479999999999</v>
      </c>
      <c r="E766" s="53">
        <v>2.4867090787305073</v>
      </c>
      <c r="F766" s="55">
        <v>0.2623008</v>
      </c>
      <c r="G766" s="56">
        <v>6.724738338858816</v>
      </c>
      <c r="H766" s="56">
        <v>7.1454932773675814</v>
      </c>
    </row>
    <row r="767" spans="1:8" x14ac:dyDescent="0.25">
      <c r="A767" s="55" t="s">
        <v>98</v>
      </c>
      <c r="B767" s="54">
        <v>2014</v>
      </c>
      <c r="C767" s="55">
        <v>-0.87165870000000001</v>
      </c>
      <c r="D767" s="55">
        <v>2.1851569999999998</v>
      </c>
      <c r="E767" s="53">
        <v>2.4651675656904137</v>
      </c>
      <c r="F767" s="55">
        <v>0.24870439999999999</v>
      </c>
      <c r="G767" s="56">
        <v>6.7318048512269879</v>
      </c>
      <c r="H767" s="56">
        <v>7.1441002897870645</v>
      </c>
    </row>
    <row r="768" spans="1:8" x14ac:dyDescent="0.25">
      <c r="A768" s="55" t="s">
        <v>98</v>
      </c>
      <c r="B768" s="54">
        <v>2015</v>
      </c>
      <c r="C768" s="55">
        <v>2.084813</v>
      </c>
      <c r="D768" s="55">
        <v>1.647713</v>
      </c>
      <c r="E768" s="53">
        <v>2.3855171291785857</v>
      </c>
      <c r="F768" s="55">
        <v>0.25160680000000002</v>
      </c>
      <c r="G768" s="56">
        <v>6.7438268437644293</v>
      </c>
      <c r="H768" s="56">
        <v>7.1225545534364354</v>
      </c>
    </row>
    <row r="769" spans="1:8" x14ac:dyDescent="0.25">
      <c r="A769" s="55" t="s">
        <v>98</v>
      </c>
      <c r="B769" s="54">
        <v>2016</v>
      </c>
      <c r="C769" s="55">
        <v>0.37430160000000001</v>
      </c>
      <c r="D769" s="55">
        <v>2.013242</v>
      </c>
      <c r="E769" s="53">
        <v>2.3780203401446927</v>
      </c>
      <c r="F769" s="55">
        <v>0.2433207</v>
      </c>
      <c r="G769" s="56">
        <v>6.667750076664622</v>
      </c>
      <c r="H769" s="56">
        <v>7.130316191244356</v>
      </c>
    </row>
    <row r="770" spans="1:8" x14ac:dyDescent="0.25">
      <c r="A770" s="55" t="s">
        <v>98</v>
      </c>
      <c r="B770" s="54">
        <v>2017</v>
      </c>
      <c r="C770" s="55">
        <v>-3.953783</v>
      </c>
      <c r="D770" s="55">
        <v>1.8625339999999999</v>
      </c>
      <c r="E770" s="53">
        <v>2.6270525509869596</v>
      </c>
      <c r="F770" s="55">
        <v>0.29387289999999999</v>
      </c>
      <c r="G770" s="56">
        <v>6.704439899710807</v>
      </c>
      <c r="H770" s="56">
        <v>7.1899597965763089</v>
      </c>
    </row>
    <row r="771" spans="1:8" x14ac:dyDescent="0.25">
      <c r="A771" s="55" t="s">
        <v>98</v>
      </c>
      <c r="B771" s="54">
        <v>2018</v>
      </c>
      <c r="C771" s="55">
        <v>4.2003430000000002</v>
      </c>
      <c r="D771" s="55">
        <v>1.3596349999999999</v>
      </c>
      <c r="E771" s="53">
        <v>2.9450497737933286</v>
      </c>
      <c r="F771" s="55">
        <v>0.27919880000000002</v>
      </c>
      <c r="G771" s="56">
        <v>6.744792722991364</v>
      </c>
      <c r="H771" s="56">
        <v>7.1455893418751124</v>
      </c>
    </row>
    <row r="772" spans="1:8" x14ac:dyDescent="0.25">
      <c r="A772" s="55" t="s">
        <v>100</v>
      </c>
      <c r="B772" s="54">
        <v>2005</v>
      </c>
      <c r="C772" s="55"/>
      <c r="D772" s="55"/>
      <c r="F772" s="55"/>
      <c r="G772" s="56"/>
      <c r="H772" s="56"/>
    </row>
    <row r="773" spans="1:8" x14ac:dyDescent="0.25">
      <c r="A773" s="55" t="s">
        <v>100</v>
      </c>
      <c r="B773" s="54">
        <v>2006</v>
      </c>
      <c r="C773" s="55"/>
      <c r="D773" s="55"/>
      <c r="F773" s="55"/>
      <c r="G773" s="56"/>
      <c r="H773" s="56"/>
    </row>
    <row r="774" spans="1:8" x14ac:dyDescent="0.25">
      <c r="A774" s="55" t="s">
        <v>100</v>
      </c>
      <c r="B774" s="54">
        <v>2007</v>
      </c>
      <c r="C774" s="55">
        <v>1.1289799999999999E-2</v>
      </c>
      <c r="D774" s="55">
        <v>3.9404249999999998</v>
      </c>
      <c r="E774" s="53">
        <v>1.1794624152860054</v>
      </c>
      <c r="F774" s="55">
        <v>0.41452729999999999</v>
      </c>
      <c r="G774" s="56">
        <v>5.8089419129731654</v>
      </c>
      <c r="H774" s="56">
        <v>6.6265685855685961</v>
      </c>
    </row>
    <row r="775" spans="1:8" x14ac:dyDescent="0.25">
      <c r="A775" s="55" t="s">
        <v>100</v>
      </c>
      <c r="B775" s="54">
        <v>2008</v>
      </c>
      <c r="C775" s="55">
        <v>4.0077599999999998E-2</v>
      </c>
      <c r="D775" s="55">
        <v>1.116859</v>
      </c>
      <c r="E775" s="53">
        <v>1.3373887143658969</v>
      </c>
      <c r="F775" s="55">
        <v>0.60912279999999996</v>
      </c>
      <c r="G775" s="56">
        <v>5.8712591084221906</v>
      </c>
      <c r="H775" s="56">
        <v>6.6692534468340545</v>
      </c>
    </row>
    <row r="776" spans="1:8" x14ac:dyDescent="0.25">
      <c r="A776" s="55" t="s">
        <v>100</v>
      </c>
      <c r="B776" s="54">
        <v>2009</v>
      </c>
      <c r="C776" s="55">
        <v>6.0740299999999997E-2</v>
      </c>
      <c r="D776" s="55">
        <v>2.7532489999999998</v>
      </c>
      <c r="E776" s="53">
        <v>1.3005368380313205</v>
      </c>
      <c r="F776" s="55">
        <v>0.55083539999999998</v>
      </c>
      <c r="G776" s="56">
        <v>5.9574294062942732</v>
      </c>
      <c r="H776" s="56">
        <v>6.8036168707131646</v>
      </c>
    </row>
    <row r="777" spans="1:8" x14ac:dyDescent="0.25">
      <c r="A777" s="55" t="s">
        <v>100</v>
      </c>
      <c r="B777" s="54">
        <v>2010</v>
      </c>
      <c r="C777" s="55">
        <v>7.4201100000000006E-2</v>
      </c>
      <c r="D777" s="55">
        <v>2.0127220000000001</v>
      </c>
      <c r="E777" s="53">
        <v>1.3543389114227702</v>
      </c>
      <c r="F777" s="55">
        <v>4.6423000000000002E-3</v>
      </c>
      <c r="G777" s="56">
        <v>5.9952122190354755</v>
      </c>
      <c r="H777" s="56">
        <v>6.8144414965987297</v>
      </c>
    </row>
    <row r="778" spans="1:8" x14ac:dyDescent="0.25">
      <c r="A778" s="55" t="s">
        <v>100</v>
      </c>
      <c r="B778" s="54">
        <v>2011</v>
      </c>
      <c r="C778" s="55">
        <v>9.6531699999999998E-2</v>
      </c>
      <c r="D778" s="55">
        <v>2.5818970000000001</v>
      </c>
      <c r="E778" s="53">
        <v>1.5228580345447913</v>
      </c>
      <c r="F778" s="55">
        <v>4.2117999999999999E-3</v>
      </c>
      <c r="G778" s="56">
        <v>6.016651999468916</v>
      </c>
      <c r="H778" s="56">
        <v>6.8590055798345739</v>
      </c>
    </row>
    <row r="779" spans="1:8" x14ac:dyDescent="0.25">
      <c r="A779" s="55" t="s">
        <v>100</v>
      </c>
      <c r="B779" s="54">
        <v>2012</v>
      </c>
      <c r="C779" s="55">
        <v>0.1210701</v>
      </c>
      <c r="D779" s="55">
        <v>1.549499</v>
      </c>
      <c r="E779" s="53">
        <v>1.7735230370494051</v>
      </c>
      <c r="F779" s="55">
        <v>3.055E-3</v>
      </c>
      <c r="G779" s="56">
        <v>6.1450172132578267</v>
      </c>
      <c r="H779" s="56">
        <v>6.916592666708862</v>
      </c>
    </row>
    <row r="780" spans="1:8" x14ac:dyDescent="0.25">
      <c r="A780" s="55" t="s">
        <v>100</v>
      </c>
      <c r="B780" s="54">
        <v>2013</v>
      </c>
      <c r="C780" s="55">
        <v>7.4507100000000007E-2</v>
      </c>
      <c r="D780" s="55">
        <v>1.635008</v>
      </c>
      <c r="E780" s="53">
        <v>1.6751488288533896</v>
      </c>
      <c r="F780" s="55">
        <v>2.7152000000000001E-3</v>
      </c>
      <c r="G780" s="56">
        <v>6.1250960912287278</v>
      </c>
      <c r="H780" s="56">
        <v>6.9429794903798099</v>
      </c>
    </row>
    <row r="781" spans="1:8" x14ac:dyDescent="0.25">
      <c r="A781" s="55" t="s">
        <v>100</v>
      </c>
      <c r="B781" s="54">
        <v>2014</v>
      </c>
      <c r="C781" s="55">
        <v>9.0502399999999997E-2</v>
      </c>
      <c r="D781" s="55">
        <v>1.77155</v>
      </c>
      <c r="E781" s="53">
        <v>1.6384109969351828</v>
      </c>
      <c r="F781" s="55">
        <v>4.8738999999999996E-3</v>
      </c>
      <c r="G781" s="56">
        <v>6.1566587138243332</v>
      </c>
      <c r="H781" s="56">
        <v>6.9336703259585848</v>
      </c>
    </row>
    <row r="782" spans="1:8" x14ac:dyDescent="0.25">
      <c r="A782" s="55" t="s">
        <v>100</v>
      </c>
      <c r="B782" s="54">
        <v>2015</v>
      </c>
      <c r="C782" s="55">
        <v>8.6621000000000004E-2</v>
      </c>
      <c r="D782" s="55">
        <v>1.4556659999999999</v>
      </c>
      <c r="E782" s="53">
        <v>1.6775471215845343</v>
      </c>
      <c r="F782" s="55">
        <v>4.3968999999999996E-3</v>
      </c>
      <c r="G782" s="56">
        <v>6.0933046386560887</v>
      </c>
      <c r="H782" s="56">
        <v>6.911924595465333</v>
      </c>
    </row>
    <row r="783" spans="1:8" x14ac:dyDescent="0.25">
      <c r="A783" s="55" t="s">
        <v>100</v>
      </c>
      <c r="B783" s="54">
        <v>2016</v>
      </c>
      <c r="C783" s="55">
        <v>7.0096400000000003E-2</v>
      </c>
      <c r="D783" s="55">
        <v>1.2523219999999999</v>
      </c>
      <c r="E783" s="53">
        <v>1.7874476705385189</v>
      </c>
      <c r="F783" s="55">
        <v>3.8284E-3</v>
      </c>
      <c r="G783" s="56">
        <v>6.0847617528051048</v>
      </c>
      <c r="H783" s="56">
        <v>6.9400682751734841</v>
      </c>
    </row>
    <row r="784" spans="1:8" x14ac:dyDescent="0.25">
      <c r="A784" s="55" t="s">
        <v>100</v>
      </c>
      <c r="B784" s="54">
        <v>2017</v>
      </c>
      <c r="C784" s="55">
        <v>7.1242899999999998E-2</v>
      </c>
      <c r="D784" s="55">
        <v>1.858117</v>
      </c>
      <c r="E784" s="53">
        <v>1.6671655973536474</v>
      </c>
      <c r="F784" s="55">
        <v>3.1897000000000002E-3</v>
      </c>
      <c r="G784" s="56">
        <v>6.0899433620244565</v>
      </c>
      <c r="H784" s="56">
        <v>6.963578120953863</v>
      </c>
    </row>
    <row r="785" spans="1:8" x14ac:dyDescent="0.25">
      <c r="A785" s="55" t="s">
        <v>100</v>
      </c>
      <c r="B785" s="54">
        <v>2018</v>
      </c>
      <c r="C785" s="55">
        <v>8.8633799999999999E-2</v>
      </c>
      <c r="D785" s="55">
        <v>1.7847</v>
      </c>
      <c r="E785" s="53">
        <v>1.6632854695821213</v>
      </c>
      <c r="F785" s="55">
        <v>9.0796000000000002E-3</v>
      </c>
      <c r="G785" s="56">
        <v>6.100476031534809</v>
      </c>
      <c r="H785" s="56">
        <v>6.959054959359027</v>
      </c>
    </row>
    <row r="786" spans="1:8" x14ac:dyDescent="0.25">
      <c r="A786" s="55" t="s">
        <v>101</v>
      </c>
      <c r="B786" s="54">
        <v>2005</v>
      </c>
      <c r="C786" s="55">
        <v>0.76119939999999997</v>
      </c>
      <c r="D786" s="55">
        <v>1.4575709999999999</v>
      </c>
      <c r="E786" s="53">
        <v>2.6255022642371437</v>
      </c>
      <c r="F786" s="55">
        <v>0.26684330000000001</v>
      </c>
      <c r="G786" s="56">
        <v>6.6728153390869203</v>
      </c>
      <c r="H786" s="56">
        <v>6.4508427503270793</v>
      </c>
    </row>
    <row r="787" spans="1:8" x14ac:dyDescent="0.25">
      <c r="A787" s="55" t="s">
        <v>101</v>
      </c>
      <c r="B787" s="54">
        <v>2006</v>
      </c>
      <c r="C787" s="55">
        <v>0.71933849999999999</v>
      </c>
      <c r="D787" s="55">
        <v>1.3537330000000001</v>
      </c>
      <c r="E787" s="53">
        <v>2.424180119949217</v>
      </c>
      <c r="F787" s="55">
        <v>0.30390109999999998</v>
      </c>
      <c r="G787" s="56">
        <v>6.7414686046189463</v>
      </c>
      <c r="H787" s="56">
        <v>6.4921524852292265</v>
      </c>
    </row>
    <row r="788" spans="1:8" x14ac:dyDescent="0.25">
      <c r="A788" s="55" t="s">
        <v>101</v>
      </c>
      <c r="B788" s="54">
        <v>2007</v>
      </c>
      <c r="C788" s="55">
        <v>0.68167239999999996</v>
      </c>
      <c r="D788" s="55">
        <v>1.369629</v>
      </c>
      <c r="E788" s="53">
        <v>2.8941985108333226</v>
      </c>
      <c r="F788" s="55">
        <v>0.2399676</v>
      </c>
      <c r="G788" s="56">
        <v>6.7696152647407875</v>
      </c>
      <c r="H788" s="56">
        <v>6.5749291916186747</v>
      </c>
    </row>
    <row r="789" spans="1:8" x14ac:dyDescent="0.25">
      <c r="A789" s="55" t="s">
        <v>101</v>
      </c>
      <c r="B789" s="54">
        <v>2008</v>
      </c>
      <c r="C789" s="55">
        <v>0.74183080000000001</v>
      </c>
      <c r="D789" s="55">
        <v>1.370603</v>
      </c>
      <c r="E789" s="53">
        <v>3.0295537656010607</v>
      </c>
      <c r="F789" s="55">
        <v>0.2334734</v>
      </c>
      <c r="G789" s="56">
        <v>6.8156441058220274</v>
      </c>
      <c r="H789" s="56">
        <v>6.5826698379284982</v>
      </c>
    </row>
    <row r="790" spans="1:8" x14ac:dyDescent="0.25">
      <c r="A790" s="55" t="s">
        <v>101</v>
      </c>
      <c r="B790" s="54">
        <v>2009</v>
      </c>
      <c r="C790" s="55">
        <v>0.60002759999999999</v>
      </c>
      <c r="D790" s="55">
        <v>1.2836620000000001</v>
      </c>
      <c r="E790" s="53">
        <v>2.4049548130825684</v>
      </c>
      <c r="F790" s="55">
        <v>0.1795756</v>
      </c>
      <c r="G790" s="56">
        <v>6.8664153744601686</v>
      </c>
      <c r="H790" s="56">
        <v>6.6767824495998962</v>
      </c>
    </row>
    <row r="791" spans="1:8" x14ac:dyDescent="0.25">
      <c r="A791" s="55" t="s">
        <v>101</v>
      </c>
      <c r="B791" s="54">
        <v>2010</v>
      </c>
      <c r="C791" s="55">
        <v>0.59168940000000003</v>
      </c>
      <c r="D791" s="55">
        <v>1.562859</v>
      </c>
      <c r="E791" s="53">
        <v>2.5621220182585485</v>
      </c>
      <c r="F791" s="55">
        <v>0.173957</v>
      </c>
      <c r="G791" s="56">
        <v>6.9245909444304239</v>
      </c>
      <c r="H791" s="56">
        <v>6.7220138753907506</v>
      </c>
    </row>
    <row r="792" spans="1:8" x14ac:dyDescent="0.25">
      <c r="A792" s="55" t="s">
        <v>101</v>
      </c>
      <c r="B792" s="54">
        <v>2011</v>
      </c>
      <c r="C792" s="55">
        <v>0.66459109999999999</v>
      </c>
      <c r="D792" s="55">
        <v>1.7284269999999999</v>
      </c>
      <c r="E792" s="53">
        <v>3.0338173988716757</v>
      </c>
      <c r="F792" s="55">
        <v>0.21102860000000001</v>
      </c>
      <c r="G792" s="56">
        <v>6.9340619796097993</v>
      </c>
      <c r="H792" s="56">
        <v>6.7655276536579647</v>
      </c>
    </row>
    <row r="793" spans="1:8" x14ac:dyDescent="0.25">
      <c r="A793" s="55" t="s">
        <v>101</v>
      </c>
      <c r="B793" s="54">
        <v>2012</v>
      </c>
      <c r="C793" s="55">
        <v>0.65938640000000004</v>
      </c>
      <c r="D793" s="55">
        <v>1.3990560000000001</v>
      </c>
      <c r="E793" s="53">
        <v>4.1156078879175251</v>
      </c>
      <c r="F793" s="55">
        <v>0.18828239999999999</v>
      </c>
      <c r="G793" s="56">
        <v>6.964376893966957</v>
      </c>
      <c r="H793" s="56">
        <v>6.8923085694090176</v>
      </c>
    </row>
    <row r="794" spans="1:8" x14ac:dyDescent="0.25">
      <c r="A794" s="55" t="s">
        <v>101</v>
      </c>
      <c r="B794" s="54">
        <v>2013</v>
      </c>
      <c r="C794" s="55">
        <v>0.73549299999999995</v>
      </c>
      <c r="D794" s="55">
        <v>1.509744</v>
      </c>
      <c r="E794" s="53">
        <v>5.4540146662000542</v>
      </c>
      <c r="F794" s="55">
        <v>0.23041449999999999</v>
      </c>
      <c r="G794" s="56">
        <v>6.9826964340466082</v>
      </c>
      <c r="H794" s="56">
        <v>6.9327224817526858</v>
      </c>
    </row>
    <row r="795" spans="1:8" x14ac:dyDescent="0.25">
      <c r="A795" s="55" t="s">
        <v>101</v>
      </c>
      <c r="B795" s="54">
        <v>2014</v>
      </c>
      <c r="C795" s="55">
        <v>0.65214740000000004</v>
      </c>
      <c r="D795" s="55">
        <v>1.3591819999999999</v>
      </c>
      <c r="E795" s="53">
        <v>6.4074779744758041</v>
      </c>
      <c r="F795" s="55">
        <v>0.23224</v>
      </c>
      <c r="G795" s="56">
        <v>6.9797121467846051</v>
      </c>
      <c r="H795" s="56">
        <v>6.9673239368886861</v>
      </c>
    </row>
    <row r="796" spans="1:8" x14ac:dyDescent="0.25">
      <c r="A796" s="55" t="s">
        <v>101</v>
      </c>
      <c r="B796" s="54">
        <v>2015</v>
      </c>
      <c r="C796" s="55">
        <v>0.49943589999999999</v>
      </c>
      <c r="D796" s="55">
        <v>1.316163</v>
      </c>
      <c r="E796" s="53">
        <v>9.1374333042482956</v>
      </c>
      <c r="F796" s="55">
        <v>0.18651980000000001</v>
      </c>
      <c r="G796" s="56">
        <v>6.9635150211830821</v>
      </c>
      <c r="H796" s="56">
        <v>7.0388387034990911</v>
      </c>
    </row>
    <row r="797" spans="1:8" x14ac:dyDescent="0.25">
      <c r="A797" s="55" t="s">
        <v>101</v>
      </c>
      <c r="B797" s="54">
        <v>2016</v>
      </c>
      <c r="C797" s="55">
        <v>0.29777550000000003</v>
      </c>
      <c r="D797" s="55">
        <v>1.149597</v>
      </c>
      <c r="E797" s="53">
        <v>8.4521334620968496</v>
      </c>
      <c r="F797" s="55">
        <v>0.20598130000000001</v>
      </c>
      <c r="G797" s="56">
        <v>6.9377810616903473</v>
      </c>
      <c r="H797" s="56">
        <v>6.9648518642406412</v>
      </c>
    </row>
    <row r="798" spans="1:8" x14ac:dyDescent="0.25">
      <c r="A798" s="55" t="s">
        <v>101</v>
      </c>
      <c r="B798" s="54">
        <v>2017</v>
      </c>
      <c r="C798" s="55">
        <v>0.41000310000000001</v>
      </c>
      <c r="D798" s="55">
        <v>1.020877</v>
      </c>
      <c r="E798" s="53">
        <v>9.1497162246988992</v>
      </c>
      <c r="F798" s="55">
        <v>0.15220990000000001</v>
      </c>
      <c r="G798" s="56">
        <v>7.0203987777991523</v>
      </c>
      <c r="H798" s="56">
        <v>7.2017010739732479</v>
      </c>
    </row>
    <row r="799" spans="1:8" x14ac:dyDescent="0.25">
      <c r="A799" s="55" t="s">
        <v>101</v>
      </c>
      <c r="B799" s="54">
        <v>2018</v>
      </c>
      <c r="C799" s="55">
        <v>0.213037</v>
      </c>
      <c r="D799" s="55">
        <v>1.4136040000000001</v>
      </c>
      <c r="E799" s="53">
        <v>5.9747240007692133</v>
      </c>
      <c r="F799" s="55">
        <v>0.14543429999999999</v>
      </c>
      <c r="G799" s="56">
        <v>7.1378951126848671</v>
      </c>
      <c r="H799" s="56">
        <v>7.1978175728005169</v>
      </c>
    </row>
    <row r="800" spans="1:8" x14ac:dyDescent="0.25">
      <c r="A800" s="55" t="s">
        <v>103</v>
      </c>
      <c r="B800" s="54">
        <v>2005</v>
      </c>
      <c r="C800" s="55">
        <v>1.716952</v>
      </c>
      <c r="D800" s="55">
        <v>1.175956</v>
      </c>
      <c r="E800" s="53">
        <v>4.6620249491859971</v>
      </c>
      <c r="F800" s="55">
        <v>6.6272600000000001E-2</v>
      </c>
      <c r="G800" s="56">
        <v>5.4697923779753399</v>
      </c>
      <c r="H800" s="56">
        <v>4.997605620261357</v>
      </c>
    </row>
    <row r="801" spans="1:8" x14ac:dyDescent="0.25">
      <c r="A801" s="55" t="s">
        <v>103</v>
      </c>
      <c r="B801" s="54">
        <v>2006</v>
      </c>
      <c r="C801" s="55">
        <v>8.6184800000000006E-2</v>
      </c>
      <c r="D801" s="55">
        <v>5.24627</v>
      </c>
      <c r="E801" s="53">
        <v>1.2439531541610238</v>
      </c>
      <c r="F801" s="55">
        <v>2.7330500000000001E-2</v>
      </c>
      <c r="G801" s="56">
        <v>5.5620539583045803</v>
      </c>
      <c r="H801" s="56">
        <v>5.6885767567123118</v>
      </c>
    </row>
    <row r="802" spans="1:8" x14ac:dyDescent="0.25">
      <c r="A802" s="55" t="s">
        <v>103</v>
      </c>
      <c r="B802" s="54">
        <v>2007</v>
      </c>
      <c r="C802" s="55">
        <v>0.20913499999999999</v>
      </c>
      <c r="D802" s="55">
        <v>4.1108630000000002</v>
      </c>
      <c r="E802" s="53">
        <v>1.3456718490965318</v>
      </c>
      <c r="F802" s="55">
        <v>2.4858000000000002E-2</v>
      </c>
      <c r="G802" s="56">
        <v>5.6955757850872182</v>
      </c>
      <c r="H802" s="56">
        <v>5.7680136222274001</v>
      </c>
    </row>
    <row r="803" spans="1:8" x14ac:dyDescent="0.25">
      <c r="A803" s="55" t="s">
        <v>103</v>
      </c>
      <c r="B803" s="54">
        <v>2008</v>
      </c>
      <c r="C803" s="55">
        <v>0.22565399999999999</v>
      </c>
      <c r="D803" s="55">
        <v>3.2277650000000002</v>
      </c>
      <c r="E803" s="53">
        <v>1.3871832219004576</v>
      </c>
      <c r="F803" s="55">
        <v>2.4987700000000002E-2</v>
      </c>
      <c r="G803" s="56">
        <v>5.7598802620866376</v>
      </c>
      <c r="H803" s="56">
        <v>5.7874331685457312</v>
      </c>
    </row>
    <row r="804" spans="1:8" x14ac:dyDescent="0.25">
      <c r="A804" s="55" t="s">
        <v>103</v>
      </c>
      <c r="B804" s="54">
        <v>2009</v>
      </c>
      <c r="C804" s="55">
        <v>7.5608099999999998E-2</v>
      </c>
      <c r="D804" s="55">
        <v>1.9691479999999999</v>
      </c>
      <c r="E804" s="53">
        <v>1.4623049093394747</v>
      </c>
      <c r="F804" s="55">
        <v>7.0838000000000003E-3</v>
      </c>
      <c r="G804" s="56">
        <v>5.8179980099675159</v>
      </c>
      <c r="H804" s="56">
        <v>6.2959836645628418</v>
      </c>
    </row>
    <row r="805" spans="1:8" x14ac:dyDescent="0.25">
      <c r="A805" s="55" t="s">
        <v>103</v>
      </c>
      <c r="B805" s="54">
        <v>2010</v>
      </c>
      <c r="C805" s="55">
        <v>0.30486249999999998</v>
      </c>
      <c r="D805" s="55">
        <v>1.348141</v>
      </c>
      <c r="E805" s="53">
        <v>1.2708759933993488</v>
      </c>
      <c r="F805" s="55">
        <v>1.22141E-2</v>
      </c>
      <c r="G805" s="56">
        <v>6.0576286017607881</v>
      </c>
      <c r="H805" s="56">
        <v>6.1743589046917533</v>
      </c>
    </row>
    <row r="806" spans="1:8" x14ac:dyDescent="0.25">
      <c r="A806" s="55" t="s">
        <v>103</v>
      </c>
      <c r="B806" s="54">
        <v>2011</v>
      </c>
      <c r="C806" s="55">
        <v>0.1905453</v>
      </c>
      <c r="D806" s="55">
        <v>1.877834</v>
      </c>
      <c r="E806" s="53">
        <v>1.3024523803994847</v>
      </c>
      <c r="F806" s="55">
        <v>1.0967899999999999E-2</v>
      </c>
      <c r="G806" s="56">
        <v>6.10836668066983</v>
      </c>
      <c r="H806" s="56">
        <v>6.1836055086598742</v>
      </c>
    </row>
    <row r="807" spans="1:8" x14ac:dyDescent="0.25">
      <c r="A807" s="55" t="s">
        <v>103</v>
      </c>
      <c r="B807" s="54">
        <v>2012</v>
      </c>
      <c r="C807" s="55">
        <v>0.20794760000000001</v>
      </c>
      <c r="D807" s="55">
        <v>1.6649309999999999</v>
      </c>
      <c r="E807" s="53">
        <v>1.426689218773701</v>
      </c>
      <c r="F807" s="55">
        <v>9.6015000000000007E-3</v>
      </c>
      <c r="G807" s="56">
        <v>6.1421224435672697</v>
      </c>
      <c r="H807" s="56">
        <v>6.1613349638376755</v>
      </c>
    </row>
    <row r="808" spans="1:8" x14ac:dyDescent="0.25">
      <c r="A808" s="55" t="s">
        <v>103</v>
      </c>
      <c r="B808" s="54">
        <v>2013</v>
      </c>
      <c r="C808" s="55">
        <v>0.2703642</v>
      </c>
      <c r="D808" s="55">
        <v>1.680234</v>
      </c>
      <c r="E808" s="53">
        <v>1.5436146587375672</v>
      </c>
      <c r="F808" s="55">
        <v>9.2411999999999998E-3</v>
      </c>
      <c r="G808" s="56">
        <v>6.1661829794198484</v>
      </c>
      <c r="H808" s="56">
        <v>6.1679169251628245</v>
      </c>
    </row>
    <row r="809" spans="1:8" x14ac:dyDescent="0.25">
      <c r="A809" s="55" t="s">
        <v>103</v>
      </c>
      <c r="B809" s="54">
        <v>2014</v>
      </c>
      <c r="C809" s="55">
        <v>0.30327090000000001</v>
      </c>
      <c r="D809" s="55">
        <v>1.586333</v>
      </c>
      <c r="E809" s="53">
        <v>1.7174789340217524</v>
      </c>
      <c r="F809" s="55">
        <v>1.54407E-2</v>
      </c>
      <c r="G809" s="56">
        <v>6.172989723908838</v>
      </c>
      <c r="H809" s="56">
        <v>6.1524331746290786</v>
      </c>
    </row>
    <row r="810" spans="1:8" x14ac:dyDescent="0.25">
      <c r="A810" s="55" t="s">
        <v>103</v>
      </c>
      <c r="B810" s="54">
        <v>2015</v>
      </c>
      <c r="C810" s="55">
        <v>0.33908120000000003</v>
      </c>
      <c r="D810" s="55">
        <v>1.7303470000000001</v>
      </c>
      <c r="E810" s="53">
        <v>1.8349391192957698</v>
      </c>
      <c r="F810" s="55">
        <v>1.6294900000000001E-2</v>
      </c>
      <c r="G810" s="56">
        <v>6.1627454395373134</v>
      </c>
      <c r="H810" s="56">
        <v>6.1435468655860079</v>
      </c>
    </row>
    <row r="811" spans="1:8" x14ac:dyDescent="0.25">
      <c r="A811" s="55" t="s">
        <v>103</v>
      </c>
      <c r="B811" s="54">
        <v>2016</v>
      </c>
      <c r="C811" s="55">
        <v>0.31141550000000001</v>
      </c>
      <c r="D811" s="55">
        <v>1.894541</v>
      </c>
      <c r="E811" s="53">
        <v>1.9579857982168123</v>
      </c>
      <c r="F811" s="55">
        <v>1.5086799999999999E-2</v>
      </c>
      <c r="G811" s="56">
        <v>6.1746033968798981</v>
      </c>
      <c r="H811" s="56">
        <v>6.1723613052417878</v>
      </c>
    </row>
    <row r="812" spans="1:8" x14ac:dyDescent="0.25">
      <c r="A812" s="55" t="s">
        <v>103</v>
      </c>
      <c r="B812" s="54">
        <v>2017</v>
      </c>
      <c r="C812" s="55">
        <v>0.54473150000000004</v>
      </c>
      <c r="D812" s="55">
        <v>1.4702820000000001</v>
      </c>
      <c r="E812" s="53">
        <v>1.5050961719590583</v>
      </c>
      <c r="F812" s="55">
        <v>1.3828E-2</v>
      </c>
      <c r="G812" s="56">
        <v>6.1843854546481669</v>
      </c>
      <c r="H812" s="56">
        <v>6.1697229701018328</v>
      </c>
    </row>
    <row r="813" spans="1:8" x14ac:dyDescent="0.25">
      <c r="A813" s="55" t="s">
        <v>103</v>
      </c>
      <c r="B813" s="54">
        <v>2018</v>
      </c>
      <c r="C813" s="55">
        <v>0.2771827</v>
      </c>
      <c r="D813" s="55">
        <v>1.358104</v>
      </c>
      <c r="E813" s="53">
        <v>1.6035567460308524</v>
      </c>
      <c r="F813" s="55">
        <v>1.47574E-2</v>
      </c>
      <c r="G813" s="56">
        <v>6.2127736590494163</v>
      </c>
      <c r="H813" s="56">
        <v>6.2277215384901536</v>
      </c>
    </row>
    <row r="814" spans="1:8" x14ac:dyDescent="0.25">
      <c r="A814" s="55" t="s">
        <v>105</v>
      </c>
      <c r="B814" s="54">
        <v>2005</v>
      </c>
      <c r="C814" s="55">
        <v>6.0434500000000002E-2</v>
      </c>
      <c r="D814" s="55">
        <v>1.9110750000000001</v>
      </c>
      <c r="E814" s="53">
        <v>2.5687338736800629</v>
      </c>
      <c r="F814" s="55">
        <v>0.35353279999999998</v>
      </c>
      <c r="G814" s="56">
        <v>7.4420072351195321</v>
      </c>
      <c r="H814" s="56">
        <v>7.3528188513892383</v>
      </c>
    </row>
    <row r="815" spans="1:8" x14ac:dyDescent="0.25">
      <c r="A815" s="55" t="s">
        <v>105</v>
      </c>
      <c r="B815" s="54">
        <v>2006</v>
      </c>
      <c r="C815" s="55">
        <v>1.7662500000000001E-2</v>
      </c>
      <c r="D815" s="55">
        <v>1.2757670000000001</v>
      </c>
      <c r="E815" s="53">
        <v>2.4105672981858506</v>
      </c>
      <c r="F815" s="55">
        <v>0.36334309999999997</v>
      </c>
      <c r="G815" s="56">
        <v>7.4434359618280093</v>
      </c>
      <c r="H815" s="56">
        <v>7.3681893229412285</v>
      </c>
    </row>
    <row r="816" spans="1:8" x14ac:dyDescent="0.25">
      <c r="A816" s="55" t="s">
        <v>105</v>
      </c>
      <c r="B816" s="54">
        <v>2007</v>
      </c>
      <c r="C816" s="55">
        <v>4.20747E-2</v>
      </c>
      <c r="D816" s="55">
        <v>1.1508069999999999</v>
      </c>
      <c r="E816" s="53">
        <v>2.5431217767091954</v>
      </c>
      <c r="F816" s="55">
        <v>0.37816870000000002</v>
      </c>
      <c r="G816" s="56">
        <v>7.4553653714437882</v>
      </c>
      <c r="H816" s="56">
        <v>7.3874724888466323</v>
      </c>
    </row>
    <row r="817" spans="1:8" x14ac:dyDescent="0.25">
      <c r="A817" s="55" t="s">
        <v>105</v>
      </c>
      <c r="B817" s="54">
        <v>2008</v>
      </c>
      <c r="C817" s="55">
        <v>4.8158399999999997E-2</v>
      </c>
      <c r="D817" s="55">
        <v>1.65374</v>
      </c>
      <c r="E817" s="53">
        <v>2.5045727253298344</v>
      </c>
      <c r="F817" s="55">
        <v>0.36484260000000002</v>
      </c>
      <c r="G817" s="56">
        <v>7.5132438944439697</v>
      </c>
      <c r="H817" s="56">
        <v>7.388920784873295</v>
      </c>
    </row>
    <row r="818" spans="1:8" x14ac:dyDescent="0.25">
      <c r="A818" s="55" t="s">
        <v>105</v>
      </c>
      <c r="B818" s="54">
        <v>2009</v>
      </c>
      <c r="C818" s="55">
        <v>9.0187299999999998E-2</v>
      </c>
      <c r="D818" s="55">
        <v>1.4707170000000001</v>
      </c>
      <c r="E818" s="53">
        <v>2.7460696460055685</v>
      </c>
      <c r="F818" s="55">
        <v>0.29140169999999999</v>
      </c>
      <c r="G818" s="56">
        <v>7.6053399605268126</v>
      </c>
      <c r="H818" s="56">
        <v>7.4944185103758594</v>
      </c>
    </row>
    <row r="819" spans="1:8" x14ac:dyDescent="0.25">
      <c r="A819" s="55" t="s">
        <v>105</v>
      </c>
      <c r="B819" s="54">
        <v>2010</v>
      </c>
      <c r="C819" s="55">
        <v>0.10176979999999999</v>
      </c>
      <c r="D819" s="55">
        <v>1.360498</v>
      </c>
      <c r="E819" s="53">
        <v>4.2167179984320109</v>
      </c>
      <c r="F819" s="55">
        <v>0.22395519999999999</v>
      </c>
      <c r="G819" s="56">
        <v>7.7202980994272501</v>
      </c>
      <c r="H819" s="56">
        <v>7.6900523170295481</v>
      </c>
    </row>
    <row r="820" spans="1:8" x14ac:dyDescent="0.25">
      <c r="A820" s="55" t="s">
        <v>105</v>
      </c>
      <c r="B820" s="54">
        <v>2011</v>
      </c>
      <c r="C820" s="55">
        <v>9.4189300000000004E-2</v>
      </c>
      <c r="D820" s="55">
        <v>1.2796190000000001</v>
      </c>
      <c r="E820" s="53">
        <v>4.4285634100922255</v>
      </c>
      <c r="F820" s="55">
        <v>0.2178995</v>
      </c>
      <c r="G820" s="56">
        <v>7.8548779622098417</v>
      </c>
      <c r="H820" s="56">
        <v>7.7150617013499661</v>
      </c>
    </row>
    <row r="821" spans="1:8" x14ac:dyDescent="0.25">
      <c r="A821" s="55" t="s">
        <v>105</v>
      </c>
      <c r="B821" s="54">
        <v>2012</v>
      </c>
      <c r="C821" s="55">
        <v>0.1237452</v>
      </c>
      <c r="D821" s="55">
        <v>1.23613</v>
      </c>
      <c r="E821" s="53">
        <v>4.1668487210216263</v>
      </c>
      <c r="F821" s="55">
        <v>0.22924749999999999</v>
      </c>
      <c r="G821" s="56">
        <v>7.8688259200850093</v>
      </c>
      <c r="H821" s="56">
        <v>7.7108565366002395</v>
      </c>
    </row>
    <row r="822" spans="1:8" x14ac:dyDescent="0.25">
      <c r="A822" s="55" t="s">
        <v>105</v>
      </c>
      <c r="B822" s="54">
        <v>2013</v>
      </c>
      <c r="C822" s="55">
        <v>0.1109853</v>
      </c>
      <c r="D822" s="55">
        <v>1.0938699999999999</v>
      </c>
      <c r="E822" s="53">
        <v>4.0079711574315864</v>
      </c>
      <c r="F822" s="55">
        <v>0.2382003</v>
      </c>
      <c r="G822" s="56">
        <v>7.8983626774365066</v>
      </c>
      <c r="H822" s="56">
        <v>7.7168381884361681</v>
      </c>
    </row>
    <row r="823" spans="1:8" x14ac:dyDescent="0.25">
      <c r="A823" s="55" t="s">
        <v>105</v>
      </c>
      <c r="B823" s="54">
        <v>2014</v>
      </c>
      <c r="C823" s="55">
        <v>0.1200378</v>
      </c>
      <c r="D823" s="55">
        <v>1.011951</v>
      </c>
      <c r="E823" s="53">
        <v>4.3005671077747447</v>
      </c>
      <c r="F823" s="55">
        <v>0.21316479999999999</v>
      </c>
      <c r="G823" s="56">
        <v>7.9263934636545592</v>
      </c>
      <c r="H823" s="56">
        <v>7.7679978306907573</v>
      </c>
    </row>
    <row r="824" spans="1:8" x14ac:dyDescent="0.25">
      <c r="A824" s="55" t="s">
        <v>105</v>
      </c>
      <c r="B824" s="54">
        <v>2015</v>
      </c>
      <c r="C824" s="55">
        <v>2.5593999999999999E-2</v>
      </c>
      <c r="D824" s="55">
        <v>0.98761520000000003</v>
      </c>
      <c r="E824" s="53">
        <v>4.5625845085067294</v>
      </c>
      <c r="F824" s="55">
        <v>0.21966089999999999</v>
      </c>
      <c r="G824" s="56">
        <v>7.9061743923553127</v>
      </c>
      <c r="H824" s="56">
        <v>7.7402618796012979</v>
      </c>
    </row>
    <row r="825" spans="1:8" x14ac:dyDescent="0.25">
      <c r="A825" s="55" t="s">
        <v>105</v>
      </c>
      <c r="B825" s="54">
        <v>2016</v>
      </c>
      <c r="C825" s="55">
        <v>-4.8884400000000001E-2</v>
      </c>
      <c r="D825" s="55">
        <v>1.147524</v>
      </c>
      <c r="E825" s="53">
        <v>4.5859026372936027</v>
      </c>
      <c r="F825" s="55">
        <v>0.2030652</v>
      </c>
      <c r="G825" s="56">
        <v>7.6570247803381672</v>
      </c>
      <c r="H825" s="56">
        <v>7.694760082214847</v>
      </c>
    </row>
    <row r="826" spans="1:8" x14ac:dyDescent="0.25">
      <c r="A826" s="55" t="s">
        <v>105</v>
      </c>
      <c r="B826" s="54">
        <v>2017</v>
      </c>
      <c r="C826" s="55">
        <v>5.9905199999999999E-2</v>
      </c>
      <c r="D826" s="55">
        <v>1.1458330000000001</v>
      </c>
      <c r="E826" s="53">
        <v>4.6383431726418518</v>
      </c>
      <c r="F826" s="55">
        <v>0.190661</v>
      </c>
      <c r="G826" s="56">
        <v>7.6765089748939497</v>
      </c>
      <c r="H826" s="56">
        <v>7.7074324723845411</v>
      </c>
    </row>
    <row r="827" spans="1:8" x14ac:dyDescent="0.25">
      <c r="A827" s="55" t="s">
        <v>105</v>
      </c>
      <c r="B827" s="54">
        <v>2018</v>
      </c>
      <c r="C827" s="55">
        <v>0.1076423</v>
      </c>
      <c r="D827" s="55">
        <v>1.1073360000000001</v>
      </c>
      <c r="E827" s="53">
        <v>4.7684742399602698</v>
      </c>
      <c r="F827" s="55">
        <v>0.1825957</v>
      </c>
      <c r="G827" s="56">
        <v>7.7044954121689511</v>
      </c>
      <c r="H827" s="56">
        <v>7.7339107467678421</v>
      </c>
    </row>
    <row r="828" spans="1:8" x14ac:dyDescent="0.25">
      <c r="A828" s="55" t="s">
        <v>106</v>
      </c>
      <c r="B828" s="54">
        <v>2005</v>
      </c>
      <c r="C828" s="55">
        <v>0.3011316</v>
      </c>
      <c r="D828" s="55">
        <v>1.421978</v>
      </c>
      <c r="E828" s="53">
        <v>2.3293845054638975</v>
      </c>
      <c r="F828" s="55">
        <v>0.57448080000000001</v>
      </c>
      <c r="G828" s="56">
        <v>8.4499353323822213</v>
      </c>
      <c r="H828" s="56">
        <v>8.5781545113815927</v>
      </c>
    </row>
    <row r="829" spans="1:8" x14ac:dyDescent="0.25">
      <c r="A829" s="55" t="s">
        <v>106</v>
      </c>
      <c r="B829" s="54">
        <v>2006</v>
      </c>
      <c r="C829" s="55">
        <v>0.26575149999999997</v>
      </c>
      <c r="D829" s="55">
        <v>1.3958269999999999</v>
      </c>
      <c r="E829" s="53">
        <v>2.158686867372567</v>
      </c>
      <c r="F829" s="55">
        <v>0.54783809999999999</v>
      </c>
      <c r="G829" s="56">
        <v>8.5003469192862031</v>
      </c>
      <c r="H829" s="56">
        <v>8.6243646454829737</v>
      </c>
    </row>
    <row r="830" spans="1:8" x14ac:dyDescent="0.25">
      <c r="A830" s="55" t="s">
        <v>106</v>
      </c>
      <c r="B830" s="54">
        <v>2007</v>
      </c>
      <c r="C830" s="55">
        <v>0.18894169999999999</v>
      </c>
      <c r="D830" s="55">
        <v>1.122358</v>
      </c>
      <c r="E830" s="53">
        <v>2.0309127661322748</v>
      </c>
      <c r="F830" s="55">
        <v>0.60520719999999995</v>
      </c>
      <c r="G830" s="56">
        <v>8.5140172808956205</v>
      </c>
      <c r="H830" s="56">
        <v>8.6461350101182539</v>
      </c>
    </row>
    <row r="831" spans="1:8" x14ac:dyDescent="0.25">
      <c r="A831" s="55" t="s">
        <v>106</v>
      </c>
      <c r="B831" s="54">
        <v>2008</v>
      </c>
      <c r="C831" s="55">
        <v>0.23841090000000001</v>
      </c>
      <c r="D831" s="55">
        <v>1.016275</v>
      </c>
      <c r="E831" s="53">
        <v>2.111540104377029</v>
      </c>
      <c r="F831" s="55">
        <v>0.65290139999999997</v>
      </c>
      <c r="G831" s="56">
        <v>8.5898510962082746</v>
      </c>
      <c r="H831" s="56">
        <v>8.7227997295247466</v>
      </c>
    </row>
    <row r="832" spans="1:8" x14ac:dyDescent="0.25">
      <c r="A832" s="55" t="s">
        <v>106</v>
      </c>
      <c r="B832" s="54">
        <v>2009</v>
      </c>
      <c r="C832" s="55">
        <v>0.18174380000000001</v>
      </c>
      <c r="D832" s="55">
        <v>1.321291</v>
      </c>
      <c r="E832" s="53">
        <v>2.1672976458369826</v>
      </c>
      <c r="F832" s="55">
        <v>0.66616229999999999</v>
      </c>
      <c r="G832" s="56">
        <v>8.5006013277816184</v>
      </c>
      <c r="H832" s="56">
        <v>8.7774217190293982</v>
      </c>
    </row>
    <row r="833" spans="1:8" x14ac:dyDescent="0.25">
      <c r="A833" s="55" t="s">
        <v>106</v>
      </c>
      <c r="B833" s="54">
        <v>2010</v>
      </c>
      <c r="C833" s="55">
        <v>0.1147111</v>
      </c>
      <c r="D833" s="55">
        <v>1.8771139999999999</v>
      </c>
      <c r="E833" s="53">
        <v>1.6950098430540141</v>
      </c>
      <c r="F833" s="55">
        <v>0.54394969999999998</v>
      </c>
      <c r="G833" s="56">
        <v>8.5428429678959485</v>
      </c>
      <c r="H833" s="56">
        <v>8.9298840175722756</v>
      </c>
    </row>
    <row r="834" spans="1:8" x14ac:dyDescent="0.25">
      <c r="A834" s="55" t="s">
        <v>106</v>
      </c>
      <c r="B834" s="54">
        <v>2011</v>
      </c>
      <c r="C834" s="55">
        <v>0.10099809999999999</v>
      </c>
      <c r="D834" s="55">
        <v>1.7762720000000001</v>
      </c>
      <c r="E834" s="53">
        <v>1.816492892481318</v>
      </c>
      <c r="F834" s="55">
        <v>0.57125409999999999</v>
      </c>
      <c r="G834" s="56">
        <v>8.5742466645419206</v>
      </c>
      <c r="H834" s="56">
        <v>8.9640789882979011</v>
      </c>
    </row>
    <row r="835" spans="1:8" x14ac:dyDescent="0.25">
      <c r="A835" s="55" t="s">
        <v>106</v>
      </c>
      <c r="B835" s="54">
        <v>2012</v>
      </c>
      <c r="C835" s="55">
        <v>6.1741999999999998E-2</v>
      </c>
      <c r="D835" s="55">
        <v>1.6963630000000001</v>
      </c>
      <c r="E835" s="53">
        <v>1.9753903840185685</v>
      </c>
      <c r="F835" s="55">
        <v>0.61783330000000003</v>
      </c>
      <c r="G835" s="56">
        <v>8.6111919048838619</v>
      </c>
      <c r="H835" s="56">
        <v>8.9929474019012403</v>
      </c>
    </row>
    <row r="836" spans="1:8" x14ac:dyDescent="0.25">
      <c r="A836" s="55" t="s">
        <v>106</v>
      </c>
      <c r="B836" s="54">
        <v>2013</v>
      </c>
      <c r="C836" s="55">
        <v>6.77426E-2</v>
      </c>
      <c r="D836" s="55">
        <v>1.494712</v>
      </c>
      <c r="E836" s="53">
        <v>2.1640710166454435</v>
      </c>
      <c r="F836" s="55">
        <v>0.70903579999999999</v>
      </c>
      <c r="G836" s="56">
        <v>8.621102235235778</v>
      </c>
      <c r="H836" s="56">
        <v>9.0137348831027495</v>
      </c>
    </row>
    <row r="837" spans="1:8" x14ac:dyDescent="0.25">
      <c r="A837" s="55" t="s">
        <v>106</v>
      </c>
      <c r="B837" s="54">
        <v>2014</v>
      </c>
      <c r="C837" s="55">
        <v>-6.9895200000000005E-2</v>
      </c>
      <c r="D837" s="55">
        <v>1.633494</v>
      </c>
      <c r="E837" s="53">
        <v>2.56882026099438</v>
      </c>
      <c r="F837" s="55">
        <v>0.73230189999999995</v>
      </c>
      <c r="G837" s="56">
        <v>8.637951269710765</v>
      </c>
      <c r="H837" s="56">
        <v>9.0094649453378839</v>
      </c>
    </row>
    <row r="838" spans="1:8" x14ac:dyDescent="0.25">
      <c r="A838" s="55" t="s">
        <v>106</v>
      </c>
      <c r="B838" s="54">
        <v>2015</v>
      </c>
      <c r="C838" s="55">
        <v>-0.13675599999999999</v>
      </c>
      <c r="D838" s="55">
        <v>1.5199240000000001</v>
      </c>
      <c r="E838" s="53">
        <v>3.5336688504177363</v>
      </c>
      <c r="F838" s="55">
        <v>0.69970730000000003</v>
      </c>
      <c r="G838" s="56">
        <v>8.5733101503352778</v>
      </c>
      <c r="H838" s="56">
        <v>9.0202504460850683</v>
      </c>
    </row>
    <row r="839" spans="1:8" x14ac:dyDescent="0.25">
      <c r="A839" s="55" t="s">
        <v>106</v>
      </c>
      <c r="B839" s="54">
        <v>2016</v>
      </c>
      <c r="C839" s="55">
        <v>-5.9241500000000002E-2</v>
      </c>
      <c r="D839" s="55">
        <v>1.797615</v>
      </c>
      <c r="E839" s="53">
        <v>3.2168205251070767</v>
      </c>
      <c r="F839" s="55">
        <v>0.71045349999999996</v>
      </c>
      <c r="G839" s="56">
        <v>8.490613589856256</v>
      </c>
      <c r="H839" s="56">
        <v>8.9452245443262974</v>
      </c>
    </row>
    <row r="840" spans="1:8" x14ac:dyDescent="0.25">
      <c r="A840" s="55" t="s">
        <v>106</v>
      </c>
      <c r="B840" s="54">
        <v>2017</v>
      </c>
      <c r="C840" s="55">
        <v>-1.6895E-3</v>
      </c>
      <c r="D840" s="55">
        <v>1.889005</v>
      </c>
      <c r="E840" s="53">
        <v>3.1498569994674539</v>
      </c>
      <c r="F840" s="55">
        <v>0.70276179999999999</v>
      </c>
      <c r="G840" s="56">
        <v>8.4796948474216283</v>
      </c>
      <c r="H840" s="56">
        <v>8.9467132538271912</v>
      </c>
    </row>
    <row r="841" spans="1:8" x14ac:dyDescent="0.25">
      <c r="A841" s="55" t="s">
        <v>106</v>
      </c>
      <c r="B841" s="54">
        <v>2018</v>
      </c>
      <c r="C841" s="55">
        <v>9.2989500000000003E-2</v>
      </c>
      <c r="D841" s="55">
        <v>1.4794369999999999</v>
      </c>
      <c r="E841" s="53">
        <v>3.1038795202263403</v>
      </c>
      <c r="F841" s="55">
        <v>0.7087137</v>
      </c>
      <c r="G841" s="56">
        <v>8.5547384713698733</v>
      </c>
      <c r="H841" s="56">
        <v>8.94561122024</v>
      </c>
    </row>
    <row r="842" spans="1:8" x14ac:dyDescent="0.25">
      <c r="A842" s="55" t="s">
        <v>107</v>
      </c>
      <c r="B842" s="54">
        <v>2005</v>
      </c>
      <c r="C842" s="55"/>
      <c r="D842" s="55"/>
      <c r="F842" s="55"/>
      <c r="G842" s="56"/>
      <c r="H842" s="56"/>
    </row>
    <row r="843" spans="1:8" x14ac:dyDescent="0.25">
      <c r="A843" s="55" t="s">
        <v>107</v>
      </c>
      <c r="B843" s="54">
        <v>2006</v>
      </c>
      <c r="C843" s="55"/>
      <c r="D843" s="55"/>
      <c r="F843" s="55"/>
      <c r="G843" s="56"/>
      <c r="H843" s="56"/>
    </row>
    <row r="844" spans="1:8" x14ac:dyDescent="0.25">
      <c r="A844" s="55" t="s">
        <v>107</v>
      </c>
      <c r="B844" s="54">
        <v>2007</v>
      </c>
      <c r="C844" s="55"/>
      <c r="D844" s="55"/>
      <c r="F844" s="55"/>
      <c r="G844" s="56"/>
      <c r="H844" s="56"/>
    </row>
    <row r="845" spans="1:8" x14ac:dyDescent="0.25">
      <c r="A845" s="55" t="s">
        <v>107</v>
      </c>
      <c r="B845" s="54">
        <v>2008</v>
      </c>
      <c r="C845" s="55"/>
      <c r="D845" s="55"/>
      <c r="F845" s="55"/>
      <c r="G845" s="56"/>
      <c r="H845" s="56"/>
    </row>
    <row r="846" spans="1:8" x14ac:dyDescent="0.25">
      <c r="A846" s="55" t="s">
        <v>107</v>
      </c>
      <c r="B846" s="54">
        <v>2009</v>
      </c>
      <c r="C846" s="55"/>
      <c r="D846" s="55"/>
      <c r="F846" s="55"/>
      <c r="G846" s="56"/>
      <c r="H846" s="56"/>
    </row>
    <row r="847" spans="1:8" x14ac:dyDescent="0.25">
      <c r="A847" s="55" t="s">
        <v>107</v>
      </c>
      <c r="B847" s="54">
        <v>2010</v>
      </c>
      <c r="C847" s="55"/>
      <c r="D847" s="55"/>
      <c r="F847" s="55"/>
      <c r="G847" s="56"/>
      <c r="H847" s="56"/>
    </row>
    <row r="848" spans="1:8" x14ac:dyDescent="0.25">
      <c r="A848" s="55" t="s">
        <v>107</v>
      </c>
      <c r="B848" s="54">
        <v>2011</v>
      </c>
      <c r="C848" s="55"/>
      <c r="D848" s="55"/>
      <c r="F848" s="55"/>
      <c r="G848" s="56"/>
      <c r="H848" s="56"/>
    </row>
    <row r="849" spans="1:8" x14ac:dyDescent="0.25">
      <c r="A849" s="55" t="s">
        <v>107</v>
      </c>
      <c r="B849" s="54">
        <v>2012</v>
      </c>
      <c r="C849" s="55"/>
      <c r="D849" s="55"/>
      <c r="F849" s="55"/>
      <c r="G849" s="56"/>
      <c r="H849" s="56"/>
    </row>
    <row r="850" spans="1:8" x14ac:dyDescent="0.25">
      <c r="A850" s="55" t="s">
        <v>107</v>
      </c>
      <c r="B850" s="54">
        <v>2013</v>
      </c>
      <c r="C850" s="55"/>
      <c r="D850" s="55"/>
      <c r="F850" s="55"/>
      <c r="G850" s="56"/>
      <c r="H850" s="56"/>
    </row>
    <row r="851" spans="1:8" x14ac:dyDescent="0.25">
      <c r="A851" s="55" t="s">
        <v>107</v>
      </c>
      <c r="B851" s="54">
        <v>2014</v>
      </c>
      <c r="C851" s="55"/>
      <c r="D851" s="55"/>
      <c r="F851" s="55"/>
      <c r="G851" s="56"/>
      <c r="H851" s="56"/>
    </row>
    <row r="852" spans="1:8" x14ac:dyDescent="0.25">
      <c r="A852" s="55" t="s">
        <v>107</v>
      </c>
      <c r="B852" s="54">
        <v>2015</v>
      </c>
      <c r="C852" s="55"/>
      <c r="D852" s="55"/>
      <c r="F852" s="55"/>
      <c r="G852" s="56"/>
      <c r="H852" s="56"/>
    </row>
    <row r="853" spans="1:8" x14ac:dyDescent="0.25">
      <c r="A853" s="55" t="s">
        <v>107</v>
      </c>
      <c r="B853" s="54">
        <v>2016</v>
      </c>
      <c r="C853" s="55">
        <v>-4.2510100000000002E-2</v>
      </c>
      <c r="D853" s="55">
        <v>2.1831589999999998</v>
      </c>
      <c r="E853" s="53">
        <v>4.2372469635834182</v>
      </c>
      <c r="F853" s="55">
        <v>0.19064909999999999</v>
      </c>
      <c r="G853" s="56">
        <v>7.9771617427274419</v>
      </c>
      <c r="H853" s="56">
        <v>7.5363603223915385</v>
      </c>
    </row>
    <row r="854" spans="1:8" x14ac:dyDescent="0.25">
      <c r="A854" s="55" t="s">
        <v>107</v>
      </c>
      <c r="B854" s="54">
        <v>2017</v>
      </c>
      <c r="C854" s="55">
        <v>0.1304101</v>
      </c>
      <c r="D854" s="55">
        <v>2.4253339999999999</v>
      </c>
      <c r="E854" s="53">
        <v>2.692272830247151</v>
      </c>
      <c r="F854" s="55">
        <v>0.24476049999999999</v>
      </c>
      <c r="G854" s="56">
        <v>7.9540440901455103</v>
      </c>
      <c r="H854" s="56">
        <v>7.4027261573489325</v>
      </c>
    </row>
    <row r="855" spans="1:8" x14ac:dyDescent="0.25">
      <c r="A855" s="55" t="s">
        <v>107</v>
      </c>
      <c r="B855" s="54">
        <v>2018</v>
      </c>
      <c r="C855" s="55">
        <v>0.32965109999999997</v>
      </c>
      <c r="D855" s="55">
        <v>2.8070599999999999</v>
      </c>
      <c r="E855" s="53">
        <v>2.6166632253259055</v>
      </c>
      <c r="F855" s="55">
        <v>0.2287236</v>
      </c>
      <c r="G855" s="56">
        <v>8.0010795878676788</v>
      </c>
      <c r="H855" s="56">
        <v>7.4147662682579325</v>
      </c>
    </row>
    <row r="856" spans="1:8" x14ac:dyDescent="0.25">
      <c r="A856" s="55" t="s">
        <v>108</v>
      </c>
      <c r="B856" s="54">
        <v>2005</v>
      </c>
      <c r="C856" s="55"/>
      <c r="D856" s="55"/>
      <c r="F856" s="55"/>
      <c r="G856" s="56"/>
      <c r="H856" s="56"/>
    </row>
    <row r="857" spans="1:8" x14ac:dyDescent="0.25">
      <c r="A857" s="55" t="s">
        <v>108</v>
      </c>
      <c r="B857" s="54">
        <v>2006</v>
      </c>
      <c r="C857" s="55"/>
      <c r="D857" s="55"/>
      <c r="F857" s="55"/>
      <c r="G857" s="56"/>
      <c r="H857" s="56"/>
    </row>
    <row r="858" spans="1:8" x14ac:dyDescent="0.25">
      <c r="A858" s="55" t="s">
        <v>108</v>
      </c>
      <c r="B858" s="54">
        <v>2007</v>
      </c>
      <c r="C858" s="55"/>
      <c r="D858" s="55"/>
      <c r="F858" s="55"/>
      <c r="G858" s="56"/>
      <c r="H858" s="56"/>
    </row>
    <row r="859" spans="1:8" x14ac:dyDescent="0.25">
      <c r="A859" s="55" t="s">
        <v>108</v>
      </c>
      <c r="B859" s="54">
        <v>2008</v>
      </c>
      <c r="C859" s="55"/>
      <c r="D859" s="55"/>
      <c r="F859" s="55"/>
      <c r="G859" s="56"/>
      <c r="H859" s="56"/>
    </row>
    <row r="860" spans="1:8" x14ac:dyDescent="0.25">
      <c r="A860" s="55" t="s">
        <v>108</v>
      </c>
      <c r="B860" s="54">
        <v>2009</v>
      </c>
      <c r="C860" s="55"/>
      <c r="D860" s="55"/>
      <c r="F860" s="55"/>
      <c r="G860" s="56"/>
      <c r="H860" s="56"/>
    </row>
    <row r="861" spans="1:8" x14ac:dyDescent="0.25">
      <c r="A861" s="55" t="s">
        <v>108</v>
      </c>
      <c r="B861" s="54">
        <v>2010</v>
      </c>
      <c r="C861" s="55"/>
      <c r="D861" s="55"/>
      <c r="F861" s="55"/>
      <c r="G861" s="56"/>
      <c r="H861" s="56"/>
    </row>
    <row r="862" spans="1:8" x14ac:dyDescent="0.25">
      <c r="A862" s="55" t="s">
        <v>108</v>
      </c>
      <c r="B862" s="54">
        <v>2011</v>
      </c>
      <c r="C862" s="55">
        <v>-1.7437500000000002E-2</v>
      </c>
      <c r="D862" s="55">
        <v>1.6309629999999999</v>
      </c>
      <c r="E862" s="53">
        <v>1.4687999621545151</v>
      </c>
      <c r="F862" s="55">
        <v>6.5957999999999998E-3</v>
      </c>
      <c r="G862" s="56">
        <v>6.01652739325817</v>
      </c>
      <c r="H862" s="56">
        <v>6.6421960949072965</v>
      </c>
    </row>
    <row r="863" spans="1:8" x14ac:dyDescent="0.25">
      <c r="A863" s="55" t="s">
        <v>108</v>
      </c>
      <c r="B863" s="54">
        <v>2012</v>
      </c>
      <c r="C863" s="55">
        <v>1.1155099999999999E-2</v>
      </c>
      <c r="D863" s="55">
        <v>0.91942780000000002</v>
      </c>
      <c r="E863" s="53">
        <v>1.5499271418204348</v>
      </c>
      <c r="F863" s="55">
        <v>6.5129000000000003E-3</v>
      </c>
      <c r="G863" s="56">
        <v>6.1260053578497429</v>
      </c>
      <c r="H863" s="56">
        <v>6.6525953516709224</v>
      </c>
    </row>
    <row r="864" spans="1:8" x14ac:dyDescent="0.25">
      <c r="A864" s="55" t="s">
        <v>108</v>
      </c>
      <c r="B864" s="54">
        <v>2013</v>
      </c>
      <c r="C864" s="55">
        <v>-1.5784200000000002E-2</v>
      </c>
      <c r="D864" s="55">
        <v>1.295004</v>
      </c>
      <c r="E864" s="53">
        <v>1.613370158896219</v>
      </c>
      <c r="F864" s="55">
        <v>8.8450999999999998E-3</v>
      </c>
      <c r="G864" s="56">
        <v>6.21597171121181</v>
      </c>
      <c r="H864" s="56">
        <v>6.6477757763416507</v>
      </c>
    </row>
    <row r="865" spans="1:8" x14ac:dyDescent="0.25">
      <c r="A865" s="55" t="s">
        <v>108</v>
      </c>
      <c r="B865" s="54">
        <v>2014</v>
      </c>
      <c r="C865" s="55">
        <v>5.2082299999999998E-2</v>
      </c>
      <c r="D865" s="55">
        <v>1.9591270000000001</v>
      </c>
      <c r="E865" s="53">
        <v>1.6101414887808816</v>
      </c>
      <c r="F865" s="55">
        <v>1.8211700000000001E-2</v>
      </c>
      <c r="G865" s="56">
        <v>6.2840503141690123</v>
      </c>
      <c r="H865" s="56">
        <v>6.6880768717411856</v>
      </c>
    </row>
    <row r="866" spans="1:8" x14ac:dyDescent="0.25">
      <c r="A866" s="55" t="s">
        <v>108</v>
      </c>
      <c r="B866" s="54">
        <v>2015</v>
      </c>
      <c r="C866" s="55">
        <v>0.1141423</v>
      </c>
      <c r="D866" s="55">
        <v>1.490985</v>
      </c>
      <c r="E866" s="53">
        <v>1.7259753247481662</v>
      </c>
      <c r="F866" s="55">
        <v>2.0460699999999998E-2</v>
      </c>
      <c r="G866" s="56">
        <v>6.3040288136060401</v>
      </c>
      <c r="H866" s="56">
        <v>6.6017977193863819</v>
      </c>
    </row>
    <row r="867" spans="1:8" x14ac:dyDescent="0.25">
      <c r="A867" s="55" t="s">
        <v>108</v>
      </c>
      <c r="B867" s="54">
        <v>2016</v>
      </c>
      <c r="C867" s="55">
        <v>0.19613520000000001</v>
      </c>
      <c r="D867" s="55">
        <v>1.225258</v>
      </c>
      <c r="E867" s="53">
        <v>1.739650886116995</v>
      </c>
      <c r="F867" s="55">
        <v>2.0383399999999999E-2</v>
      </c>
      <c r="G867" s="56">
        <v>6.3326891470626787</v>
      </c>
      <c r="H867" s="56">
        <v>6.5945270177494368</v>
      </c>
    </row>
    <row r="868" spans="1:8" x14ac:dyDescent="0.25">
      <c r="A868" s="55" t="s">
        <v>108</v>
      </c>
      <c r="B868" s="54">
        <v>2017</v>
      </c>
      <c r="C868" s="55">
        <v>0.15662290000000001</v>
      </c>
      <c r="D868" s="55">
        <v>2.5380919999999998</v>
      </c>
      <c r="E868" s="53">
        <v>1.491979154099075</v>
      </c>
      <c r="F868" s="55">
        <v>1.9186700000000001E-2</v>
      </c>
      <c r="G868" s="56">
        <v>6.3439217499287635</v>
      </c>
      <c r="H868" s="56">
        <v>6.5747849132558276</v>
      </c>
    </row>
    <row r="869" spans="1:8" x14ac:dyDescent="0.25">
      <c r="A869" s="55" t="s">
        <v>108</v>
      </c>
      <c r="B869" s="54">
        <v>2018</v>
      </c>
      <c r="C869" s="55">
        <v>0.16863210000000001</v>
      </c>
      <c r="D869" s="55">
        <v>0.93680699999999995</v>
      </c>
      <c r="E869" s="53">
        <v>1.5074638149523627</v>
      </c>
      <c r="F869" s="55">
        <v>1.5357300000000001E-2</v>
      </c>
      <c r="G869" s="56">
        <v>6.2969089678509187</v>
      </c>
      <c r="H869" s="56">
        <v>6.5610182724576456</v>
      </c>
    </row>
    <row r="870" spans="1:8" x14ac:dyDescent="0.25">
      <c r="A870" s="55" t="s">
        <v>110</v>
      </c>
      <c r="B870" s="54">
        <v>2005</v>
      </c>
      <c r="C870" s="55">
        <v>9.0703900000000004E-2</v>
      </c>
      <c r="D870" s="55">
        <v>1.3894340000000001</v>
      </c>
      <c r="E870" s="53">
        <v>2.1024837478782836</v>
      </c>
      <c r="F870" s="55">
        <v>0.27421459999999998</v>
      </c>
      <c r="G870" s="56">
        <v>6.046190986419071</v>
      </c>
      <c r="H870" s="56">
        <v>5.6674647874121131</v>
      </c>
    </row>
    <row r="871" spans="1:8" x14ac:dyDescent="0.25">
      <c r="A871" s="55" t="s">
        <v>110</v>
      </c>
      <c r="B871" s="54">
        <v>2006</v>
      </c>
      <c r="C871" s="55">
        <v>0.17118330000000001</v>
      </c>
      <c r="D871" s="55">
        <v>1.454623</v>
      </c>
      <c r="E871" s="53">
        <v>2.4621330611892094</v>
      </c>
      <c r="F871" s="55">
        <v>0.17136699999999999</v>
      </c>
      <c r="G871" s="56">
        <v>6.1299675469564319</v>
      </c>
      <c r="H871" s="56">
        <v>5.7768430392845032</v>
      </c>
    </row>
    <row r="872" spans="1:8" x14ac:dyDescent="0.25">
      <c r="A872" s="55" t="s">
        <v>110</v>
      </c>
      <c r="B872" s="54">
        <v>2007</v>
      </c>
      <c r="C872" s="55">
        <v>5.8683399999999997E-2</v>
      </c>
      <c r="D872" s="55">
        <v>2.7939959999999999</v>
      </c>
      <c r="E872" s="53">
        <v>1.5398404428166468</v>
      </c>
      <c r="F872" s="55">
        <v>0.1395864</v>
      </c>
      <c r="G872" s="56">
        <v>6.202775936879279</v>
      </c>
      <c r="H872" s="56">
        <v>6.0360317473531495</v>
      </c>
    </row>
    <row r="873" spans="1:8" x14ac:dyDescent="0.25">
      <c r="A873" s="55" t="s">
        <v>110</v>
      </c>
      <c r="B873" s="54">
        <v>2008</v>
      </c>
      <c r="C873" s="55">
        <v>0.14402229999999999</v>
      </c>
      <c r="D873" s="55">
        <v>2.234343</v>
      </c>
      <c r="E873" s="53">
        <v>1.6778980786332196</v>
      </c>
      <c r="F873" s="55">
        <v>0.16571530000000001</v>
      </c>
      <c r="G873" s="56">
        <v>6.357594472440768</v>
      </c>
      <c r="H873" s="56">
        <v>6.0325499368442479</v>
      </c>
    </row>
    <row r="874" spans="1:8" x14ac:dyDescent="0.25">
      <c r="A874" s="55" t="s">
        <v>110</v>
      </c>
      <c r="B874" s="54">
        <v>2009</v>
      </c>
      <c r="C874" s="55">
        <v>0.1829913</v>
      </c>
      <c r="D874" s="55">
        <v>1.876538</v>
      </c>
      <c r="E874" s="53">
        <v>1.7956012413667437</v>
      </c>
      <c r="F874" s="55">
        <v>0.15836829999999999</v>
      </c>
      <c r="G874" s="56">
        <v>6.474505667791302</v>
      </c>
      <c r="H874" s="56">
        <v>6.1032989290736994</v>
      </c>
    </row>
    <row r="875" spans="1:8" x14ac:dyDescent="0.25">
      <c r="A875" s="55" t="s">
        <v>110</v>
      </c>
      <c r="B875" s="54">
        <v>2010</v>
      </c>
      <c r="C875" s="55">
        <v>0.1487011</v>
      </c>
      <c r="D875" s="55">
        <v>2.3168389999999999</v>
      </c>
      <c r="E875" s="53">
        <v>1.5406929639557443</v>
      </c>
      <c r="F875" s="55">
        <v>0.16728129999999999</v>
      </c>
      <c r="G875" s="56">
        <v>6.516066888882122</v>
      </c>
      <c r="H875" s="56">
        <v>6.1787708729611754</v>
      </c>
    </row>
    <row r="876" spans="1:8" x14ac:dyDescent="0.25">
      <c r="A876" s="55" t="s">
        <v>110</v>
      </c>
      <c r="B876" s="54">
        <v>2011</v>
      </c>
      <c r="C876" s="55">
        <v>3.1208799999999998E-2</v>
      </c>
      <c r="D876" s="55">
        <v>2.3742730000000001</v>
      </c>
      <c r="E876" s="53">
        <v>1.1796668505079466</v>
      </c>
      <c r="F876" s="55">
        <v>6.7443000000000003E-2</v>
      </c>
      <c r="G876" s="56">
        <v>6.5518016717263166</v>
      </c>
      <c r="H876" s="56">
        <v>6.6009571869059345</v>
      </c>
    </row>
    <row r="877" spans="1:8" x14ac:dyDescent="0.25">
      <c r="A877" s="55" t="s">
        <v>110</v>
      </c>
      <c r="B877" s="54">
        <v>2012</v>
      </c>
      <c r="C877" s="55">
        <v>4.6300599999999997E-2</v>
      </c>
      <c r="D877" s="55">
        <v>1.962135</v>
      </c>
      <c r="E877" s="53">
        <v>1.4749178573721642</v>
      </c>
      <c r="F877" s="55">
        <v>0.136017</v>
      </c>
      <c r="G877" s="56">
        <v>6.6355394106618215</v>
      </c>
      <c r="H877" s="56">
        <v>6.6856701304872574</v>
      </c>
    </row>
    <row r="878" spans="1:8" x14ac:dyDescent="0.25">
      <c r="A878" s="55" t="s">
        <v>110</v>
      </c>
      <c r="B878" s="54">
        <v>2013</v>
      </c>
      <c r="C878" s="55">
        <v>4.3397400000000003E-2</v>
      </c>
      <c r="D878" s="55">
        <v>1.8662430000000001</v>
      </c>
      <c r="E878" s="53">
        <v>1.553123937751683</v>
      </c>
      <c r="F878" s="55">
        <v>0.14848230000000001</v>
      </c>
      <c r="G878" s="56">
        <v>6.9316506319986262</v>
      </c>
      <c r="H878" s="56">
        <v>6.6949584728471407</v>
      </c>
    </row>
    <row r="879" spans="1:8" x14ac:dyDescent="0.25">
      <c r="A879" s="55" t="s">
        <v>110</v>
      </c>
      <c r="B879" s="54">
        <v>2014</v>
      </c>
      <c r="C879" s="55">
        <v>9.0106500000000006E-2</v>
      </c>
      <c r="D879" s="55">
        <v>1.7598769999999999</v>
      </c>
      <c r="E879" s="53">
        <v>1.648104530130472</v>
      </c>
      <c r="F879" s="55">
        <v>0.15994729999999999</v>
      </c>
      <c r="G879" s="56">
        <v>6.978723069414019</v>
      </c>
      <c r="H879" s="56">
        <v>6.717365207745206</v>
      </c>
    </row>
    <row r="880" spans="1:8" x14ac:dyDescent="0.25">
      <c r="A880" s="55" t="s">
        <v>110</v>
      </c>
      <c r="B880" s="54">
        <v>2015</v>
      </c>
      <c r="C880" s="55">
        <v>0.1291688</v>
      </c>
      <c r="D880" s="55">
        <v>1.6290020000000001</v>
      </c>
      <c r="E880" s="53">
        <v>1.7841844264480111</v>
      </c>
      <c r="F880" s="55">
        <v>0.17066410000000001</v>
      </c>
      <c r="G880" s="56">
        <v>7.0152278286949894</v>
      </c>
      <c r="H880" s="56">
        <v>6.7379668189957771</v>
      </c>
    </row>
    <row r="881" spans="1:8" x14ac:dyDescent="0.25">
      <c r="A881" s="55" t="s">
        <v>110</v>
      </c>
      <c r="B881" s="54">
        <v>2016</v>
      </c>
      <c r="C881" s="55">
        <v>0.15385489999999999</v>
      </c>
      <c r="D881" s="55">
        <v>1.5690059999999999</v>
      </c>
      <c r="E881" s="53">
        <v>1.9449200233468276</v>
      </c>
      <c r="F881" s="55">
        <v>0.17786750000000001</v>
      </c>
      <c r="G881" s="56">
        <v>7.0908642207316381</v>
      </c>
      <c r="H881" s="56">
        <v>6.7922212840202461</v>
      </c>
    </row>
    <row r="882" spans="1:8" x14ac:dyDescent="0.25">
      <c r="A882" s="55" t="s">
        <v>110</v>
      </c>
      <c r="B882" s="54">
        <v>2017</v>
      </c>
      <c r="C882" s="55">
        <v>0.1586225</v>
      </c>
      <c r="D882" s="55">
        <v>1.5752010000000001</v>
      </c>
      <c r="E882" s="53">
        <v>2.0059652202784779</v>
      </c>
      <c r="F882" s="55">
        <v>0.1974361</v>
      </c>
      <c r="G882" s="56">
        <v>7.1478283304719632</v>
      </c>
      <c r="H882" s="56">
        <v>6.8373612427225865</v>
      </c>
    </row>
    <row r="883" spans="1:8" x14ac:dyDescent="0.25">
      <c r="A883" s="55" t="s">
        <v>110</v>
      </c>
      <c r="B883" s="54">
        <v>2018</v>
      </c>
      <c r="C883" s="55">
        <v>0.1435622</v>
      </c>
      <c r="D883" s="55">
        <v>1.5548</v>
      </c>
      <c r="E883" s="53">
        <v>2.1006586840512012</v>
      </c>
      <c r="F883" s="55">
        <v>0.2104134</v>
      </c>
      <c r="G883" s="56">
        <v>7.1811780883989202</v>
      </c>
      <c r="H883" s="56">
        <v>6.8772797664271037</v>
      </c>
    </row>
    <row r="884" spans="1:8" x14ac:dyDescent="0.25">
      <c r="A884" s="55" t="s">
        <v>112</v>
      </c>
      <c r="B884" s="54">
        <v>2005</v>
      </c>
      <c r="C884" s="55">
        <v>0.3538656</v>
      </c>
      <c r="D884" s="55">
        <v>1.745924</v>
      </c>
      <c r="E884" s="53">
        <v>3.5018411833270831</v>
      </c>
      <c r="F884" s="55">
        <v>0.24397530000000001</v>
      </c>
      <c r="G884" s="56">
        <v>6.6014059191335734</v>
      </c>
      <c r="H884" s="56">
        <v>6.383600970940404</v>
      </c>
    </row>
    <row r="885" spans="1:8" x14ac:dyDescent="0.25">
      <c r="A885" s="55" t="s">
        <v>112</v>
      </c>
      <c r="B885" s="54">
        <v>2006</v>
      </c>
      <c r="C885" s="55">
        <v>0.25372939999999999</v>
      </c>
      <c r="D885" s="55">
        <v>2.1397930000000001</v>
      </c>
      <c r="E885" s="53">
        <v>2.648180486648799</v>
      </c>
      <c r="F885" s="55">
        <v>0.27975709999999998</v>
      </c>
      <c r="G885" s="56">
        <v>6.6066090102913266</v>
      </c>
      <c r="H885" s="56">
        <v>6.4447111831007255</v>
      </c>
    </row>
    <row r="886" spans="1:8" x14ac:dyDescent="0.25">
      <c r="A886" s="55" t="s">
        <v>112</v>
      </c>
      <c r="B886" s="54">
        <v>2007</v>
      </c>
      <c r="C886" s="55">
        <v>0.27828989999999998</v>
      </c>
      <c r="D886" s="55">
        <v>1.7284189999999999</v>
      </c>
      <c r="E886" s="53">
        <v>2.8897364771033147</v>
      </c>
      <c r="F886" s="55">
        <v>0.28871580000000002</v>
      </c>
      <c r="G886" s="56">
        <v>6.6852537621793831</v>
      </c>
      <c r="H886" s="56">
        <v>6.5374022102533802</v>
      </c>
    </row>
    <row r="887" spans="1:8" x14ac:dyDescent="0.25">
      <c r="A887" s="55" t="s">
        <v>112</v>
      </c>
      <c r="B887" s="54">
        <v>2008</v>
      </c>
      <c r="C887" s="55">
        <v>0.2934814</v>
      </c>
      <c r="D887" s="55">
        <v>2.0327000000000002</v>
      </c>
      <c r="E887" s="53">
        <v>2.8137364583978548</v>
      </c>
      <c r="F887" s="55">
        <v>0.32791130000000002</v>
      </c>
      <c r="G887" s="56">
        <v>6.7428205972254345</v>
      </c>
      <c r="H887" s="56">
        <v>6.6026967646101005</v>
      </c>
    </row>
    <row r="888" spans="1:8" x14ac:dyDescent="0.25">
      <c r="A888" s="55" t="s">
        <v>112</v>
      </c>
      <c r="B888" s="54">
        <v>2009</v>
      </c>
      <c r="C888" s="55">
        <v>0.15715850000000001</v>
      </c>
      <c r="D888" s="55">
        <v>2.779496</v>
      </c>
      <c r="E888" s="53">
        <v>2.9149602041238016</v>
      </c>
      <c r="F888" s="55">
        <v>0.29886810000000003</v>
      </c>
      <c r="G888" s="56">
        <v>6.6314556430910994</v>
      </c>
      <c r="H888" s="56">
        <v>6.6499920527454259</v>
      </c>
    </row>
    <row r="889" spans="1:8" x14ac:dyDescent="0.25">
      <c r="A889" s="55" t="s">
        <v>112</v>
      </c>
      <c r="B889" s="54">
        <v>2010</v>
      </c>
      <c r="C889" s="55">
        <v>0.2128698</v>
      </c>
      <c r="D889" s="55">
        <v>2.4625309999999998</v>
      </c>
      <c r="E889" s="53">
        <v>3.1664697173848761</v>
      </c>
      <c r="F889" s="55">
        <v>0.29468519999999998</v>
      </c>
      <c r="G889" s="56">
        <v>6.78432863618941</v>
      </c>
      <c r="H889" s="56">
        <v>6.7834253531049491</v>
      </c>
    </row>
    <row r="890" spans="1:8" x14ac:dyDescent="0.25">
      <c r="A890" s="55" t="s">
        <v>112</v>
      </c>
      <c r="B890" s="54">
        <v>2011</v>
      </c>
      <c r="C890" s="55">
        <v>0.19874069999999999</v>
      </c>
      <c r="D890" s="55">
        <v>2.3905539999999998</v>
      </c>
      <c r="E890" s="53">
        <v>2.9658266580700978</v>
      </c>
      <c r="F890" s="55">
        <v>0.29462529999999998</v>
      </c>
      <c r="G890" s="56">
        <v>6.8052603551629085</v>
      </c>
      <c r="H890" s="56">
        <v>6.7903951008385475</v>
      </c>
    </row>
    <row r="891" spans="1:8" x14ac:dyDescent="0.25">
      <c r="A891" s="55" t="s">
        <v>112</v>
      </c>
      <c r="B891" s="54">
        <v>2012</v>
      </c>
      <c r="C891" s="55">
        <v>3.1078600000000001E-2</v>
      </c>
      <c r="D891" s="55">
        <v>1.949389</v>
      </c>
      <c r="E891" s="53">
        <v>3.1553907423088989</v>
      </c>
      <c r="F891" s="55">
        <v>0.31289689999999998</v>
      </c>
      <c r="G891" s="56">
        <v>6.7062058236778341</v>
      </c>
      <c r="H891" s="56">
        <v>6.7975133942127748</v>
      </c>
    </row>
    <row r="892" spans="1:8" x14ac:dyDescent="0.25">
      <c r="A892" s="55" t="s">
        <v>112</v>
      </c>
      <c r="B892" s="54">
        <v>2013</v>
      </c>
      <c r="C892" s="55">
        <v>0.17578659999999999</v>
      </c>
      <c r="D892" s="55">
        <v>2.6255229999999998</v>
      </c>
      <c r="E892" s="53">
        <v>3.669544070050601</v>
      </c>
      <c r="F892" s="55">
        <v>0.28227659999999999</v>
      </c>
      <c r="G892" s="56">
        <v>6.765688024049652</v>
      </c>
      <c r="H892" s="56">
        <v>6.8277679494531807</v>
      </c>
    </row>
    <row r="893" spans="1:8" x14ac:dyDescent="0.25">
      <c r="A893" s="55" t="s">
        <v>112</v>
      </c>
      <c r="B893" s="54">
        <v>2014</v>
      </c>
      <c r="C893" s="55">
        <v>0.14107159999999999</v>
      </c>
      <c r="D893" s="55">
        <v>2.875632</v>
      </c>
      <c r="E893" s="53">
        <v>3.4042903494471739</v>
      </c>
      <c r="F893" s="55">
        <v>0.28755389999999997</v>
      </c>
      <c r="G893" s="56">
        <v>6.6873349390112127</v>
      </c>
      <c r="H893" s="56">
        <v>6.7978301669449852</v>
      </c>
    </row>
    <row r="894" spans="1:8" x14ac:dyDescent="0.25">
      <c r="A894" s="55" t="s">
        <v>112</v>
      </c>
      <c r="B894" s="54">
        <v>2015</v>
      </c>
      <c r="C894" s="55">
        <v>-1.9280800000000001E-2</v>
      </c>
      <c r="D894" s="55">
        <v>2.116241</v>
      </c>
      <c r="E894" s="53">
        <v>4.0583512678259046</v>
      </c>
      <c r="F894" s="55">
        <v>0.28026440000000002</v>
      </c>
      <c r="G894" s="56">
        <v>6.5572207063384864</v>
      </c>
      <c r="H894" s="56">
        <v>6.7805965641386505</v>
      </c>
    </row>
    <row r="895" spans="1:8" x14ac:dyDescent="0.25">
      <c r="A895" s="55" t="s">
        <v>112</v>
      </c>
      <c r="B895" s="54">
        <v>2016</v>
      </c>
      <c r="C895" s="55">
        <v>-4.7556599999999997E-2</v>
      </c>
      <c r="D895" s="55">
        <v>2.4507669999999999</v>
      </c>
      <c r="E895" s="53">
        <v>3.444975328203026</v>
      </c>
      <c r="F895" s="55">
        <v>0.26561109999999999</v>
      </c>
      <c r="G895" s="56">
        <v>6.4584181957536089</v>
      </c>
      <c r="H895" s="56">
        <v>6.7268348673629044</v>
      </c>
    </row>
    <row r="896" spans="1:8" x14ac:dyDescent="0.25">
      <c r="A896" s="55" t="s">
        <v>112</v>
      </c>
      <c r="B896" s="54">
        <v>2017</v>
      </c>
      <c r="C896" s="55">
        <v>3.2614600000000001E-2</v>
      </c>
      <c r="D896" s="55">
        <v>1.9583870000000001</v>
      </c>
      <c r="E896" s="53">
        <v>3.4705570213756709</v>
      </c>
      <c r="F896" s="55">
        <v>0.26625199999999999</v>
      </c>
      <c r="G896" s="56">
        <v>6.4947113262919025</v>
      </c>
      <c r="H896" s="56">
        <v>6.7232590584159624</v>
      </c>
    </row>
    <row r="897" spans="1:8" x14ac:dyDescent="0.25">
      <c r="A897" s="55" t="s">
        <v>112</v>
      </c>
      <c r="B897" s="54">
        <v>2018</v>
      </c>
      <c r="C897" s="55">
        <v>9.9337300000000003E-2</v>
      </c>
      <c r="D897" s="55">
        <v>2.2016840000000002</v>
      </c>
      <c r="E897" s="53">
        <v>3.8224953381021707</v>
      </c>
      <c r="F897" s="55">
        <v>0.25350820000000002</v>
      </c>
      <c r="G897" s="56">
        <v>6.6405487570669548</v>
      </c>
      <c r="H897" s="56">
        <v>6.7771487011227576</v>
      </c>
    </row>
    <row r="898" spans="1:8" x14ac:dyDescent="0.25">
      <c r="A898" s="55" t="s">
        <v>114</v>
      </c>
      <c r="B898" s="54">
        <v>2005</v>
      </c>
      <c r="C898" s="55">
        <v>0.1831429</v>
      </c>
      <c r="D898" s="55">
        <v>1.825097</v>
      </c>
      <c r="E898" s="53">
        <v>2.8405760512335108</v>
      </c>
      <c r="F898" s="55">
        <v>0.32032369999999999</v>
      </c>
      <c r="G898" s="56">
        <v>6.3506832498230947</v>
      </c>
      <c r="H898" s="56">
        <v>6.7385833927085432</v>
      </c>
    </row>
    <row r="899" spans="1:8" x14ac:dyDescent="0.25">
      <c r="A899" s="55" t="s">
        <v>114</v>
      </c>
      <c r="B899" s="54">
        <v>2006</v>
      </c>
      <c r="C899" s="55">
        <v>3.11553E-2</v>
      </c>
      <c r="D899" s="55">
        <v>1.7497450000000001</v>
      </c>
      <c r="E899" s="53">
        <v>3.6399230744459681</v>
      </c>
      <c r="F899" s="55">
        <v>0.31964779999999998</v>
      </c>
      <c r="G899" s="56">
        <v>6.5381078901596128</v>
      </c>
      <c r="H899" s="56">
        <v>7.2497508007746623</v>
      </c>
    </row>
    <row r="900" spans="1:8" x14ac:dyDescent="0.25">
      <c r="A900" s="55" t="s">
        <v>114</v>
      </c>
      <c r="B900" s="54">
        <v>2007</v>
      </c>
      <c r="C900" s="55">
        <v>8.53989E-2</v>
      </c>
      <c r="D900" s="55">
        <v>1.125043</v>
      </c>
      <c r="E900" s="53">
        <v>3.7985567473993767</v>
      </c>
      <c r="F900" s="55">
        <v>0.3641703</v>
      </c>
      <c r="G900" s="56">
        <v>6.6082535874031008</v>
      </c>
      <c r="H900" s="56">
        <v>7.2663266754935751</v>
      </c>
    </row>
    <row r="901" spans="1:8" x14ac:dyDescent="0.25">
      <c r="A901" s="55" t="s">
        <v>114</v>
      </c>
      <c r="B901" s="54">
        <v>2008</v>
      </c>
      <c r="C901" s="55">
        <v>7.0816900000000002E-2</v>
      </c>
      <c r="D901" s="55">
        <v>1.444005</v>
      </c>
      <c r="E901" s="53">
        <v>4.7146533424923094</v>
      </c>
      <c r="F901" s="55">
        <v>0.40153129999999998</v>
      </c>
      <c r="G901" s="56">
        <v>6.6567132146199315</v>
      </c>
      <c r="H901" s="56">
        <v>7.3277863453673886</v>
      </c>
    </row>
    <row r="902" spans="1:8" x14ac:dyDescent="0.25">
      <c r="A902" s="55" t="s">
        <v>114</v>
      </c>
      <c r="B902" s="54">
        <v>2009</v>
      </c>
      <c r="C902" s="55">
        <v>8.2942999999999992E-3</v>
      </c>
      <c r="D902" s="55">
        <v>1.989079</v>
      </c>
      <c r="E902" s="53">
        <v>3.2427231174473108</v>
      </c>
      <c r="F902" s="55">
        <v>0.42425679999999999</v>
      </c>
      <c r="G902" s="56">
        <v>6.6318281310556841</v>
      </c>
      <c r="H902" s="56">
        <v>7.3313831698179719</v>
      </c>
    </row>
    <row r="903" spans="1:8" x14ac:dyDescent="0.25">
      <c r="A903" s="55" t="s">
        <v>114</v>
      </c>
      <c r="B903" s="54">
        <v>2010</v>
      </c>
      <c r="C903" s="55">
        <v>6.4553600000000003E-2</v>
      </c>
      <c r="D903" s="55">
        <v>1.5867869999999999</v>
      </c>
      <c r="E903" s="53">
        <v>3.2872264897283028</v>
      </c>
      <c r="F903" s="55">
        <v>0.48019440000000002</v>
      </c>
      <c r="G903" s="56">
        <v>6.6537956978585937</v>
      </c>
      <c r="H903" s="56">
        <v>7.3115043676013904</v>
      </c>
    </row>
    <row r="904" spans="1:8" x14ac:dyDescent="0.25">
      <c r="A904" s="55" t="s">
        <v>114</v>
      </c>
      <c r="B904" s="54">
        <v>2011</v>
      </c>
      <c r="C904" s="55">
        <v>6.0927000000000002E-2</v>
      </c>
      <c r="D904" s="55">
        <v>1.5259050000000001</v>
      </c>
      <c r="E904" s="53">
        <v>3.5176704255753863</v>
      </c>
      <c r="F904" s="55">
        <v>0.51349350000000005</v>
      </c>
      <c r="G904" s="56">
        <v>6.6880429355261137</v>
      </c>
      <c r="H904" s="56">
        <v>7.3370575865005732</v>
      </c>
    </row>
    <row r="905" spans="1:8" x14ac:dyDescent="0.25">
      <c r="A905" s="55" t="s">
        <v>114</v>
      </c>
      <c r="B905" s="54">
        <v>2012</v>
      </c>
      <c r="C905" s="55">
        <v>5.6453200000000002E-2</v>
      </c>
      <c r="D905" s="55">
        <v>1.480915</v>
      </c>
      <c r="E905" s="53">
        <v>4.1992091342832438</v>
      </c>
      <c r="F905" s="55">
        <v>0.45130009999999998</v>
      </c>
      <c r="G905" s="56">
        <v>6.7143946728556481</v>
      </c>
      <c r="H905" s="56">
        <v>7.4087036572430334</v>
      </c>
    </row>
    <row r="906" spans="1:8" x14ac:dyDescent="0.25">
      <c r="A906" s="55" t="s">
        <v>114</v>
      </c>
      <c r="B906" s="54">
        <v>2013</v>
      </c>
      <c r="C906" s="55">
        <v>2.9940000000000001E-3</v>
      </c>
      <c r="D906" s="55">
        <v>1.52715</v>
      </c>
      <c r="E906" s="53">
        <v>4.3388858211311918</v>
      </c>
      <c r="F906" s="55">
        <v>0.45391429999999999</v>
      </c>
      <c r="G906" s="56">
        <v>6.6982306377263487</v>
      </c>
      <c r="H906" s="56">
        <v>7.4130006100671633</v>
      </c>
    </row>
    <row r="907" spans="1:8" x14ac:dyDescent="0.25">
      <c r="A907" s="55" t="s">
        <v>114</v>
      </c>
      <c r="B907" s="54">
        <v>2014</v>
      </c>
      <c r="C907" s="55">
        <v>-1.080689</v>
      </c>
      <c r="D907" s="55">
        <v>0.29327950000000003</v>
      </c>
      <c r="E907" s="53">
        <v>8.3362588255720844</v>
      </c>
      <c r="F907" s="55">
        <v>0.54464849999999998</v>
      </c>
      <c r="G907" s="56">
        <v>6.6742054301199625</v>
      </c>
      <c r="H907" s="56">
        <v>7.3062779640964388</v>
      </c>
    </row>
    <row r="908" spans="1:8" x14ac:dyDescent="0.25">
      <c r="A908" s="55" t="s">
        <v>114</v>
      </c>
      <c r="B908" s="54">
        <v>2015</v>
      </c>
      <c r="C908" s="55">
        <v>-0.57706080000000004</v>
      </c>
      <c r="D908" s="55">
        <v>0.39945209999999998</v>
      </c>
      <c r="E908" s="53">
        <v>7.413795200362137</v>
      </c>
      <c r="F908" s="55">
        <v>0.59676490000000004</v>
      </c>
      <c r="G908" s="56">
        <v>6.6838669716911738</v>
      </c>
      <c r="H908" s="56">
        <v>7.245406571815515</v>
      </c>
    </row>
    <row r="909" spans="1:8" x14ac:dyDescent="0.25">
      <c r="A909" s="55" t="s">
        <v>114</v>
      </c>
      <c r="B909" s="54">
        <v>2016</v>
      </c>
      <c r="C909" s="55">
        <v>-0.19672339999999999</v>
      </c>
      <c r="D909" s="55">
        <v>0.67801979999999995</v>
      </c>
      <c r="E909" s="53">
        <v>4.2613531384028089</v>
      </c>
      <c r="F909" s="55">
        <v>0.44882889999999998</v>
      </c>
      <c r="G909" s="56">
        <v>6.6741081825215165</v>
      </c>
      <c r="H909" s="56">
        <v>7.4017770536408838</v>
      </c>
    </row>
    <row r="910" spans="1:8" x14ac:dyDescent="0.25">
      <c r="A910" s="55" t="s">
        <v>114</v>
      </c>
      <c r="B910" s="54">
        <v>2017</v>
      </c>
      <c r="C910" s="55">
        <v>-3.3646200000000001E-2</v>
      </c>
      <c r="D910" s="55">
        <v>1.254739</v>
      </c>
      <c r="E910" s="53">
        <v>3.3838162100802465</v>
      </c>
      <c r="F910" s="55">
        <v>0.42952669999999998</v>
      </c>
      <c r="G910" s="56">
        <v>6.8010935608102834</v>
      </c>
      <c r="H910" s="56">
        <v>7.4456334426518458</v>
      </c>
    </row>
    <row r="911" spans="1:8" x14ac:dyDescent="0.25">
      <c r="A911" s="55" t="s">
        <v>114</v>
      </c>
      <c r="B911" s="54">
        <v>2018</v>
      </c>
      <c r="C911" s="55">
        <v>3.2928600000000002E-2</v>
      </c>
      <c r="D911" s="55">
        <v>1.647176</v>
      </c>
      <c r="E911" s="53">
        <v>3.3798501531495995</v>
      </c>
      <c r="F911" s="55">
        <v>0.43918220000000002</v>
      </c>
      <c r="G911" s="56">
        <v>6.829425531033416</v>
      </c>
      <c r="H911" s="56">
        <v>7.4443896019728024</v>
      </c>
    </row>
    <row r="912" spans="1:8" x14ac:dyDescent="0.25">
      <c r="A912" s="55" t="s">
        <v>120</v>
      </c>
      <c r="B912" s="54">
        <v>2005</v>
      </c>
      <c r="C912" s="55"/>
      <c r="D912" s="55"/>
      <c r="E912" s="53">
        <v>2.0554161320639257</v>
      </c>
      <c r="F912" s="55"/>
      <c r="G912" s="56">
        <v>7.0093686445339864</v>
      </c>
      <c r="H912" s="56">
        <v>7.5558945754210241</v>
      </c>
    </row>
    <row r="913" spans="1:8" x14ac:dyDescent="0.25">
      <c r="A913" s="55" t="s">
        <v>120</v>
      </c>
      <c r="B913" s="54">
        <v>2006</v>
      </c>
      <c r="C913" s="55">
        <v>-0.10425619999999999</v>
      </c>
      <c r="D913" s="55">
        <v>1.5899939999999999</v>
      </c>
      <c r="E913" s="53">
        <v>1.9958960942172872</v>
      </c>
      <c r="F913" s="55">
        <v>0.34747159999999999</v>
      </c>
      <c r="G913" s="56">
        <v>7.0435495162026847</v>
      </c>
      <c r="H913" s="56">
        <v>7.5563052574427623</v>
      </c>
    </row>
    <row r="914" spans="1:8" x14ac:dyDescent="0.25">
      <c r="A914" s="55" t="s">
        <v>120</v>
      </c>
      <c r="B914" s="54">
        <v>2007</v>
      </c>
      <c r="C914" s="55">
        <v>6.0403900000000003E-2</v>
      </c>
      <c r="D914" s="55">
        <v>2.1722540000000001</v>
      </c>
      <c r="E914" s="53">
        <v>1.9075393044810862</v>
      </c>
      <c r="F914" s="55">
        <v>0.36498409999999998</v>
      </c>
      <c r="G914" s="56">
        <v>7.0581305420233464</v>
      </c>
      <c r="H914" s="56">
        <v>7.5530851686050191</v>
      </c>
    </row>
    <row r="915" spans="1:8" x14ac:dyDescent="0.25">
      <c r="A915" s="55" t="s">
        <v>120</v>
      </c>
      <c r="B915" s="54">
        <v>2008</v>
      </c>
      <c r="C915" s="55">
        <v>6.2276499999999999E-2</v>
      </c>
      <c r="D915" s="55">
        <v>1.8124279999999999</v>
      </c>
      <c r="E915" s="53">
        <v>2.1066261064008427</v>
      </c>
      <c r="F915" s="55">
        <v>0.43734390000000001</v>
      </c>
      <c r="G915" s="56">
        <v>7.0600613256203664</v>
      </c>
      <c r="H915" s="56">
        <v>7.5606692685281773</v>
      </c>
    </row>
    <row r="916" spans="1:8" x14ac:dyDescent="0.25">
      <c r="A916" s="55" t="s">
        <v>120</v>
      </c>
      <c r="B916" s="54">
        <v>2009</v>
      </c>
      <c r="C916" s="55">
        <v>1.3802E-2</v>
      </c>
      <c r="D916" s="55">
        <v>1.8124800000000001</v>
      </c>
      <c r="E916" s="53">
        <v>2.0484175128911613</v>
      </c>
      <c r="F916" s="55">
        <v>0.49507240000000002</v>
      </c>
      <c r="G916" s="56">
        <v>7.0668892359788158</v>
      </c>
      <c r="H916" s="56">
        <v>7.572588256611267</v>
      </c>
    </row>
    <row r="917" spans="1:8" x14ac:dyDescent="0.25">
      <c r="A917" s="55" t="s">
        <v>120</v>
      </c>
      <c r="B917" s="54">
        <v>2010</v>
      </c>
      <c r="C917" s="55">
        <v>1.5952600000000001E-2</v>
      </c>
      <c r="D917" s="55">
        <v>1.496618</v>
      </c>
      <c r="E917" s="53">
        <v>2.4058594476962734</v>
      </c>
      <c r="F917" s="55">
        <v>0.71843400000000002</v>
      </c>
      <c r="G917" s="56">
        <v>7.1791248376907744</v>
      </c>
      <c r="H917" s="56">
        <v>7.5811320865406575</v>
      </c>
    </row>
    <row r="918" spans="1:8" x14ac:dyDescent="0.25">
      <c r="A918" s="55" t="s">
        <v>120</v>
      </c>
      <c r="B918" s="54">
        <v>2011</v>
      </c>
      <c r="C918" s="55">
        <v>4.2519300000000003E-2</v>
      </c>
      <c r="D918" s="55">
        <v>1.2073199999999999</v>
      </c>
      <c r="E918" s="53">
        <v>2.3723499644389143</v>
      </c>
      <c r="F918" s="55">
        <v>0.71122059999999998</v>
      </c>
      <c r="G918" s="56">
        <v>7.1833809266172723</v>
      </c>
      <c r="H918" s="56">
        <v>7.5848056768020022</v>
      </c>
    </row>
    <row r="919" spans="1:8" x14ac:dyDescent="0.25">
      <c r="A919" s="55" t="s">
        <v>120</v>
      </c>
      <c r="B919" s="54">
        <v>2012</v>
      </c>
      <c r="C919" s="55">
        <v>1.9566E-2</v>
      </c>
      <c r="D919" s="55">
        <v>1.343121</v>
      </c>
      <c r="E919" s="53">
        <v>2.2591027313638787</v>
      </c>
      <c r="F919" s="55">
        <v>0.69828539999999995</v>
      </c>
      <c r="G919" s="56">
        <v>7.1928079543767076</v>
      </c>
      <c r="H919" s="56">
        <v>7.5845991424942785</v>
      </c>
    </row>
    <row r="920" spans="1:8" x14ac:dyDescent="0.25">
      <c r="A920" s="55" t="s">
        <v>120</v>
      </c>
      <c r="B920" s="54">
        <v>2013</v>
      </c>
      <c r="C920" s="55">
        <v>4.75801E-2</v>
      </c>
      <c r="D920" s="55">
        <v>1.215781</v>
      </c>
      <c r="E920" s="53">
        <v>2.1865848836458843</v>
      </c>
      <c r="F920" s="55">
        <v>0.6302027</v>
      </c>
      <c r="G920" s="56">
        <v>7.1906354693818439</v>
      </c>
      <c r="H920" s="56">
        <v>7.588350918495637</v>
      </c>
    </row>
    <row r="921" spans="1:8" x14ac:dyDescent="0.25">
      <c r="A921" s="55" t="s">
        <v>120</v>
      </c>
      <c r="B921" s="54">
        <v>2014</v>
      </c>
      <c r="C921" s="55">
        <v>3.0815499999999999E-2</v>
      </c>
      <c r="D921" s="55">
        <v>1.2011160000000001</v>
      </c>
      <c r="E921" s="53">
        <v>2.2816085772676464</v>
      </c>
      <c r="F921" s="55">
        <v>0.61081010000000002</v>
      </c>
      <c r="G921" s="56">
        <v>7.159716622059503</v>
      </c>
      <c r="H921" s="56">
        <v>7.5922229663583654</v>
      </c>
    </row>
    <row r="922" spans="1:8" x14ac:dyDescent="0.25">
      <c r="A922" s="55" t="s">
        <v>120</v>
      </c>
      <c r="B922" s="54">
        <v>2015</v>
      </c>
      <c r="C922" s="55">
        <v>5.55504E-2</v>
      </c>
      <c r="D922" s="55">
        <v>1.245358</v>
      </c>
      <c r="E922" s="53">
        <v>2.4573581832039419</v>
      </c>
      <c r="F922" s="55">
        <v>0.51989240000000003</v>
      </c>
      <c r="G922" s="56">
        <v>7.1345578788219663</v>
      </c>
      <c r="H922" s="56">
        <v>7.5936579250276059</v>
      </c>
    </row>
    <row r="923" spans="1:8" x14ac:dyDescent="0.25">
      <c r="A923" s="55" t="s">
        <v>120</v>
      </c>
      <c r="B923" s="54">
        <v>2016</v>
      </c>
      <c r="C923" s="55">
        <v>1.22173E-2</v>
      </c>
      <c r="D923" s="55">
        <v>1.268602</v>
      </c>
      <c r="E923" s="53">
        <v>2.3830683684513132</v>
      </c>
      <c r="F923" s="55">
        <v>0.49255070000000001</v>
      </c>
      <c r="G923" s="56">
        <v>7.1886222509718323</v>
      </c>
      <c r="H923" s="56">
        <v>7.6046569908369506</v>
      </c>
    </row>
    <row r="924" spans="1:8" x14ac:dyDescent="0.25">
      <c r="A924" s="55" t="s">
        <v>120</v>
      </c>
      <c r="B924" s="54">
        <v>2017</v>
      </c>
      <c r="C924" s="55">
        <v>0.14178779999999999</v>
      </c>
      <c r="D924" s="55">
        <v>1.3538060000000001</v>
      </c>
      <c r="E924" s="53">
        <v>2.2581181794667251</v>
      </c>
      <c r="F924" s="55">
        <v>0.5002143</v>
      </c>
      <c r="G924" s="56">
        <v>7.191440853000965</v>
      </c>
      <c r="H924" s="56">
        <v>7.6239506038111697</v>
      </c>
    </row>
    <row r="925" spans="1:8" x14ac:dyDescent="0.25">
      <c r="A925" s="55" t="s">
        <v>120</v>
      </c>
      <c r="B925" s="54">
        <v>2018</v>
      </c>
      <c r="C925" s="55">
        <v>0.14673800000000001</v>
      </c>
      <c r="D925" s="55">
        <v>1.3660129999999999</v>
      </c>
      <c r="E925" s="53">
        <v>2.2282023935764061</v>
      </c>
      <c r="F925" s="55">
        <v>0.48375420000000002</v>
      </c>
      <c r="G925" s="56">
        <v>7.2172975759221112</v>
      </c>
      <c r="H925" s="56">
        <v>7.6500128673853265</v>
      </c>
    </row>
    <row r="926" spans="1:8" x14ac:dyDescent="0.25">
      <c r="A926" s="55" t="s">
        <v>116</v>
      </c>
      <c r="B926" s="54">
        <v>2005</v>
      </c>
      <c r="C926" s="55">
        <v>0.1020503</v>
      </c>
      <c r="D926" s="55">
        <v>1.019752</v>
      </c>
      <c r="E926" s="53">
        <v>1.8141183874167417</v>
      </c>
      <c r="F926" s="55">
        <v>0.80963379999999996</v>
      </c>
      <c r="G926" s="56">
        <v>6.3627956825193408</v>
      </c>
      <c r="H926" s="56">
        <v>6.9020280415520059</v>
      </c>
    </row>
    <row r="927" spans="1:8" x14ac:dyDescent="0.25">
      <c r="A927" s="55" t="s">
        <v>116</v>
      </c>
      <c r="B927" s="54">
        <v>2006</v>
      </c>
      <c r="C927" s="55">
        <v>8.6367600000000003E-2</v>
      </c>
      <c r="D927" s="55">
        <v>0.91298310000000005</v>
      </c>
      <c r="E927" s="53">
        <v>1.7798292565692315</v>
      </c>
      <c r="F927" s="55">
        <v>0.76875190000000004</v>
      </c>
      <c r="G927" s="56">
        <v>6.3631678085722854</v>
      </c>
      <c r="H927" s="56">
        <v>6.9198015828444666</v>
      </c>
    </row>
    <row r="928" spans="1:8" x14ac:dyDescent="0.25">
      <c r="A928" s="55" t="s">
        <v>116</v>
      </c>
      <c r="B928" s="54">
        <v>2007</v>
      </c>
      <c r="C928" s="55">
        <v>0.1071854</v>
      </c>
      <c r="D928" s="55">
        <v>0.90621390000000002</v>
      </c>
      <c r="E928" s="53">
        <v>1.7437495296551035</v>
      </c>
      <c r="F928" s="55">
        <v>0.75335099999999999</v>
      </c>
      <c r="G928" s="56">
        <v>6.3677896716573397</v>
      </c>
      <c r="H928" s="56">
        <v>6.9280996019993832</v>
      </c>
    </row>
    <row r="929" spans="1:8" x14ac:dyDescent="0.25">
      <c r="A929" s="55" t="s">
        <v>116</v>
      </c>
      <c r="B929" s="54">
        <v>2008</v>
      </c>
      <c r="C929" s="55">
        <v>6.6581000000000001E-3</v>
      </c>
      <c r="D929" s="55">
        <v>0.74074139999999999</v>
      </c>
      <c r="E929" s="53">
        <v>2.4103846455492444</v>
      </c>
      <c r="F929" s="55">
        <v>0.74209590000000003</v>
      </c>
      <c r="G929" s="56">
        <v>6.3686101985244372</v>
      </c>
      <c r="H929" s="56">
        <v>6.9263318339700275</v>
      </c>
    </row>
    <row r="930" spans="1:8" x14ac:dyDescent="0.25">
      <c r="A930" s="55" t="s">
        <v>116</v>
      </c>
      <c r="B930" s="54">
        <v>2009</v>
      </c>
      <c r="C930" s="55">
        <v>0.13050210000000001</v>
      </c>
      <c r="D930" s="55">
        <v>0.81294549999999999</v>
      </c>
      <c r="E930" s="53">
        <v>2.3866300976090873</v>
      </c>
      <c r="F930" s="55">
        <v>0.71602410000000005</v>
      </c>
      <c r="G930" s="56">
        <v>6.3816667943782361</v>
      </c>
      <c r="H930" s="56">
        <v>6.9253168567619721</v>
      </c>
    </row>
    <row r="931" spans="1:8" x14ac:dyDescent="0.25">
      <c r="A931" s="55" t="s">
        <v>116</v>
      </c>
      <c r="B931" s="54">
        <v>2010</v>
      </c>
      <c r="C931" s="55">
        <v>0.16840330000000001</v>
      </c>
      <c r="D931" s="55">
        <v>1.020872</v>
      </c>
      <c r="E931" s="53">
        <v>2.4345945162250602</v>
      </c>
      <c r="F931" s="55">
        <v>8.8602999999999998E-3</v>
      </c>
      <c r="G931" s="56">
        <v>6.3842478387282586</v>
      </c>
      <c r="H931" s="56">
        <v>6.9387448313394318</v>
      </c>
    </row>
    <row r="932" spans="1:8" x14ac:dyDescent="0.25">
      <c r="A932" s="55" t="s">
        <v>116</v>
      </c>
      <c r="B932" s="54">
        <v>2011</v>
      </c>
      <c r="C932" s="55">
        <v>0.116009</v>
      </c>
      <c r="D932" s="55">
        <v>0.93644019999999994</v>
      </c>
      <c r="E932" s="53">
        <v>2.4082714717516871</v>
      </c>
      <c r="F932" s="55">
        <v>7.2579999999999997E-3</v>
      </c>
      <c r="G932" s="56">
        <v>6.4276900531181811</v>
      </c>
      <c r="H932" s="56">
        <v>6.9319358659530197</v>
      </c>
    </row>
    <row r="933" spans="1:8" x14ac:dyDescent="0.25">
      <c r="A933" s="55" t="s">
        <v>116</v>
      </c>
      <c r="B933" s="54">
        <v>2012</v>
      </c>
      <c r="C933" s="55">
        <v>0.163193</v>
      </c>
      <c r="D933" s="55">
        <v>0.88622420000000002</v>
      </c>
      <c r="E933" s="53">
        <v>2.5410461003855422</v>
      </c>
      <c r="F933" s="55">
        <v>7.4323999999999996E-3</v>
      </c>
      <c r="G933" s="56">
        <v>6.4889302694763167</v>
      </c>
      <c r="H933" s="56">
        <v>6.952309141797536</v>
      </c>
    </row>
    <row r="934" spans="1:8" x14ac:dyDescent="0.25">
      <c r="A934" s="55" t="s">
        <v>116</v>
      </c>
      <c r="B934" s="54">
        <v>2013</v>
      </c>
      <c r="C934" s="55">
        <v>0.1487579</v>
      </c>
      <c r="D934" s="55">
        <v>1.0947739999999999</v>
      </c>
      <c r="E934" s="53">
        <v>1.8918771843631372</v>
      </c>
      <c r="F934" s="55">
        <v>7.0556999999999998E-3</v>
      </c>
      <c r="G934" s="56">
        <v>6.5117402948723475</v>
      </c>
      <c r="H934" s="56">
        <v>6.9661359605560982</v>
      </c>
    </row>
    <row r="935" spans="1:8" x14ac:dyDescent="0.25">
      <c r="A935" s="55" t="s">
        <v>116</v>
      </c>
      <c r="B935" s="54">
        <v>2014</v>
      </c>
      <c r="C935" s="55">
        <v>6.7871000000000001E-2</v>
      </c>
      <c r="D935" s="55">
        <v>0.92382560000000002</v>
      </c>
      <c r="E935" s="53">
        <v>1.986732472436926</v>
      </c>
      <c r="F935" s="55">
        <v>1.0042499999999999E-2</v>
      </c>
      <c r="G935" s="56">
        <v>6.5277967946777666</v>
      </c>
      <c r="H935" s="56">
        <v>6.9880334056854716</v>
      </c>
    </row>
    <row r="936" spans="1:8" x14ac:dyDescent="0.25">
      <c r="A936" s="55" t="s">
        <v>116</v>
      </c>
      <c r="B936" s="54">
        <v>2015</v>
      </c>
      <c r="C936" s="55">
        <v>3.9097100000000003E-2</v>
      </c>
      <c r="D936" s="55">
        <v>0.92247100000000004</v>
      </c>
      <c r="E936" s="53">
        <v>1.9722654341118711</v>
      </c>
      <c r="F936" s="55">
        <v>9.6442999999999997E-3</v>
      </c>
      <c r="G936" s="56">
        <v>6.538872491261313</v>
      </c>
      <c r="H936" s="56">
        <v>6.9821163380938014</v>
      </c>
    </row>
    <row r="937" spans="1:8" x14ac:dyDescent="0.25">
      <c r="A937" s="55" t="s">
        <v>116</v>
      </c>
      <c r="B937" s="54">
        <v>2016</v>
      </c>
      <c r="C937" s="55">
        <v>0.19113160000000001</v>
      </c>
      <c r="D937" s="55">
        <v>0.88869909999999996</v>
      </c>
      <c r="E937" s="53">
        <v>1.9660557079877194</v>
      </c>
      <c r="F937" s="55">
        <v>8.2292000000000008E-3</v>
      </c>
      <c r="G937" s="56">
        <v>6.5807285980902277</v>
      </c>
      <c r="H937" s="56">
        <v>7.0150794017566449</v>
      </c>
    </row>
    <row r="938" spans="1:8" x14ac:dyDescent="0.25">
      <c r="A938" s="55" t="s">
        <v>116</v>
      </c>
      <c r="B938" s="54">
        <v>2017</v>
      </c>
      <c r="C938" s="55">
        <v>0.1438536</v>
      </c>
      <c r="D938" s="55">
        <v>0.95854980000000001</v>
      </c>
      <c r="E938" s="53">
        <v>1.964554771181303</v>
      </c>
      <c r="F938" s="55">
        <v>6.4494000000000001E-3</v>
      </c>
      <c r="G938" s="56">
        <v>6.6144869053609465</v>
      </c>
      <c r="H938" s="56">
        <v>7.032138287741982</v>
      </c>
    </row>
    <row r="939" spans="1:8" x14ac:dyDescent="0.25">
      <c r="A939" s="55" t="s">
        <v>116</v>
      </c>
      <c r="B939" s="54">
        <v>2018</v>
      </c>
      <c r="C939" s="55">
        <v>0.14500379999999999</v>
      </c>
      <c r="D939" s="55">
        <v>1.0377149999999999</v>
      </c>
      <c r="E939" s="53">
        <v>1.8857735654961478</v>
      </c>
      <c r="F939" s="55">
        <v>6.1428000000000003E-3</v>
      </c>
      <c r="G939" s="56">
        <v>6.6301974392914493</v>
      </c>
      <c r="H939" s="56">
        <v>7.0435459897443629</v>
      </c>
    </row>
    <row r="940" spans="1:8" x14ac:dyDescent="0.25">
      <c r="A940" s="55" t="s">
        <v>117</v>
      </c>
      <c r="B940" s="54">
        <v>2005</v>
      </c>
      <c r="C940" s="55">
        <v>9.0525599999999998E-2</v>
      </c>
      <c r="D940" s="55">
        <v>1.070479</v>
      </c>
      <c r="F940" s="55">
        <v>0.84607500000000002</v>
      </c>
      <c r="G940" s="56"/>
      <c r="H940" s="56"/>
    </row>
    <row r="941" spans="1:8" x14ac:dyDescent="0.25">
      <c r="A941" s="55" t="s">
        <v>117</v>
      </c>
      <c r="B941" s="54">
        <v>2006</v>
      </c>
      <c r="C941" s="55">
        <v>7.5819399999999995E-2</v>
      </c>
      <c r="D941" s="55">
        <v>0.84850449999999999</v>
      </c>
      <c r="F941" s="55">
        <v>0.85273580000000004</v>
      </c>
      <c r="G941" s="56"/>
      <c r="H941" s="56"/>
    </row>
    <row r="942" spans="1:8" x14ac:dyDescent="0.25">
      <c r="A942" s="55" t="s">
        <v>117</v>
      </c>
      <c r="B942" s="54">
        <v>2007</v>
      </c>
      <c r="C942" s="55">
        <v>6.1837499999999997E-2</v>
      </c>
      <c r="D942" s="55">
        <v>0.89814839999999996</v>
      </c>
      <c r="F942" s="55">
        <v>0.84773149999999997</v>
      </c>
      <c r="G942" s="56"/>
      <c r="H942" s="56"/>
    </row>
    <row r="943" spans="1:8" x14ac:dyDescent="0.25">
      <c r="A943" s="55" t="s">
        <v>117</v>
      </c>
      <c r="B943" s="54">
        <v>2008</v>
      </c>
      <c r="C943" s="55">
        <v>7.3257000000000003E-2</v>
      </c>
      <c r="D943" s="55">
        <v>1.0195920000000001</v>
      </c>
      <c r="F943" s="55">
        <v>0.837279</v>
      </c>
      <c r="G943" s="56"/>
      <c r="H943" s="56"/>
    </row>
    <row r="944" spans="1:8" x14ac:dyDescent="0.25">
      <c r="A944" s="55" t="s">
        <v>117</v>
      </c>
      <c r="B944" s="54">
        <v>2009</v>
      </c>
      <c r="C944" s="55">
        <v>6.7729800000000007E-2</v>
      </c>
      <c r="D944" s="55">
        <v>0.97512790000000005</v>
      </c>
      <c r="F944" s="55">
        <v>0.83666390000000002</v>
      </c>
      <c r="G944" s="56"/>
      <c r="H944" s="56"/>
    </row>
    <row r="945" spans="1:8" x14ac:dyDescent="0.25">
      <c r="A945" s="55" t="s">
        <v>117</v>
      </c>
      <c r="B945" s="54">
        <v>2010</v>
      </c>
      <c r="C945" s="55">
        <v>6.2167300000000002E-2</v>
      </c>
      <c r="D945" s="55">
        <v>0.85654710000000001</v>
      </c>
      <c r="E945" s="53">
        <v>1.8220128989924476</v>
      </c>
      <c r="F945" s="55">
        <v>0.82570259999999995</v>
      </c>
      <c r="G945" s="56">
        <v>5.3640355950252427</v>
      </c>
      <c r="H945" s="56">
        <v>5.5382519845148304</v>
      </c>
    </row>
    <row r="946" spans="1:8" x14ac:dyDescent="0.25">
      <c r="A946" s="55" t="s">
        <v>117</v>
      </c>
      <c r="B946" s="54">
        <v>2011</v>
      </c>
      <c r="C946" s="55">
        <v>0.1230419</v>
      </c>
      <c r="D946" s="55">
        <v>0.85133230000000004</v>
      </c>
      <c r="E946" s="53">
        <v>2.0358475838569015</v>
      </c>
      <c r="F946" s="55">
        <v>0.82296080000000005</v>
      </c>
      <c r="G946" s="56">
        <v>5.4502197380541215</v>
      </c>
      <c r="H946" s="56">
        <v>5.6442921498125678</v>
      </c>
    </row>
    <row r="947" spans="1:8" x14ac:dyDescent="0.25">
      <c r="A947" s="55" t="s">
        <v>117</v>
      </c>
      <c r="B947" s="54">
        <v>2012</v>
      </c>
      <c r="C947" s="55">
        <v>0.13823769999999999</v>
      </c>
      <c r="D947" s="55">
        <v>1.063042</v>
      </c>
      <c r="E947" s="53">
        <v>1.9634580043777432</v>
      </c>
      <c r="F947" s="55">
        <v>0.7712736</v>
      </c>
      <c r="G947" s="56">
        <v>5.6141230582341937</v>
      </c>
      <c r="H947" s="56">
        <v>5.7408720167656204</v>
      </c>
    </row>
    <row r="948" spans="1:8" x14ac:dyDescent="0.25">
      <c r="A948" s="55" t="s">
        <v>117</v>
      </c>
      <c r="B948" s="54">
        <v>2013</v>
      </c>
      <c r="C948" s="55">
        <v>0.11295819999999999</v>
      </c>
      <c r="D948" s="55">
        <v>1.104797</v>
      </c>
      <c r="E948" s="53">
        <v>1.779852713729043</v>
      </c>
      <c r="F948" s="55">
        <v>0.75491079999999999</v>
      </c>
      <c r="G948" s="56">
        <v>5.7966481640518603</v>
      </c>
      <c r="H948" s="56">
        <v>6.0418720559555341</v>
      </c>
    </row>
    <row r="949" spans="1:8" x14ac:dyDescent="0.25">
      <c r="A949" s="55" t="s">
        <v>117</v>
      </c>
      <c r="B949" s="54">
        <v>2014</v>
      </c>
      <c r="C949" s="55">
        <v>0.110912</v>
      </c>
      <c r="D949" s="55">
        <v>0.73066560000000003</v>
      </c>
      <c r="E949" s="53">
        <v>1.9933918665675132</v>
      </c>
      <c r="F949" s="55">
        <v>1.3551799999999999E-2</v>
      </c>
      <c r="G949" s="56">
        <v>5.958216822440968</v>
      </c>
      <c r="H949" s="56">
        <v>6.206605546044182</v>
      </c>
    </row>
    <row r="950" spans="1:8" x14ac:dyDescent="0.25">
      <c r="A950" s="55" t="s">
        <v>117</v>
      </c>
      <c r="B950" s="54">
        <v>2015</v>
      </c>
      <c r="C950" s="55">
        <v>0.1048832</v>
      </c>
      <c r="D950" s="55">
        <v>0.99579499999999999</v>
      </c>
      <c r="E950" s="53">
        <v>2.44124067496446</v>
      </c>
      <c r="F950" s="55">
        <v>1.5772999999999999E-2</v>
      </c>
      <c r="G950" s="56">
        <v>6.0746540832335931</v>
      </c>
      <c r="H950" s="56">
        <v>6.3327829269120768</v>
      </c>
    </row>
    <row r="951" spans="1:8" x14ac:dyDescent="0.25">
      <c r="A951" s="55" t="s">
        <v>117</v>
      </c>
      <c r="B951" s="54">
        <v>2016</v>
      </c>
      <c r="C951" s="55">
        <v>0.13035759999999999</v>
      </c>
      <c r="D951" s="55">
        <v>1.351407</v>
      </c>
      <c r="E951" s="53">
        <v>2.1239099326675186</v>
      </c>
      <c r="F951" s="55">
        <v>1.38847E-2</v>
      </c>
      <c r="G951" s="56">
        <v>6.0907575299572292</v>
      </c>
      <c r="H951" s="56">
        <v>6.3445008608482079</v>
      </c>
    </row>
    <row r="952" spans="1:8" x14ac:dyDescent="0.25">
      <c r="A952" s="55" t="s">
        <v>117</v>
      </c>
      <c r="B952" s="54">
        <v>2017</v>
      </c>
      <c r="C952" s="55">
        <v>0.1331687</v>
      </c>
      <c r="D952" s="55">
        <v>0.98613050000000002</v>
      </c>
      <c r="E952" s="53">
        <v>1.6626164321074599</v>
      </c>
      <c r="F952" s="55">
        <v>1.2836999999999999E-2</v>
      </c>
      <c r="G952" s="56">
        <v>6.1173780769991559</v>
      </c>
      <c r="H952" s="56">
        <v>6.4261488787883572</v>
      </c>
    </row>
    <row r="953" spans="1:8" x14ac:dyDescent="0.25">
      <c r="A953" s="55" t="s">
        <v>117</v>
      </c>
      <c r="B953" s="54">
        <v>2018</v>
      </c>
      <c r="C953" s="55">
        <v>0.15610589999999999</v>
      </c>
      <c r="D953" s="55">
        <v>0.78341550000000004</v>
      </c>
      <c r="E953" s="53">
        <v>1.6521516201541382</v>
      </c>
      <c r="F953" s="55">
        <v>1.5654000000000001E-2</v>
      </c>
      <c r="G953" s="56">
        <v>6.1121005435106923</v>
      </c>
      <c r="H953" s="56">
        <v>6.3964016014785106</v>
      </c>
    </row>
    <row r="954" spans="1:8" x14ac:dyDescent="0.25">
      <c r="A954" s="55" t="s">
        <v>118</v>
      </c>
      <c r="B954" s="54">
        <v>2005</v>
      </c>
      <c r="C954" s="55"/>
      <c r="D954" s="55"/>
      <c r="E954" s="53">
        <v>3.7772009046517034</v>
      </c>
      <c r="F954" s="55"/>
      <c r="G954" s="56">
        <v>7.3160978112930088</v>
      </c>
      <c r="H954" s="56">
        <v>7.7027066740780947</v>
      </c>
    </row>
    <row r="955" spans="1:8" x14ac:dyDescent="0.25">
      <c r="A955" s="55" t="s">
        <v>118</v>
      </c>
      <c r="B955" s="54">
        <v>2006</v>
      </c>
      <c r="C955" s="55"/>
      <c r="D955" s="55"/>
      <c r="E955" s="53">
        <v>4.086824379042568</v>
      </c>
      <c r="F955" s="55"/>
      <c r="G955" s="56">
        <v>7.2572200437381227</v>
      </c>
      <c r="H955" s="56">
        <v>7.6994652556636192</v>
      </c>
    </row>
    <row r="956" spans="1:8" x14ac:dyDescent="0.25">
      <c r="A956" s="55" t="s">
        <v>118</v>
      </c>
      <c r="B956" s="54">
        <v>2007</v>
      </c>
      <c r="C956" s="55"/>
      <c r="D956" s="55"/>
      <c r="E956" s="53">
        <v>3.5867548207598081</v>
      </c>
      <c r="F956" s="55"/>
      <c r="G956" s="56">
        <v>7.3405582653063908</v>
      </c>
      <c r="H956" s="56">
        <v>7.7142982107439071</v>
      </c>
    </row>
    <row r="957" spans="1:8" x14ac:dyDescent="0.25">
      <c r="A957" s="55" t="s">
        <v>118</v>
      </c>
      <c r="B957" s="54">
        <v>2008</v>
      </c>
      <c r="C957" s="55"/>
      <c r="D957" s="55"/>
      <c r="E957" s="53">
        <v>4.7275074302582842</v>
      </c>
      <c r="F957" s="55"/>
      <c r="G957" s="56">
        <v>7.4033903505318293</v>
      </c>
      <c r="H957" s="56">
        <v>7.7554485061220229</v>
      </c>
    </row>
    <row r="958" spans="1:8" x14ac:dyDescent="0.25">
      <c r="A958" s="55" t="s">
        <v>118</v>
      </c>
      <c r="B958" s="54">
        <v>2009</v>
      </c>
      <c r="C958" s="55"/>
      <c r="D958" s="55"/>
      <c r="E958" s="53">
        <v>5.2930911236326237</v>
      </c>
      <c r="F958" s="55"/>
      <c r="G958" s="56">
        <v>7.2793765008798035</v>
      </c>
      <c r="H958" s="56">
        <v>7.7037339716486368</v>
      </c>
    </row>
    <row r="959" spans="1:8" x14ac:dyDescent="0.25">
      <c r="A959" s="55" t="s">
        <v>118</v>
      </c>
      <c r="B959" s="54">
        <v>2010</v>
      </c>
      <c r="C959" s="55">
        <v>0.30833250000000001</v>
      </c>
      <c r="D959" s="55">
        <v>1.114628</v>
      </c>
      <c r="E959" s="53">
        <v>4.952496082907702</v>
      </c>
      <c r="F959" s="55">
        <v>0.72157649999999995</v>
      </c>
      <c r="G959" s="56">
        <v>7.3737889024731</v>
      </c>
      <c r="H959" s="56">
        <v>7.7914114751999781</v>
      </c>
    </row>
    <row r="960" spans="1:8" x14ac:dyDescent="0.25">
      <c r="A960" s="55" t="s">
        <v>118</v>
      </c>
      <c r="B960" s="54">
        <v>2011</v>
      </c>
      <c r="C960" s="55">
        <v>0.22389129999999999</v>
      </c>
      <c r="D960" s="55">
        <v>1.3273790000000001</v>
      </c>
      <c r="E960" s="53">
        <v>5.8691150231112328</v>
      </c>
      <c r="F960" s="55">
        <v>0.68014929999999996</v>
      </c>
      <c r="G960" s="56">
        <v>7.4045425435865795</v>
      </c>
      <c r="H960" s="56">
        <v>7.8574356292267158</v>
      </c>
    </row>
    <row r="961" spans="1:8" x14ac:dyDescent="0.25">
      <c r="A961" s="55" t="s">
        <v>118</v>
      </c>
      <c r="B961" s="54">
        <v>2012</v>
      </c>
      <c r="C961" s="55">
        <v>0.33254299999999998</v>
      </c>
      <c r="D961" s="55">
        <v>0.85979499999999998</v>
      </c>
      <c r="E961" s="53">
        <v>5.7207632865693103</v>
      </c>
      <c r="F961" s="55">
        <v>0.70408740000000003</v>
      </c>
      <c r="G961" s="56">
        <v>7.3896901657394043</v>
      </c>
      <c r="H961" s="56">
        <v>7.8547043587426835</v>
      </c>
    </row>
    <row r="962" spans="1:8" x14ac:dyDescent="0.25">
      <c r="A962" s="55" t="s">
        <v>118</v>
      </c>
      <c r="B962" s="54">
        <v>2013</v>
      </c>
      <c r="C962" s="55">
        <v>0.25770660000000001</v>
      </c>
      <c r="D962" s="55">
        <v>4.3963780000000003</v>
      </c>
      <c r="E962" s="53">
        <v>6.2251717706588918</v>
      </c>
      <c r="F962" s="55">
        <v>0.39274429999999999</v>
      </c>
      <c r="G962" s="56">
        <v>7.3753172295312215</v>
      </c>
      <c r="H962" s="56">
        <v>7.8394115632894179</v>
      </c>
    </row>
    <row r="963" spans="1:8" x14ac:dyDescent="0.25">
      <c r="A963" s="55" t="s">
        <v>118</v>
      </c>
      <c r="B963" s="54">
        <v>2014</v>
      </c>
      <c r="C963" s="55">
        <v>0.34128029999999998</v>
      </c>
      <c r="D963" s="55">
        <v>1.8271189999999999</v>
      </c>
      <c r="E963" s="53">
        <v>8.7364837299955465</v>
      </c>
      <c r="F963" s="55">
        <v>0.42091139999999999</v>
      </c>
      <c r="G963" s="56">
        <v>7.3175193375304257</v>
      </c>
      <c r="H963" s="56">
        <v>7.8069287685601809</v>
      </c>
    </row>
    <row r="964" spans="1:8" x14ac:dyDescent="0.25">
      <c r="A964" s="55" t="s">
        <v>118</v>
      </c>
      <c r="B964" s="54">
        <v>2015</v>
      </c>
      <c r="C964" s="55">
        <v>0.212702</v>
      </c>
      <c r="D964" s="55">
        <v>1.837232</v>
      </c>
      <c r="E964" s="53">
        <v>6.3472380757754552</v>
      </c>
      <c r="F964" s="55">
        <v>0.3313334</v>
      </c>
      <c r="G964" s="56">
        <v>7.2515374157160419</v>
      </c>
      <c r="H964" s="56">
        <v>7.7530254098965283</v>
      </c>
    </row>
    <row r="965" spans="1:8" x14ac:dyDescent="0.25">
      <c r="A965" s="55" t="s">
        <v>118</v>
      </c>
      <c r="B965" s="54">
        <v>2016</v>
      </c>
      <c r="C965" s="55">
        <v>0.24247469999999999</v>
      </c>
      <c r="D965" s="55">
        <v>1.9235690000000001</v>
      </c>
      <c r="E965" s="53">
        <v>7.1278429930419227</v>
      </c>
      <c r="F965" s="55">
        <v>0.30938680000000002</v>
      </c>
      <c r="G965" s="56">
        <v>7.2736958460554151</v>
      </c>
      <c r="H965" s="56">
        <v>7.6844246824282143</v>
      </c>
    </row>
    <row r="966" spans="1:8" x14ac:dyDescent="0.25">
      <c r="A966" s="55" t="s">
        <v>118</v>
      </c>
      <c r="B966" s="54">
        <v>2017</v>
      </c>
      <c r="C966" s="55">
        <v>0.1309177</v>
      </c>
      <c r="D966" s="55">
        <v>4.2869809999999999</v>
      </c>
      <c r="E966" s="53">
        <v>6.4334097534844146</v>
      </c>
      <c r="F966" s="55">
        <v>0.26589659999999998</v>
      </c>
      <c r="G966" s="56">
        <v>7.294592028319526</v>
      </c>
      <c r="H966" s="56">
        <v>7.6820773846513788</v>
      </c>
    </row>
    <row r="967" spans="1:8" x14ac:dyDescent="0.25">
      <c r="A967" s="55" t="s">
        <v>118</v>
      </c>
      <c r="B967" s="54">
        <v>2018</v>
      </c>
      <c r="C967" s="55">
        <v>0.13687389999999999</v>
      </c>
      <c r="D967" s="55">
        <v>2.8080949999999998</v>
      </c>
      <c r="E967" s="53">
        <v>5.4382356811328512</v>
      </c>
      <c r="F967" s="55">
        <v>0.28395720000000002</v>
      </c>
      <c r="G967" s="56">
        <v>7.3720138860311435</v>
      </c>
      <c r="H967" s="56">
        <v>7.6859877570845141</v>
      </c>
    </row>
    <row r="968" spans="1:8" x14ac:dyDescent="0.25">
      <c r="A968" s="55" t="s">
        <v>119</v>
      </c>
      <c r="B968" s="54">
        <v>2005</v>
      </c>
      <c r="C968" s="55">
        <v>0.3098185</v>
      </c>
      <c r="D968" s="55">
        <v>1.693913</v>
      </c>
      <c r="F968" s="55">
        <v>0.55785189999999996</v>
      </c>
      <c r="G968" s="56"/>
      <c r="H968" s="56"/>
    </row>
    <row r="969" spans="1:8" x14ac:dyDescent="0.25">
      <c r="A969" s="55" t="s">
        <v>119</v>
      </c>
      <c r="B969" s="54">
        <v>2006</v>
      </c>
      <c r="C969" s="55">
        <v>0.19064300000000001</v>
      </c>
      <c r="D969" s="55">
        <v>1.836074</v>
      </c>
      <c r="E969" s="53">
        <v>2.3432560466504238</v>
      </c>
      <c r="F969" s="55">
        <v>0.55729960000000001</v>
      </c>
      <c r="G969" s="56">
        <v>5.6256208584671343</v>
      </c>
      <c r="H969" s="56">
        <v>5.9538901325427966</v>
      </c>
    </row>
    <row r="970" spans="1:8" x14ac:dyDescent="0.25">
      <c r="A970" s="55" t="s">
        <v>119</v>
      </c>
      <c r="B970" s="54">
        <v>2007</v>
      </c>
      <c r="C970" s="55">
        <v>0.38746340000000001</v>
      </c>
      <c r="D970" s="55">
        <v>1.2267619999999999</v>
      </c>
      <c r="E970" s="53">
        <v>1.6203844427697061</v>
      </c>
      <c r="F970" s="55">
        <v>0.56541129999999995</v>
      </c>
      <c r="G970" s="56">
        <v>5.7113690944889406</v>
      </c>
      <c r="H970" s="56">
        <v>6.2102935966820798</v>
      </c>
    </row>
    <row r="971" spans="1:8" x14ac:dyDescent="0.25">
      <c r="A971" s="55" t="s">
        <v>119</v>
      </c>
      <c r="B971" s="54">
        <v>2008</v>
      </c>
      <c r="C971" s="55">
        <v>0.86665250000000005</v>
      </c>
      <c r="D971" s="55">
        <v>1.9026540000000001</v>
      </c>
      <c r="E971" s="53">
        <v>2.1524098958044111</v>
      </c>
      <c r="F971" s="55">
        <v>0.32014589999999998</v>
      </c>
      <c r="G971" s="56">
        <v>5.8738167902135938</v>
      </c>
      <c r="H971" s="56">
        <v>6.4452162327199494</v>
      </c>
    </row>
    <row r="972" spans="1:8" x14ac:dyDescent="0.25">
      <c r="A972" s="55" t="s">
        <v>119</v>
      </c>
      <c r="B972" s="54">
        <v>2009</v>
      </c>
      <c r="C972" s="55">
        <v>0.47159000000000001</v>
      </c>
      <c r="D972" s="55">
        <v>2.64588</v>
      </c>
      <c r="E972" s="53">
        <v>1.9478134687713573</v>
      </c>
      <c r="F972" s="55">
        <v>0.3821251</v>
      </c>
      <c r="G972" s="56">
        <v>6.014795018853702</v>
      </c>
      <c r="H972" s="56">
        <v>6.4389407459199104</v>
      </c>
    </row>
    <row r="973" spans="1:8" x14ac:dyDescent="0.25">
      <c r="A973" s="55" t="s">
        <v>119</v>
      </c>
      <c r="B973" s="54">
        <v>2010</v>
      </c>
      <c r="C973" s="55">
        <v>0.329681</v>
      </c>
      <c r="D973" s="55">
        <v>3.5444</v>
      </c>
      <c r="E973" s="53">
        <v>1.662178472096751</v>
      </c>
      <c r="F973" s="55">
        <v>0.36444769999999999</v>
      </c>
      <c r="G973" s="56">
        <v>6.1626672606346204</v>
      </c>
      <c r="H973" s="56">
        <v>6.7075830315012066</v>
      </c>
    </row>
    <row r="974" spans="1:8" x14ac:dyDescent="0.25">
      <c r="A974" s="55" t="s">
        <v>119</v>
      </c>
      <c r="B974" s="54">
        <v>2011</v>
      </c>
      <c r="C974" s="55">
        <v>0.46407670000000001</v>
      </c>
      <c r="D974" s="55">
        <v>3.377634</v>
      </c>
      <c r="E974" s="53">
        <v>1.8666731589085537</v>
      </c>
      <c r="F974" s="55">
        <v>0.3707529</v>
      </c>
      <c r="G974" s="56">
        <v>6.1889859763281612</v>
      </c>
      <c r="H974" s="56">
        <v>6.7409663271774285</v>
      </c>
    </row>
    <row r="975" spans="1:8" x14ac:dyDescent="0.25">
      <c r="A975" s="55" t="s">
        <v>119</v>
      </c>
      <c r="B975" s="54">
        <v>2012</v>
      </c>
      <c r="C975" s="55">
        <v>-4.8754600000000002E-2</v>
      </c>
      <c r="D975" s="55">
        <v>3.2961450000000001</v>
      </c>
      <c r="E975" s="53">
        <v>1.9078909600672476</v>
      </c>
      <c r="F975" s="55">
        <v>0.41401060000000001</v>
      </c>
      <c r="G975" s="56">
        <v>6.2106298100378998</v>
      </c>
      <c r="H975" s="56">
        <v>6.7319320566889029</v>
      </c>
    </row>
    <row r="976" spans="1:8" x14ac:dyDescent="0.25">
      <c r="A976" s="55" t="s">
        <v>119</v>
      </c>
      <c r="B976" s="54">
        <v>2013</v>
      </c>
      <c r="C976" s="55">
        <v>6.28692E-2</v>
      </c>
      <c r="D976" s="55">
        <v>2.947765</v>
      </c>
      <c r="E976" s="53">
        <v>2.1213376977625047</v>
      </c>
      <c r="F976" s="55">
        <v>0.29584670000000002</v>
      </c>
      <c r="G976" s="56">
        <v>6.209400226441252</v>
      </c>
      <c r="H976" s="56">
        <v>6.766478633080883</v>
      </c>
    </row>
    <row r="977" spans="1:8" x14ac:dyDescent="0.25">
      <c r="A977" s="55" t="s">
        <v>119</v>
      </c>
      <c r="B977" s="54">
        <v>2014</v>
      </c>
      <c r="C977" s="55">
        <v>-1.84707E-2</v>
      </c>
      <c r="D977" s="55">
        <v>2.5044249999999999</v>
      </c>
      <c r="E977" s="53">
        <v>2.0417061137897883</v>
      </c>
      <c r="F977" s="55">
        <v>0.31394509999999998</v>
      </c>
      <c r="G977" s="56">
        <v>6.2858387654073704</v>
      </c>
      <c r="H977" s="56">
        <v>6.7630670952927021</v>
      </c>
    </row>
    <row r="978" spans="1:8" x14ac:dyDescent="0.25">
      <c r="A978" s="55" t="s">
        <v>119</v>
      </c>
      <c r="B978" s="54">
        <v>2015</v>
      </c>
      <c r="C978" s="55">
        <v>0.21106929999999999</v>
      </c>
      <c r="D978" s="55">
        <v>3.085245</v>
      </c>
      <c r="E978" s="53">
        <v>2.4072238936767629</v>
      </c>
      <c r="F978" s="55">
        <v>0.36735060000000003</v>
      </c>
      <c r="G978" s="56">
        <v>6.3118454148544441</v>
      </c>
      <c r="H978" s="56">
        <v>6.7910073012270891</v>
      </c>
    </row>
    <row r="979" spans="1:8" x14ac:dyDescent="0.25">
      <c r="A979" s="55" t="s">
        <v>119</v>
      </c>
      <c r="B979" s="54">
        <v>2016</v>
      </c>
      <c r="C979" s="55">
        <v>-0.1508988</v>
      </c>
      <c r="D979" s="55">
        <v>2.264078</v>
      </c>
      <c r="E979" s="53">
        <v>2.2249278365781908</v>
      </c>
      <c r="F979" s="55">
        <v>0.41074500000000003</v>
      </c>
      <c r="G979" s="56">
        <v>6.2594745858652328</v>
      </c>
      <c r="H979" s="56">
        <v>6.776123779774184</v>
      </c>
    </row>
    <row r="980" spans="1:8" x14ac:dyDescent="0.25">
      <c r="A980" s="55" t="s">
        <v>119</v>
      </c>
      <c r="B980" s="54">
        <v>2017</v>
      </c>
      <c r="C980" s="55">
        <v>1.4617E-3</v>
      </c>
      <c r="D980" s="55">
        <v>1.113537</v>
      </c>
      <c r="E980" s="53">
        <v>2.1063532971869954</v>
      </c>
      <c r="F980" s="55">
        <v>0.39736460000000001</v>
      </c>
      <c r="G980" s="56">
        <v>6.373176772630746</v>
      </c>
      <c r="H980" s="56">
        <v>6.7506012609103436</v>
      </c>
    </row>
    <row r="981" spans="1:8" x14ac:dyDescent="0.25">
      <c r="A981" s="55" t="s">
        <v>119</v>
      </c>
      <c r="B981" s="54">
        <v>2018</v>
      </c>
      <c r="C981" s="55">
        <v>0.58305070000000003</v>
      </c>
      <c r="D981" s="55">
        <v>1.0503499999999999</v>
      </c>
      <c r="E981" s="53">
        <v>2.2152289613028517</v>
      </c>
      <c r="F981" s="55">
        <v>0.38131860000000001</v>
      </c>
      <c r="G981" s="56">
        <v>6.4616568426821486</v>
      </c>
      <c r="H981" s="56">
        <v>6.770959822854258</v>
      </c>
    </row>
    <row r="982" spans="1:8" x14ac:dyDescent="0.25">
      <c r="A982" s="55" t="s">
        <v>122</v>
      </c>
      <c r="B982" s="54">
        <v>2005</v>
      </c>
      <c r="C982" s="55"/>
      <c r="D982" s="55"/>
      <c r="F982" s="55"/>
      <c r="G982" s="56"/>
      <c r="H982" s="56"/>
    </row>
    <row r="983" spans="1:8" x14ac:dyDescent="0.25">
      <c r="A983" s="55" t="s">
        <v>122</v>
      </c>
      <c r="B983" s="54">
        <v>2006</v>
      </c>
      <c r="C983" s="55"/>
      <c r="D983" s="55"/>
      <c r="F983" s="55"/>
      <c r="G983" s="56"/>
      <c r="H983" s="56"/>
    </row>
    <row r="984" spans="1:8" x14ac:dyDescent="0.25">
      <c r="A984" s="55" t="s">
        <v>122</v>
      </c>
      <c r="B984" s="54">
        <v>2007</v>
      </c>
      <c r="C984" s="55"/>
      <c r="D984" s="55"/>
      <c r="F984" s="55"/>
      <c r="G984" s="56"/>
      <c r="H984" s="56"/>
    </row>
    <row r="985" spans="1:8" x14ac:dyDescent="0.25">
      <c r="A985" s="55" t="s">
        <v>122</v>
      </c>
      <c r="B985" s="54">
        <v>2008</v>
      </c>
      <c r="C985" s="55"/>
      <c r="D985" s="55"/>
      <c r="F985" s="55"/>
      <c r="G985" s="56"/>
      <c r="H985" s="56"/>
    </row>
    <row r="986" spans="1:8" x14ac:dyDescent="0.25">
      <c r="A986" s="55" t="s">
        <v>122</v>
      </c>
      <c r="B986" s="54">
        <v>2009</v>
      </c>
      <c r="C986" s="55"/>
      <c r="D986" s="55"/>
      <c r="F986" s="55"/>
      <c r="G986" s="56"/>
      <c r="H986" s="56"/>
    </row>
    <row r="987" spans="1:8" x14ac:dyDescent="0.25">
      <c r="A987" s="55" t="s">
        <v>122</v>
      </c>
      <c r="B987" s="54">
        <v>2010</v>
      </c>
      <c r="C987" s="55"/>
      <c r="D987" s="55"/>
      <c r="F987" s="55"/>
      <c r="G987" s="56"/>
      <c r="H987" s="56"/>
    </row>
    <row r="988" spans="1:8" x14ac:dyDescent="0.25">
      <c r="A988" s="55" t="s">
        <v>122</v>
      </c>
      <c r="B988" s="54">
        <v>2011</v>
      </c>
      <c r="C988" s="55"/>
      <c r="D988" s="55"/>
      <c r="F988" s="55"/>
      <c r="G988" s="56"/>
      <c r="H988" s="56"/>
    </row>
    <row r="989" spans="1:8" x14ac:dyDescent="0.25">
      <c r="A989" s="55" t="s">
        <v>122</v>
      </c>
      <c r="B989" s="54">
        <v>2012</v>
      </c>
      <c r="C989" s="55">
        <v>0</v>
      </c>
      <c r="D989" s="55">
        <v>1.0000009999999999</v>
      </c>
      <c r="E989" s="53">
        <v>918779.00003242097</v>
      </c>
      <c r="F989" s="55">
        <v>0</v>
      </c>
      <c r="G989" s="56"/>
      <c r="H989" s="56">
        <v>5.1251105393225691</v>
      </c>
    </row>
    <row r="990" spans="1:8" x14ac:dyDescent="0.25">
      <c r="A990" s="55" t="s">
        <v>122</v>
      </c>
      <c r="B990" s="54">
        <v>2013</v>
      </c>
      <c r="C990" s="55">
        <v>0.15638469999999999</v>
      </c>
      <c r="D990" s="55">
        <v>2.4239099999999998</v>
      </c>
      <c r="E990" s="53">
        <v>1.4628051789600727</v>
      </c>
      <c r="F990" s="55">
        <v>5.8480000000000001E-4</v>
      </c>
      <c r="G990" s="56">
        <v>5.8953759359109448</v>
      </c>
      <c r="H990" s="56">
        <v>6.4256889186172916</v>
      </c>
    </row>
    <row r="991" spans="1:8" x14ac:dyDescent="0.25">
      <c r="A991" s="55" t="s">
        <v>122</v>
      </c>
      <c r="B991" s="54">
        <v>2014</v>
      </c>
      <c r="C991" s="55">
        <v>0.69929589999999997</v>
      </c>
      <c r="D991" s="55">
        <v>1.036797</v>
      </c>
      <c r="E991" s="53">
        <v>3.8597541603842336</v>
      </c>
      <c r="F991" s="55">
        <v>1.0189999999999999E-3</v>
      </c>
      <c r="G991" s="56">
        <v>6.0174289682669482</v>
      </c>
      <c r="H991" s="56">
        <v>6.3051116883704852</v>
      </c>
    </row>
    <row r="992" spans="1:8" x14ac:dyDescent="0.25">
      <c r="A992" s="55" t="s">
        <v>122</v>
      </c>
      <c r="B992" s="54">
        <v>2015</v>
      </c>
      <c r="C992" s="55">
        <v>0.75813010000000003</v>
      </c>
      <c r="D992" s="55">
        <v>1.515919</v>
      </c>
      <c r="E992" s="53">
        <v>3.4128540394901887</v>
      </c>
      <c r="F992" s="55">
        <v>9.7579999999999997E-4</v>
      </c>
      <c r="G992" s="56">
        <v>6.1521320806077577</v>
      </c>
      <c r="H992" s="56">
        <v>6.2874269340795488</v>
      </c>
    </row>
    <row r="993" spans="1:8" x14ac:dyDescent="0.25">
      <c r="A993" s="55" t="s">
        <v>122</v>
      </c>
      <c r="B993" s="54">
        <v>2016</v>
      </c>
      <c r="C993" s="55">
        <v>0.86295040000000001</v>
      </c>
      <c r="D993" s="55">
        <v>1.3311489999999999</v>
      </c>
      <c r="E993" s="53">
        <v>3.0327962514212903</v>
      </c>
      <c r="F993" s="55">
        <v>8.9680000000000001E-4</v>
      </c>
      <c r="G993" s="56">
        <v>6.229259872697364</v>
      </c>
      <c r="H993" s="56">
        <v>6.3243125554932709</v>
      </c>
    </row>
    <row r="994" spans="1:8" x14ac:dyDescent="0.25">
      <c r="A994" s="55" t="s">
        <v>122</v>
      </c>
      <c r="B994" s="54">
        <v>2017</v>
      </c>
      <c r="C994" s="55">
        <v>0.87254609999999999</v>
      </c>
      <c r="D994" s="55">
        <v>1.734537</v>
      </c>
      <c r="E994" s="53">
        <v>2.4903793538710399</v>
      </c>
      <c r="F994" s="55">
        <v>1.2695E-3</v>
      </c>
      <c r="G994" s="56">
        <v>6.2831107533333501</v>
      </c>
      <c r="H994" s="56">
        <v>6.3634851850160219</v>
      </c>
    </row>
    <row r="995" spans="1:8" x14ac:dyDescent="0.25">
      <c r="A995" s="55" t="s">
        <v>122</v>
      </c>
      <c r="B995" s="54">
        <v>2018</v>
      </c>
      <c r="C995" s="55">
        <v>0.63678060000000003</v>
      </c>
      <c r="D995" s="55">
        <v>1.7554479999999999</v>
      </c>
      <c r="E995" s="53">
        <v>2.5981562368952491</v>
      </c>
      <c r="F995" s="55">
        <v>1.1058000000000001E-3</v>
      </c>
      <c r="G995" s="56">
        <v>6.0053864479124615</v>
      </c>
      <c r="H995" s="56">
        <v>6.4316756883896424</v>
      </c>
    </row>
    <row r="996" spans="1:8" x14ac:dyDescent="0.25">
      <c r="A996" s="55" t="s">
        <v>124</v>
      </c>
      <c r="B996" s="54">
        <v>2005</v>
      </c>
      <c r="C996" s="55">
        <v>0.16068479999999999</v>
      </c>
      <c r="D996" s="55">
        <v>1.681144</v>
      </c>
      <c r="E996" s="53">
        <v>0.6846869416300202</v>
      </c>
      <c r="F996" s="55">
        <v>0.5566082</v>
      </c>
      <c r="G996" s="56">
        <v>6.7596040550310486</v>
      </c>
      <c r="H996" s="56">
        <v>7.1801465019983564</v>
      </c>
    </row>
    <row r="997" spans="1:8" x14ac:dyDescent="0.25">
      <c r="A997" s="55" t="s">
        <v>124</v>
      </c>
      <c r="B997" s="54">
        <v>2006</v>
      </c>
      <c r="C997" s="55">
        <v>0.1105498</v>
      </c>
      <c r="D997" s="55">
        <v>2.9911059999999998</v>
      </c>
      <c r="E997" s="53">
        <v>2.531609927150364</v>
      </c>
      <c r="F997" s="55">
        <v>0.58492730000000004</v>
      </c>
      <c r="G997" s="56">
        <v>6.7922540611714801</v>
      </c>
      <c r="H997" s="56">
        <v>7.3079524287198847</v>
      </c>
    </row>
    <row r="998" spans="1:8" x14ac:dyDescent="0.25">
      <c r="A998" s="55" t="s">
        <v>124</v>
      </c>
      <c r="B998" s="54">
        <v>2007</v>
      </c>
      <c r="C998" s="55">
        <v>0.12281309999999999</v>
      </c>
      <c r="D998" s="55">
        <v>2.3164989999999999</v>
      </c>
      <c r="E998" s="53">
        <v>2.6087965451194166</v>
      </c>
      <c r="F998" s="55">
        <v>0.59450610000000004</v>
      </c>
      <c r="G998" s="56">
        <v>6.8148070567000705</v>
      </c>
      <c r="H998" s="56">
        <v>7.3411634879672443</v>
      </c>
    </row>
    <row r="999" spans="1:8" x14ac:dyDescent="0.25">
      <c r="A999" s="55" t="s">
        <v>124</v>
      </c>
      <c r="B999" s="54">
        <v>2008</v>
      </c>
      <c r="C999" s="55">
        <v>-0.1207785</v>
      </c>
      <c r="D999" s="55">
        <v>1.8699490000000001</v>
      </c>
      <c r="E999" s="53">
        <v>3.4679319145663343</v>
      </c>
      <c r="F999" s="55">
        <v>0.53067770000000003</v>
      </c>
      <c r="G999" s="56">
        <v>6.8660837867504272</v>
      </c>
      <c r="H999" s="56">
        <v>7.3697272918562859</v>
      </c>
    </row>
    <row r="1000" spans="1:8" x14ac:dyDescent="0.25">
      <c r="A1000" s="55" t="s">
        <v>124</v>
      </c>
      <c r="B1000" s="54">
        <v>2009</v>
      </c>
      <c r="C1000" s="55">
        <v>0.20026830000000001</v>
      </c>
      <c r="D1000" s="55">
        <v>1.938391</v>
      </c>
      <c r="E1000" s="53">
        <v>2.9104948241090942</v>
      </c>
      <c r="F1000" s="55">
        <v>0.54560330000000001</v>
      </c>
      <c r="G1000" s="56">
        <v>6.8357377825375796</v>
      </c>
      <c r="H1000" s="56">
        <v>7.3446544569294971</v>
      </c>
    </row>
    <row r="1001" spans="1:8" x14ac:dyDescent="0.25">
      <c r="A1001" s="55" t="s">
        <v>124</v>
      </c>
      <c r="B1001" s="54">
        <v>2010</v>
      </c>
      <c r="C1001" s="55">
        <v>8.8997400000000004E-2</v>
      </c>
      <c r="D1001" s="55">
        <v>2.613585</v>
      </c>
      <c r="E1001" s="53">
        <v>2.1888935477654359</v>
      </c>
      <c r="F1001" s="55">
        <v>0.57834289999999999</v>
      </c>
      <c r="G1001" s="56">
        <v>6.8684560255665152</v>
      </c>
      <c r="H1001" s="56">
        <v>7.4906778380417727</v>
      </c>
    </row>
    <row r="1002" spans="1:8" x14ac:dyDescent="0.25">
      <c r="A1002" s="55" t="s">
        <v>124</v>
      </c>
      <c r="B1002" s="54">
        <v>2011</v>
      </c>
      <c r="C1002" s="55">
        <v>3.0899999999999999E-3</v>
      </c>
      <c r="D1002" s="55">
        <v>1.7416229999999999</v>
      </c>
      <c r="E1002" s="53">
        <v>2.2387935389982436</v>
      </c>
      <c r="F1002" s="55">
        <v>0.60356620000000005</v>
      </c>
      <c r="G1002" s="56">
        <v>6.8721049731395576</v>
      </c>
      <c r="H1002" s="56">
        <v>7.5221433177116399</v>
      </c>
    </row>
    <row r="1003" spans="1:8" x14ac:dyDescent="0.25">
      <c r="A1003" s="55" t="s">
        <v>124</v>
      </c>
      <c r="B1003" s="54">
        <v>2012</v>
      </c>
      <c r="C1003" s="55">
        <v>-1.65538E-2</v>
      </c>
      <c r="D1003" s="55">
        <v>2.3414869999999999</v>
      </c>
      <c r="E1003" s="53">
        <v>2.3044225827670517</v>
      </c>
      <c r="F1003" s="55">
        <v>0.59746619999999995</v>
      </c>
      <c r="G1003" s="56">
        <v>6.8772585870778862</v>
      </c>
      <c r="H1003" s="56">
        <v>7.5659363212190813</v>
      </c>
    </row>
    <row r="1004" spans="1:8" x14ac:dyDescent="0.25">
      <c r="A1004" s="55" t="s">
        <v>124</v>
      </c>
      <c r="B1004" s="54">
        <v>2013</v>
      </c>
      <c r="C1004" s="55">
        <v>-2.0628199999999999E-2</v>
      </c>
      <c r="D1004" s="55">
        <v>2.8367420000000001</v>
      </c>
      <c r="E1004" s="53">
        <v>2.5403514417372146</v>
      </c>
      <c r="F1004" s="55">
        <v>0.60965409999999998</v>
      </c>
      <c r="G1004" s="56">
        <v>6.8919664545251784</v>
      </c>
      <c r="H1004" s="56">
        <v>7.5707184733064539</v>
      </c>
    </row>
    <row r="1005" spans="1:8" x14ac:dyDescent="0.25">
      <c r="A1005" s="55" t="s">
        <v>124</v>
      </c>
      <c r="B1005" s="54">
        <v>2014</v>
      </c>
      <c r="C1005" s="55">
        <v>-2.5351700000000001E-2</v>
      </c>
      <c r="D1005" s="55">
        <v>2.15456</v>
      </c>
      <c r="E1005" s="53">
        <v>2.7260393759990182</v>
      </c>
      <c r="F1005" s="55">
        <v>0.59322819999999998</v>
      </c>
      <c r="G1005" s="56">
        <v>6.9711980806248333</v>
      </c>
      <c r="H1005" s="56">
        <v>7.5589933485909881</v>
      </c>
    </row>
    <row r="1006" spans="1:8" x14ac:dyDescent="0.25">
      <c r="A1006" s="55" t="s">
        <v>124</v>
      </c>
      <c r="B1006" s="54">
        <v>2015</v>
      </c>
      <c r="C1006" s="55">
        <v>-0.1006686</v>
      </c>
      <c r="D1006" s="55">
        <v>1.8769070000000001</v>
      </c>
      <c r="E1006" s="53">
        <v>3.0743838094437383</v>
      </c>
      <c r="F1006" s="55">
        <v>0.57842329999999997</v>
      </c>
      <c r="G1006" s="56">
        <v>7.0755789724604723</v>
      </c>
      <c r="H1006" s="56">
        <v>7.5171147243954666</v>
      </c>
    </row>
    <row r="1007" spans="1:8" x14ac:dyDescent="0.25">
      <c r="A1007" s="55" t="s">
        <v>124</v>
      </c>
      <c r="B1007" s="54">
        <v>2016</v>
      </c>
      <c r="C1007" s="55">
        <v>0.16680619999999999</v>
      </c>
      <c r="D1007" s="55">
        <v>2.096546</v>
      </c>
      <c r="E1007" s="53">
        <v>2.8983418338883209</v>
      </c>
      <c r="F1007" s="55">
        <v>0.55223330000000004</v>
      </c>
      <c r="G1007" s="56">
        <v>7.034316942311774</v>
      </c>
      <c r="H1007" s="56">
        <v>7.5077955192496102</v>
      </c>
    </row>
    <row r="1008" spans="1:8" x14ac:dyDescent="0.25">
      <c r="A1008" s="55" t="s">
        <v>124</v>
      </c>
      <c r="B1008" s="54">
        <v>2017</v>
      </c>
      <c r="C1008" s="55">
        <v>0.1555242</v>
      </c>
      <c r="D1008" s="55">
        <v>1.8328500000000001</v>
      </c>
      <c r="E1008" s="53">
        <v>2.4543173831205554</v>
      </c>
      <c r="F1008" s="55">
        <v>0.56835670000000005</v>
      </c>
      <c r="G1008" s="56">
        <v>7.0488915177369673</v>
      </c>
      <c r="H1008" s="56">
        <v>7.4820380936636841</v>
      </c>
    </row>
    <row r="1009" spans="1:8" x14ac:dyDescent="0.25">
      <c r="A1009" s="55" t="s">
        <v>124</v>
      </c>
      <c r="B1009" s="54">
        <v>2018</v>
      </c>
      <c r="C1009" s="55">
        <v>2.65017E-2</v>
      </c>
      <c r="D1009" s="55">
        <v>5.0834339999999996</v>
      </c>
      <c r="E1009" s="53">
        <v>4.4898944866981001</v>
      </c>
      <c r="F1009" s="55">
        <v>0.31558360000000002</v>
      </c>
      <c r="G1009" s="56">
        <v>7.1391869232677259</v>
      </c>
      <c r="H1009" s="56">
        <v>7.742725684405463</v>
      </c>
    </row>
    <row r="1010" spans="1:8" x14ac:dyDescent="0.25">
      <c r="A1010" s="55" t="s">
        <v>125</v>
      </c>
      <c r="B1010" s="54">
        <v>2005</v>
      </c>
      <c r="C1010" s="55"/>
      <c r="D1010" s="55"/>
      <c r="F1010" s="55"/>
      <c r="G1010" s="56"/>
      <c r="H1010" s="56"/>
    </row>
    <row r="1011" spans="1:8" x14ac:dyDescent="0.25">
      <c r="A1011" s="55" t="s">
        <v>125</v>
      </c>
      <c r="B1011" s="54">
        <v>2006</v>
      </c>
      <c r="C1011" s="55">
        <v>7.3298600000000005E-2</v>
      </c>
      <c r="D1011" s="55">
        <v>2.4404180000000002</v>
      </c>
      <c r="E1011" s="53">
        <v>2.0999684592015853</v>
      </c>
      <c r="F1011" s="55">
        <v>0.75636510000000001</v>
      </c>
      <c r="G1011" s="56">
        <v>5.8744346801176235</v>
      </c>
      <c r="H1011" s="56">
        <v>6.74242168721113</v>
      </c>
    </row>
    <row r="1012" spans="1:8" x14ac:dyDescent="0.25">
      <c r="A1012" s="55" t="s">
        <v>125</v>
      </c>
      <c r="B1012" s="54">
        <v>2007</v>
      </c>
      <c r="C1012" s="55">
        <v>0.15519640000000001</v>
      </c>
      <c r="D1012" s="55">
        <v>1.697471</v>
      </c>
      <c r="E1012" s="53">
        <v>1.9674223025766384</v>
      </c>
      <c r="F1012" s="55">
        <v>0.79961760000000004</v>
      </c>
      <c r="G1012" s="56">
        <v>5.98854730943936</v>
      </c>
      <c r="H1012" s="56">
        <v>6.7160336830222782</v>
      </c>
    </row>
    <row r="1013" spans="1:8" x14ac:dyDescent="0.25">
      <c r="A1013" s="55" t="s">
        <v>125</v>
      </c>
      <c r="B1013" s="54">
        <v>2008</v>
      </c>
      <c r="C1013" s="55">
        <v>0.12705359999999999</v>
      </c>
      <c r="D1013" s="55">
        <v>0.51494260000000003</v>
      </c>
      <c r="E1013" s="53">
        <v>2.1915102475477912</v>
      </c>
      <c r="F1013" s="55">
        <v>0.86430410000000002</v>
      </c>
      <c r="G1013" s="56">
        <v>6.0450041109685673</v>
      </c>
      <c r="H1013" s="56">
        <v>6.7670351965442102</v>
      </c>
    </row>
    <row r="1014" spans="1:8" x14ac:dyDescent="0.25">
      <c r="A1014" s="55" t="s">
        <v>125</v>
      </c>
      <c r="B1014" s="54">
        <v>2009</v>
      </c>
      <c r="C1014" s="55">
        <v>0.1535763</v>
      </c>
      <c r="D1014" s="55">
        <v>0.3232602</v>
      </c>
      <c r="E1014" s="53">
        <v>1.875337921827307</v>
      </c>
      <c r="F1014" s="55">
        <v>0.69944850000000003</v>
      </c>
      <c r="G1014" s="56">
        <v>6.1154469429122491</v>
      </c>
      <c r="H1014" s="56">
        <v>6.7846773364545436</v>
      </c>
    </row>
    <row r="1015" spans="1:8" x14ac:dyDescent="0.25">
      <c r="A1015" s="55" t="s">
        <v>125</v>
      </c>
      <c r="B1015" s="54">
        <v>2010</v>
      </c>
      <c r="C1015" s="55">
        <v>0.17088100000000001</v>
      </c>
      <c r="D1015" s="55">
        <v>3.5085649999999999</v>
      </c>
      <c r="E1015" s="53">
        <v>1.8242361325107306</v>
      </c>
      <c r="F1015" s="55">
        <v>2.7843999999999998E-3</v>
      </c>
      <c r="G1015" s="56">
        <v>6.1162317705396667</v>
      </c>
      <c r="H1015" s="56">
        <v>6.8743756088988892</v>
      </c>
    </row>
    <row r="1016" spans="1:8" x14ac:dyDescent="0.25">
      <c r="A1016" s="55" t="s">
        <v>125</v>
      </c>
      <c r="B1016" s="54">
        <v>2011</v>
      </c>
      <c r="C1016" s="55">
        <v>0.21993570000000001</v>
      </c>
      <c r="D1016" s="55">
        <v>0.94442610000000005</v>
      </c>
      <c r="E1016" s="53">
        <v>2.8815363742702171</v>
      </c>
      <c r="F1016" s="55">
        <v>2.1477000000000002E-3</v>
      </c>
      <c r="G1016" s="56">
        <v>6.185344868993556</v>
      </c>
      <c r="H1016" s="56">
        <v>6.9988269441763817</v>
      </c>
    </row>
    <row r="1017" spans="1:8" x14ac:dyDescent="0.25">
      <c r="A1017" s="55" t="s">
        <v>125</v>
      </c>
      <c r="B1017" s="54">
        <v>2012</v>
      </c>
      <c r="C1017" s="55">
        <v>0.1437996</v>
      </c>
      <c r="D1017" s="55">
        <v>5.7954660000000002</v>
      </c>
      <c r="E1017" s="53">
        <v>2.3519142016787895</v>
      </c>
      <c r="F1017" s="55">
        <v>1.8115E-3</v>
      </c>
      <c r="G1017" s="56">
        <v>6.2495659213883661</v>
      </c>
      <c r="H1017" s="56">
        <v>7.1458126755600935</v>
      </c>
    </row>
    <row r="1018" spans="1:8" x14ac:dyDescent="0.25">
      <c r="A1018" s="55" t="s">
        <v>125</v>
      </c>
      <c r="B1018" s="54">
        <v>2013</v>
      </c>
      <c r="C1018" s="55">
        <v>0.20739579999999999</v>
      </c>
      <c r="D1018" s="55">
        <v>1.6290789999999999</v>
      </c>
      <c r="E1018" s="53">
        <v>2.1263514315738736</v>
      </c>
      <c r="F1018" s="55">
        <v>2.4973999999999999E-3</v>
      </c>
      <c r="G1018" s="56">
        <v>6.2976830193774616</v>
      </c>
      <c r="H1018" s="56">
        <v>7.0985738050061205</v>
      </c>
    </row>
    <row r="1019" spans="1:8" x14ac:dyDescent="0.25">
      <c r="A1019" s="55" t="s">
        <v>125</v>
      </c>
      <c r="B1019" s="54">
        <v>2014</v>
      </c>
      <c r="C1019" s="55">
        <v>0.21418309999999999</v>
      </c>
      <c r="D1019" s="55">
        <v>2.376995</v>
      </c>
      <c r="E1019" s="53">
        <v>2.0495957990408855</v>
      </c>
      <c r="F1019" s="55">
        <v>2.7920000000000002E-3</v>
      </c>
      <c r="G1019" s="56">
        <v>6.2848611242817434</v>
      </c>
      <c r="H1019" s="56">
        <v>7.047443540620395</v>
      </c>
    </row>
    <row r="1020" spans="1:8" x14ac:dyDescent="0.25">
      <c r="A1020" s="55" t="s">
        <v>125</v>
      </c>
      <c r="B1020" s="54">
        <v>2015</v>
      </c>
      <c r="C1020" s="55">
        <v>0.20777000000000001</v>
      </c>
      <c r="D1020" s="55">
        <v>2.0648179999999998</v>
      </c>
      <c r="E1020" s="53">
        <v>2.0247490040844616</v>
      </c>
      <c r="F1020" s="55">
        <v>2.5731999999999999E-3</v>
      </c>
      <c r="G1020" s="56">
        <v>6.254158115657388</v>
      </c>
      <c r="H1020" s="56">
        <v>7.0134969874078488</v>
      </c>
    </row>
    <row r="1021" spans="1:8" x14ac:dyDescent="0.25">
      <c r="A1021" s="55" t="s">
        <v>125</v>
      </c>
      <c r="B1021" s="54">
        <v>2016</v>
      </c>
      <c r="C1021" s="55">
        <v>0.20012730000000001</v>
      </c>
      <c r="D1021" s="55">
        <v>1.819563</v>
      </c>
      <c r="E1021" s="53">
        <v>1.9525119393801587</v>
      </c>
      <c r="F1021" s="55">
        <v>2.5585999999999999E-3</v>
      </c>
      <c r="G1021" s="56">
        <v>6.1828085707504412</v>
      </c>
      <c r="H1021" s="56">
        <v>6.9642861939283032</v>
      </c>
    </row>
    <row r="1022" spans="1:8" x14ac:dyDescent="0.25">
      <c r="A1022" s="55" t="s">
        <v>125</v>
      </c>
      <c r="B1022" s="54">
        <v>2017</v>
      </c>
      <c r="C1022" s="55">
        <v>0.149115</v>
      </c>
      <c r="D1022" s="55">
        <v>3.0193289999999999</v>
      </c>
      <c r="E1022" s="53">
        <v>1.8527253958005754</v>
      </c>
      <c r="F1022" s="55">
        <v>2.8898000000000001E-3</v>
      </c>
      <c r="G1022" s="56">
        <v>6.0590826598853136</v>
      </c>
      <c r="H1022" s="56">
        <v>6.9328990055472177</v>
      </c>
    </row>
    <row r="1023" spans="1:8" x14ac:dyDescent="0.25">
      <c r="A1023" s="55" t="s">
        <v>125</v>
      </c>
      <c r="B1023" s="54">
        <v>2018</v>
      </c>
      <c r="C1023" s="55">
        <v>0.234316</v>
      </c>
      <c r="D1023" s="55">
        <v>2.9802970000000002</v>
      </c>
      <c r="E1023" s="53">
        <v>1.8845573059928182</v>
      </c>
      <c r="F1023" s="55">
        <v>2.6947E-3</v>
      </c>
      <c r="G1023" s="56">
        <v>6.2244546779130019</v>
      </c>
      <c r="H1023" s="56">
        <v>6.9461944819695498</v>
      </c>
    </row>
    <row r="1024" spans="1:8" x14ac:dyDescent="0.25">
      <c r="A1024" s="55" t="s">
        <v>126</v>
      </c>
      <c r="B1024" s="54">
        <v>2005</v>
      </c>
      <c r="C1024" s="55">
        <v>0.24910769999999999</v>
      </c>
      <c r="D1024" s="55">
        <v>0.94135899999999995</v>
      </c>
      <c r="E1024" s="53">
        <v>1.8471932214170044</v>
      </c>
      <c r="F1024" s="55">
        <v>0.65562790000000004</v>
      </c>
      <c r="G1024" s="56">
        <v>7.4726832051381837</v>
      </c>
      <c r="H1024" s="56">
        <v>7.589760074983543</v>
      </c>
    </row>
    <row r="1025" spans="1:8" x14ac:dyDescent="0.25">
      <c r="A1025" s="55" t="s">
        <v>126</v>
      </c>
      <c r="B1025" s="54">
        <v>2006</v>
      </c>
      <c r="C1025" s="55">
        <v>0.26542139999999997</v>
      </c>
      <c r="D1025" s="55">
        <v>0.7472645</v>
      </c>
      <c r="E1025" s="53">
        <v>1.7102436411542252</v>
      </c>
      <c r="F1025" s="55">
        <v>0.59234180000000003</v>
      </c>
      <c r="G1025" s="56">
        <v>7.4666645715443831</v>
      </c>
      <c r="H1025" s="56">
        <v>7.5598119208670518</v>
      </c>
    </row>
    <row r="1026" spans="1:8" x14ac:dyDescent="0.25">
      <c r="A1026" s="55" t="s">
        <v>126</v>
      </c>
      <c r="B1026" s="54">
        <v>2007</v>
      </c>
      <c r="C1026" s="55">
        <v>0.2385565</v>
      </c>
      <c r="D1026" s="55">
        <v>0.90080950000000004</v>
      </c>
      <c r="E1026" s="53">
        <v>1.910567556078691</v>
      </c>
      <c r="F1026" s="55">
        <v>0.54324470000000002</v>
      </c>
      <c r="G1026" s="56">
        <v>7.4502258226884601</v>
      </c>
      <c r="H1026" s="56">
        <v>7.559122452038106</v>
      </c>
    </row>
    <row r="1027" spans="1:8" x14ac:dyDescent="0.25">
      <c r="A1027" s="55" t="s">
        <v>126</v>
      </c>
      <c r="B1027" s="54">
        <v>2008</v>
      </c>
      <c r="C1027" s="55">
        <v>0.24089640000000001</v>
      </c>
      <c r="D1027" s="55">
        <v>1.104835</v>
      </c>
      <c r="E1027" s="53">
        <v>1.990107699897967</v>
      </c>
      <c r="F1027" s="55">
        <v>0.49364390000000002</v>
      </c>
      <c r="G1027" s="56">
        <v>7.4607224516611543</v>
      </c>
      <c r="H1027" s="56">
        <v>7.5580297012249904</v>
      </c>
    </row>
    <row r="1028" spans="1:8" x14ac:dyDescent="0.25">
      <c r="A1028" s="55" t="s">
        <v>126</v>
      </c>
      <c r="B1028" s="54">
        <v>2009</v>
      </c>
      <c r="C1028" s="55">
        <v>0.21605679999999999</v>
      </c>
      <c r="D1028" s="55">
        <v>0.9207997</v>
      </c>
      <c r="E1028" s="53">
        <v>2.0344622350277555</v>
      </c>
      <c r="F1028" s="55">
        <v>0.47270089999999998</v>
      </c>
      <c r="G1028" s="56">
        <v>7.4373798135566878</v>
      </c>
      <c r="H1028" s="56">
        <v>7.5497748781380842</v>
      </c>
    </row>
    <row r="1029" spans="1:8" x14ac:dyDescent="0.25">
      <c r="A1029" s="55" t="s">
        <v>126</v>
      </c>
      <c r="B1029" s="54">
        <v>2010</v>
      </c>
      <c r="C1029" s="55">
        <v>0.2056066</v>
      </c>
      <c r="D1029" s="55">
        <v>0.89992799999999995</v>
      </c>
      <c r="E1029" s="53">
        <v>1.711331011270826</v>
      </c>
      <c r="F1029" s="55">
        <v>0.51089580000000001</v>
      </c>
      <c r="G1029" s="56">
        <v>7.4113556689032842</v>
      </c>
      <c r="H1029" s="56">
        <v>7.514203189342</v>
      </c>
    </row>
    <row r="1030" spans="1:8" x14ac:dyDescent="0.25">
      <c r="A1030" s="55" t="s">
        <v>126</v>
      </c>
      <c r="B1030" s="54">
        <v>2011</v>
      </c>
      <c r="C1030" s="55">
        <v>0.100525</v>
      </c>
      <c r="D1030" s="55">
        <v>0.92699169999999997</v>
      </c>
      <c r="E1030" s="53">
        <v>1.5115727454534766</v>
      </c>
      <c r="F1030" s="55">
        <v>0.261932</v>
      </c>
      <c r="G1030" s="56">
        <v>7.6508651360524045</v>
      </c>
      <c r="H1030" s="56">
        <v>8.0027182483117247</v>
      </c>
    </row>
    <row r="1031" spans="1:8" x14ac:dyDescent="0.25">
      <c r="A1031" s="55" t="s">
        <v>126</v>
      </c>
      <c r="B1031" s="54">
        <v>2012</v>
      </c>
      <c r="C1031" s="55">
        <v>9.9674600000000002E-2</v>
      </c>
      <c r="D1031" s="55">
        <v>1.2019930000000001</v>
      </c>
      <c r="E1031" s="53">
        <v>1.5723568925134592</v>
      </c>
      <c r="F1031" s="55">
        <v>0.25067159999999999</v>
      </c>
      <c r="G1031" s="56">
        <v>7.6925015395544021</v>
      </c>
      <c r="H1031" s="56">
        <v>8.0085746586812423</v>
      </c>
    </row>
    <row r="1032" spans="1:8" x14ac:dyDescent="0.25">
      <c r="A1032" s="55" t="s">
        <v>126</v>
      </c>
      <c r="B1032" s="54">
        <v>2013</v>
      </c>
      <c r="C1032" s="55">
        <v>8.6629999999999999E-2</v>
      </c>
      <c r="D1032" s="55">
        <v>1.157492</v>
      </c>
      <c r="E1032" s="53">
        <v>1.6212141190649469</v>
      </c>
      <c r="F1032" s="55">
        <v>0.2651907</v>
      </c>
      <c r="G1032" s="56">
        <v>7.6775625933958809</v>
      </c>
      <c r="H1032" s="56">
        <v>7.9792005488888273</v>
      </c>
    </row>
    <row r="1033" spans="1:8" x14ac:dyDescent="0.25">
      <c r="A1033" s="55" t="s">
        <v>126</v>
      </c>
      <c r="B1033" s="54">
        <v>2014</v>
      </c>
      <c r="C1033" s="55">
        <v>0.1098253</v>
      </c>
      <c r="D1033" s="55">
        <v>0.96916880000000005</v>
      </c>
      <c r="E1033" s="53">
        <v>1.6254757192291196</v>
      </c>
      <c r="F1033" s="55">
        <v>0.27993950000000001</v>
      </c>
      <c r="G1033" s="56">
        <v>7.6540540937291128</v>
      </c>
      <c r="H1033" s="56">
        <v>7.9736975345151775</v>
      </c>
    </row>
    <row r="1034" spans="1:8" x14ac:dyDescent="0.25">
      <c r="A1034" s="55" t="s">
        <v>126</v>
      </c>
      <c r="B1034" s="54">
        <v>2015</v>
      </c>
      <c r="C1034" s="55">
        <v>4.9881700000000001E-2</v>
      </c>
      <c r="D1034" s="55">
        <v>0.99597309999999994</v>
      </c>
      <c r="E1034" s="53">
        <v>1.4829977264670924</v>
      </c>
      <c r="F1034" s="55">
        <v>0.29971720000000002</v>
      </c>
      <c r="G1034" s="56">
        <v>7.6711057316338449</v>
      </c>
      <c r="H1034" s="56">
        <v>8.0731999636878324</v>
      </c>
    </row>
    <row r="1035" spans="1:8" x14ac:dyDescent="0.25">
      <c r="A1035" s="55" t="s">
        <v>126</v>
      </c>
      <c r="B1035" s="54">
        <v>2016</v>
      </c>
      <c r="C1035" s="55">
        <v>5.8997399999999998E-2</v>
      </c>
      <c r="D1035" s="55">
        <v>0.90020920000000004</v>
      </c>
      <c r="E1035" s="53">
        <v>1.4739997890409569</v>
      </c>
      <c r="F1035" s="55">
        <v>0.31278620000000001</v>
      </c>
      <c r="G1035" s="56">
        <v>7.6679336986499855</v>
      </c>
      <c r="H1035" s="56">
        <v>8.0483405342766154</v>
      </c>
    </row>
    <row r="1036" spans="1:8" x14ac:dyDescent="0.25">
      <c r="A1036" s="55" t="s">
        <v>126</v>
      </c>
      <c r="B1036" s="54">
        <v>2017</v>
      </c>
      <c r="C1036" s="55">
        <v>6.6350400000000004E-2</v>
      </c>
      <c r="D1036" s="55">
        <v>0.93669060000000004</v>
      </c>
      <c r="E1036" s="53">
        <v>1.4595573411697411</v>
      </c>
      <c r="F1036" s="55">
        <v>0.32769169999999997</v>
      </c>
      <c r="G1036" s="56">
        <v>7.6623955900542127</v>
      </c>
      <c r="H1036" s="56">
        <v>8.0328075971600654</v>
      </c>
    </row>
    <row r="1037" spans="1:8" x14ac:dyDescent="0.25">
      <c r="A1037" s="55" t="s">
        <v>126</v>
      </c>
      <c r="B1037" s="54">
        <v>2018</v>
      </c>
      <c r="C1037" s="55">
        <v>0.12468410000000001</v>
      </c>
      <c r="D1037" s="55">
        <v>1.0700529999999999</v>
      </c>
      <c r="E1037" s="53">
        <v>1.4322800749382465</v>
      </c>
      <c r="F1037" s="55">
        <v>0.33263350000000003</v>
      </c>
      <c r="G1037" s="56">
        <v>7.6489910745509304</v>
      </c>
      <c r="H1037" s="56">
        <v>8.0218575659428097</v>
      </c>
    </row>
    <row r="1038" spans="1:8" x14ac:dyDescent="0.25">
      <c r="A1038" s="55" t="s">
        <v>128</v>
      </c>
      <c r="B1038" s="54">
        <v>2005</v>
      </c>
      <c r="C1038" s="55"/>
      <c r="D1038" s="55"/>
      <c r="F1038" s="55"/>
      <c r="G1038" s="56"/>
      <c r="H1038" s="56"/>
    </row>
    <row r="1039" spans="1:8" x14ac:dyDescent="0.25">
      <c r="A1039" s="55" t="s">
        <v>128</v>
      </c>
      <c r="B1039" s="54">
        <v>2006</v>
      </c>
      <c r="C1039" s="55">
        <v>0.2175994</v>
      </c>
      <c r="D1039" s="55">
        <v>0.96873719999999996</v>
      </c>
      <c r="E1039" s="53">
        <v>5.2026431716761925</v>
      </c>
      <c r="F1039" s="55">
        <v>1.71439E-2</v>
      </c>
      <c r="G1039" s="56">
        <v>5.1592702217587112</v>
      </c>
      <c r="H1039" s="56">
        <v>5.2817688028154626</v>
      </c>
    </row>
    <row r="1040" spans="1:8" x14ac:dyDescent="0.25">
      <c r="A1040" s="55" t="s">
        <v>128</v>
      </c>
      <c r="B1040" s="54">
        <v>2007</v>
      </c>
      <c r="C1040" s="55">
        <v>-1.0585199999999999E-2</v>
      </c>
      <c r="D1040" s="55">
        <v>4.7768550000000003</v>
      </c>
      <c r="E1040" s="53">
        <v>1.2473112035737501</v>
      </c>
      <c r="F1040" s="55">
        <v>8.5056999999999997E-3</v>
      </c>
      <c r="G1040" s="56">
        <v>5.6605855277660906</v>
      </c>
      <c r="H1040" s="56">
        <v>6.2269224661908398</v>
      </c>
    </row>
    <row r="1041" spans="1:8" x14ac:dyDescent="0.25">
      <c r="A1041" s="55" t="s">
        <v>128</v>
      </c>
      <c r="B1041" s="54">
        <v>2008</v>
      </c>
      <c r="C1041" s="55">
        <v>-3.5971099999999999E-2</v>
      </c>
      <c r="D1041" s="55">
        <v>2.9959899999999999</v>
      </c>
      <c r="E1041" s="53">
        <v>1.4535959797628757</v>
      </c>
      <c r="F1041" s="55">
        <v>1.11889E-2</v>
      </c>
      <c r="G1041" s="56">
        <v>5.9431370166685866</v>
      </c>
      <c r="H1041" s="56">
        <v>6.4458289968825397</v>
      </c>
    </row>
    <row r="1042" spans="1:8" x14ac:dyDescent="0.25">
      <c r="A1042" s="55" t="s">
        <v>128</v>
      </c>
      <c r="B1042" s="54">
        <v>2009</v>
      </c>
      <c r="C1042" s="55">
        <v>5.6990100000000002E-2</v>
      </c>
      <c r="D1042" s="55">
        <v>3.3770799999999999</v>
      </c>
      <c r="E1042" s="53">
        <v>2.1017607246123</v>
      </c>
      <c r="F1042" s="55">
        <v>8.7749999999999998E-3</v>
      </c>
      <c r="G1042" s="56">
        <v>6.2337909441915205</v>
      </c>
      <c r="H1042" s="56">
        <v>6.614845582865855</v>
      </c>
    </row>
    <row r="1043" spans="1:8" x14ac:dyDescent="0.25">
      <c r="A1043" s="55" t="s">
        <v>128</v>
      </c>
      <c r="B1043" s="54">
        <v>2010</v>
      </c>
      <c r="C1043" s="55">
        <v>7.2373699999999999E-2</v>
      </c>
      <c r="D1043" s="55">
        <v>3.689492</v>
      </c>
      <c r="E1043" s="53">
        <v>1.9112944156584688</v>
      </c>
      <c r="F1043" s="55">
        <v>6.5817999999999996E-3</v>
      </c>
      <c r="G1043" s="56">
        <v>6.3235581691416902</v>
      </c>
      <c r="H1043" s="56">
        <v>6.7282822521483601</v>
      </c>
    </row>
    <row r="1044" spans="1:8" x14ac:dyDescent="0.25">
      <c r="A1044" s="55" t="s">
        <v>128</v>
      </c>
      <c r="B1044" s="54">
        <v>2011</v>
      </c>
      <c r="C1044" s="55">
        <v>-0.31684250000000003</v>
      </c>
      <c r="D1044" s="55">
        <v>2.282975</v>
      </c>
      <c r="E1044" s="53">
        <v>1.674569432075897</v>
      </c>
      <c r="F1044" s="55">
        <v>6.6143E-3</v>
      </c>
      <c r="G1044" s="56">
        <v>5.8358607677480707</v>
      </c>
      <c r="H1044" s="56">
        <v>6.7291852765979927</v>
      </c>
    </row>
    <row r="1045" spans="1:8" x14ac:dyDescent="0.25">
      <c r="A1045" s="55" t="s">
        <v>128</v>
      </c>
      <c r="B1045" s="54">
        <v>2012</v>
      </c>
      <c r="C1045" s="55">
        <v>-6.6562999999999997E-2</v>
      </c>
      <c r="D1045" s="55">
        <v>3.9910510000000001</v>
      </c>
      <c r="E1045" s="53">
        <v>1.8013305239929762</v>
      </c>
      <c r="F1045" s="55">
        <v>5.2464E-3</v>
      </c>
      <c r="G1045" s="56">
        <v>6.2133105710298242</v>
      </c>
      <c r="H1045" s="56">
        <v>6.6836631762448366</v>
      </c>
    </row>
    <row r="1046" spans="1:8" x14ac:dyDescent="0.25">
      <c r="A1046" s="55" t="s">
        <v>128</v>
      </c>
      <c r="B1046" s="54">
        <v>2013</v>
      </c>
      <c r="C1046" s="55">
        <v>-7.6198799999999997E-2</v>
      </c>
      <c r="D1046" s="55">
        <v>2.3255490000000001</v>
      </c>
      <c r="E1046" s="53">
        <v>2.1010606113429215</v>
      </c>
      <c r="F1046" s="55">
        <v>8.2168999999999992E-3</v>
      </c>
      <c r="G1046" s="56">
        <v>6.0494261911510261</v>
      </c>
      <c r="H1046" s="56">
        <v>6.5361379080392625</v>
      </c>
    </row>
    <row r="1047" spans="1:8" x14ac:dyDescent="0.25">
      <c r="A1047" s="55" t="s">
        <v>128</v>
      </c>
      <c r="B1047" s="54">
        <v>2014</v>
      </c>
      <c r="C1047" s="55">
        <v>-0.13381870000000001</v>
      </c>
      <c r="D1047" s="55">
        <v>2.350778</v>
      </c>
      <c r="E1047" s="53">
        <v>2.0077800461769022</v>
      </c>
      <c r="F1047" s="55">
        <v>1.1673299999999999E-2</v>
      </c>
      <c r="G1047" s="56">
        <v>5.8659664219588104</v>
      </c>
      <c r="H1047" s="56">
        <v>6.4373839933677957</v>
      </c>
    </row>
    <row r="1048" spans="1:8" x14ac:dyDescent="0.25">
      <c r="A1048" s="55" t="s">
        <v>128</v>
      </c>
      <c r="B1048" s="54">
        <v>2015</v>
      </c>
      <c r="C1048" s="55">
        <v>2.7792600000000001E-2</v>
      </c>
      <c r="D1048" s="55">
        <v>2.7222040000000001</v>
      </c>
      <c r="E1048" s="53">
        <v>1.7468119120540984</v>
      </c>
      <c r="F1048" s="55">
        <v>1.2924100000000001E-2</v>
      </c>
      <c r="G1048" s="56">
        <v>5.9958529643442171</v>
      </c>
      <c r="H1048" s="56">
        <v>6.3459882155842866</v>
      </c>
    </row>
    <row r="1049" spans="1:8" x14ac:dyDescent="0.25">
      <c r="A1049" s="55" t="s">
        <v>128</v>
      </c>
      <c r="B1049" s="54">
        <v>2016</v>
      </c>
      <c r="C1049" s="55">
        <v>5.3998299999999999E-2</v>
      </c>
      <c r="D1049" s="55">
        <v>3.4433919999999998</v>
      </c>
      <c r="E1049" s="53">
        <v>1.7749526748067532</v>
      </c>
      <c r="F1049" s="55">
        <v>1.6187199999999999E-2</v>
      </c>
      <c r="G1049" s="56">
        <v>6.061767085727312</v>
      </c>
      <c r="H1049" s="56">
        <v>6.3094727654024787</v>
      </c>
    </row>
    <row r="1050" spans="1:8" x14ac:dyDescent="0.25">
      <c r="A1050" s="55" t="s">
        <v>128</v>
      </c>
      <c r="B1050" s="54">
        <v>2017</v>
      </c>
      <c r="C1050" s="55">
        <v>9.2074500000000004E-2</v>
      </c>
      <c r="D1050" s="55">
        <v>3.4816259999999999</v>
      </c>
      <c r="E1050" s="53">
        <v>1.8427485474990657</v>
      </c>
      <c r="F1050" s="55">
        <v>1.9588100000000001E-2</v>
      </c>
      <c r="G1050" s="56">
        <v>6.1597122334439183</v>
      </c>
      <c r="H1050" s="56">
        <v>6.3562772518093338</v>
      </c>
    </row>
    <row r="1051" spans="1:8" x14ac:dyDescent="0.25">
      <c r="A1051" s="55" t="s">
        <v>128</v>
      </c>
      <c r="B1051" s="54">
        <v>2018</v>
      </c>
      <c r="C1051" s="55">
        <v>0.1672343</v>
      </c>
      <c r="D1051" s="55">
        <v>3.9416380000000002</v>
      </c>
      <c r="E1051" s="53">
        <v>2.1884429221766486</v>
      </c>
      <c r="F1051" s="55">
        <v>1.48865E-2</v>
      </c>
      <c r="G1051" s="56">
        <v>6.2365073033057481</v>
      </c>
      <c r="H1051" s="56">
        <v>6.4293474558088342</v>
      </c>
    </row>
    <row r="1052" spans="1:8" x14ac:dyDescent="0.25">
      <c r="A1052" s="55" t="s">
        <v>129</v>
      </c>
      <c r="B1052" s="54">
        <v>2005</v>
      </c>
      <c r="C1052" s="55">
        <v>0.14537810000000001</v>
      </c>
      <c r="D1052" s="55">
        <v>1.563053</v>
      </c>
      <c r="E1052" s="53">
        <v>1.5969242624274593</v>
      </c>
      <c r="F1052" s="55">
        <v>0.4164793</v>
      </c>
      <c r="G1052" s="56">
        <v>6.7795857742383339</v>
      </c>
      <c r="H1052" s="56">
        <v>6.9564443260121216</v>
      </c>
    </row>
    <row r="1053" spans="1:8" x14ac:dyDescent="0.25">
      <c r="A1053" s="55" t="s">
        <v>129</v>
      </c>
      <c r="B1053" s="54">
        <v>2006</v>
      </c>
      <c r="C1053" s="55">
        <v>-3.8253700000000002E-2</v>
      </c>
      <c r="D1053" s="55">
        <v>1.07446</v>
      </c>
      <c r="E1053" s="53">
        <v>1.8005864035771557</v>
      </c>
      <c r="F1053" s="55">
        <v>0.50604300000000002</v>
      </c>
      <c r="G1053" s="56">
        <v>7.3060475582279345</v>
      </c>
      <c r="H1053" s="56">
        <v>7.4533254420341564</v>
      </c>
    </row>
    <row r="1054" spans="1:8" x14ac:dyDescent="0.25">
      <c r="A1054" s="55" t="s">
        <v>129</v>
      </c>
      <c r="B1054" s="54">
        <v>2007</v>
      </c>
      <c r="C1054" s="55">
        <v>9.8180999999999997E-3</v>
      </c>
      <c r="D1054" s="55">
        <v>1.0459290000000001</v>
      </c>
      <c r="E1054" s="53">
        <v>1.8768274661176081</v>
      </c>
      <c r="F1054" s="55">
        <v>0.48272120000000002</v>
      </c>
      <c r="G1054" s="56">
        <v>7.3769726636293518</v>
      </c>
      <c r="H1054" s="56">
        <v>7.4448482495182109</v>
      </c>
    </row>
    <row r="1055" spans="1:8" x14ac:dyDescent="0.25">
      <c r="A1055" s="55" t="s">
        <v>129</v>
      </c>
      <c r="B1055" s="54">
        <v>2008</v>
      </c>
      <c r="C1055" s="55">
        <v>2.3124700000000002E-2</v>
      </c>
      <c r="D1055" s="55">
        <v>0.99238269999999995</v>
      </c>
      <c r="E1055" s="53">
        <v>2.0845336910275973</v>
      </c>
      <c r="F1055" s="55">
        <v>0.29552030000000001</v>
      </c>
      <c r="G1055" s="56">
        <v>7.3738130462408478</v>
      </c>
      <c r="H1055" s="56">
        <v>7.4677450603778208</v>
      </c>
    </row>
    <row r="1056" spans="1:8" x14ac:dyDescent="0.25">
      <c r="A1056" s="55" t="s">
        <v>129</v>
      </c>
      <c r="B1056" s="54">
        <v>2009</v>
      </c>
      <c r="C1056" s="55">
        <v>2.5820099999999999E-2</v>
      </c>
      <c r="D1056" s="55">
        <v>1.179476</v>
      </c>
      <c r="E1056" s="53">
        <v>2.0966396183166363</v>
      </c>
      <c r="F1056" s="55">
        <v>0.30505759999999998</v>
      </c>
      <c r="G1056" s="56">
        <v>7.3563068843780934</v>
      </c>
      <c r="H1056" s="56">
        <v>7.480627685739984</v>
      </c>
    </row>
    <row r="1057" spans="1:8" x14ac:dyDescent="0.25">
      <c r="A1057" s="55" t="s">
        <v>129</v>
      </c>
      <c r="B1057" s="54">
        <v>2010</v>
      </c>
      <c r="C1057" s="55">
        <v>0.21471280000000001</v>
      </c>
      <c r="D1057" s="55">
        <v>1.1291199999999999</v>
      </c>
      <c r="E1057" s="53">
        <v>1.8805175399382406</v>
      </c>
      <c r="F1057" s="55">
        <v>0.30270859999999999</v>
      </c>
      <c r="G1057" s="56">
        <v>7.3739974266118873</v>
      </c>
      <c r="H1057" s="56">
        <v>7.5010544505918419</v>
      </c>
    </row>
    <row r="1058" spans="1:8" x14ac:dyDescent="0.25">
      <c r="A1058" s="55" t="s">
        <v>129</v>
      </c>
      <c r="B1058" s="54">
        <v>2011</v>
      </c>
      <c r="C1058" s="55">
        <v>9.8885100000000004E-2</v>
      </c>
      <c r="D1058" s="55">
        <v>1.219479</v>
      </c>
      <c r="E1058" s="53">
        <v>1.8089601571200213</v>
      </c>
      <c r="F1058" s="55">
        <v>0.2826188</v>
      </c>
      <c r="G1058" s="56">
        <v>7.4191832543710108</v>
      </c>
      <c r="H1058" s="56">
        <v>7.5564680818857113</v>
      </c>
    </row>
    <row r="1059" spans="1:8" x14ac:dyDescent="0.25">
      <c r="A1059" s="55" t="s">
        <v>129</v>
      </c>
      <c r="B1059" s="54">
        <v>2012</v>
      </c>
      <c r="C1059" s="55">
        <v>0.1047424</v>
      </c>
      <c r="D1059" s="55">
        <v>1.3515140000000001</v>
      </c>
      <c r="E1059" s="53">
        <v>1.8874591461901273</v>
      </c>
      <c r="F1059" s="55">
        <v>0.28980489999999998</v>
      </c>
      <c r="G1059" s="56">
        <v>7.4352236766797022</v>
      </c>
      <c r="H1059" s="56">
        <v>7.5786893347538982</v>
      </c>
    </row>
    <row r="1060" spans="1:8" x14ac:dyDescent="0.25">
      <c r="A1060" s="55" t="s">
        <v>129</v>
      </c>
      <c r="B1060" s="54">
        <v>2013</v>
      </c>
      <c r="C1060" s="55">
        <v>0.10316210000000001</v>
      </c>
      <c r="D1060" s="55">
        <v>1.334576</v>
      </c>
      <c r="E1060" s="53">
        <v>1.9279795185078565</v>
      </c>
      <c r="F1060" s="55">
        <v>0.29167650000000001</v>
      </c>
      <c r="G1060" s="56">
        <v>7.4362766284180539</v>
      </c>
      <c r="H1060" s="56">
        <v>7.5862549517965387</v>
      </c>
    </row>
    <row r="1061" spans="1:8" x14ac:dyDescent="0.25">
      <c r="A1061" s="55" t="s">
        <v>129</v>
      </c>
      <c r="B1061" s="54">
        <v>2014</v>
      </c>
      <c r="C1061" s="55">
        <v>0.1009278</v>
      </c>
      <c r="D1061" s="55">
        <v>1.224828</v>
      </c>
      <c r="E1061" s="53">
        <v>2.133862318749538</v>
      </c>
      <c r="F1061" s="55">
        <v>0.27266859999999998</v>
      </c>
      <c r="G1061" s="56">
        <v>7.3999801752503158</v>
      </c>
      <c r="H1061" s="56">
        <v>7.6244692501661699</v>
      </c>
    </row>
    <row r="1062" spans="1:8" x14ac:dyDescent="0.25">
      <c r="A1062" s="55" t="s">
        <v>129</v>
      </c>
      <c r="B1062" s="54">
        <v>2015</v>
      </c>
      <c r="C1062" s="55">
        <v>0.1223138</v>
      </c>
      <c r="D1062" s="55">
        <v>1.3897790000000001</v>
      </c>
      <c r="E1062" s="53">
        <v>2.09080257509153</v>
      </c>
      <c r="F1062" s="55">
        <v>0.30130639999999997</v>
      </c>
      <c r="G1062" s="56">
        <v>7.2999245005676929</v>
      </c>
      <c r="H1062" s="56">
        <v>7.6149908605926964</v>
      </c>
    </row>
    <row r="1063" spans="1:8" x14ac:dyDescent="0.25">
      <c r="A1063" s="55" t="s">
        <v>129</v>
      </c>
      <c r="B1063" s="54">
        <v>2016</v>
      </c>
      <c r="C1063" s="55">
        <v>4.3661199999999997E-2</v>
      </c>
      <c r="D1063" s="55">
        <v>1.388083</v>
      </c>
      <c r="E1063" s="53">
        <v>2.0163289476886739</v>
      </c>
      <c r="F1063" s="55">
        <v>0.3198474</v>
      </c>
      <c r="G1063" s="56">
        <v>7.233067432553141</v>
      </c>
      <c r="H1063" s="56">
        <v>7.5792327620874875</v>
      </c>
    </row>
    <row r="1064" spans="1:8" x14ac:dyDescent="0.25">
      <c r="A1064" s="55" t="s">
        <v>129</v>
      </c>
      <c r="B1064" s="54">
        <v>2017</v>
      </c>
      <c r="C1064" s="55">
        <v>6.8012500000000004E-2</v>
      </c>
      <c r="D1064" s="55">
        <v>1.0530079999999999</v>
      </c>
      <c r="E1064" s="53">
        <v>1.7960461973473338</v>
      </c>
      <c r="F1064" s="55">
        <v>0.33246520000000002</v>
      </c>
      <c r="G1064" s="56">
        <v>7.237267610595155</v>
      </c>
      <c r="H1064" s="56">
        <v>7.540065628346909</v>
      </c>
    </row>
    <row r="1065" spans="1:8" x14ac:dyDescent="0.25">
      <c r="A1065" s="55" t="s">
        <v>129</v>
      </c>
      <c r="B1065" s="54">
        <v>2018</v>
      </c>
      <c r="C1065" s="55">
        <v>0.12857399999999999</v>
      </c>
      <c r="D1065" s="55">
        <v>0.84774629999999995</v>
      </c>
      <c r="E1065" s="53">
        <v>1.614455779523267</v>
      </c>
      <c r="F1065" s="55">
        <v>0.35057450000000001</v>
      </c>
      <c r="G1065" s="56">
        <v>7.2408456488680484</v>
      </c>
      <c r="H1065" s="56">
        <v>7.5154520566596172</v>
      </c>
    </row>
    <row r="1066" spans="1:8" x14ac:dyDescent="0.25">
      <c r="A1066" s="55" t="s">
        <v>130</v>
      </c>
      <c r="B1066" s="54">
        <v>2005</v>
      </c>
      <c r="C1066" s="55">
        <v>0.2012343</v>
      </c>
      <c r="D1066" s="55">
        <v>2.0432939999999999</v>
      </c>
      <c r="E1066" s="53">
        <v>1.6181340686256562</v>
      </c>
      <c r="F1066" s="55">
        <v>0.1153868</v>
      </c>
      <c r="G1066" s="56">
        <v>5.6554734529084483</v>
      </c>
      <c r="H1066" s="56">
        <v>5.4051814129808538</v>
      </c>
    </row>
    <row r="1067" spans="1:8" x14ac:dyDescent="0.25">
      <c r="A1067" s="55" t="s">
        <v>130</v>
      </c>
      <c r="B1067" s="54">
        <v>2006</v>
      </c>
      <c r="C1067" s="55">
        <v>3.16467E-2</v>
      </c>
      <c r="D1067" s="55">
        <v>2.8466840000000002</v>
      </c>
      <c r="E1067" s="53">
        <v>1.2105095978861051</v>
      </c>
      <c r="F1067" s="55">
        <v>4.2383799999999999E-2</v>
      </c>
      <c r="G1067" s="56">
        <v>5.8450907629707896</v>
      </c>
      <c r="H1067" s="56">
        <v>5.9273896539509279</v>
      </c>
    </row>
    <row r="1068" spans="1:8" x14ac:dyDescent="0.25">
      <c r="A1068" s="55" t="s">
        <v>130</v>
      </c>
      <c r="B1068" s="54">
        <v>2007</v>
      </c>
      <c r="C1068" s="55">
        <v>0.1042637</v>
      </c>
      <c r="D1068" s="55">
        <v>2.9597889999999998</v>
      </c>
      <c r="E1068" s="53">
        <v>1.2437385187470007</v>
      </c>
      <c r="F1068" s="55">
        <v>4.2256599999999998E-2</v>
      </c>
      <c r="G1068" s="56">
        <v>5.9252306862738786</v>
      </c>
      <c r="H1068" s="56">
        <v>5.9296187625243837</v>
      </c>
    </row>
    <row r="1069" spans="1:8" x14ac:dyDescent="0.25">
      <c r="A1069" s="55" t="s">
        <v>130</v>
      </c>
      <c r="B1069" s="54">
        <v>2008</v>
      </c>
      <c r="C1069" s="55">
        <v>0.10626919999999999</v>
      </c>
      <c r="D1069" s="55">
        <v>2.059037</v>
      </c>
      <c r="E1069" s="53">
        <v>2.2931087687975706</v>
      </c>
      <c r="F1069" s="55">
        <v>3.0627700000000001E-2</v>
      </c>
      <c r="G1069" s="56">
        <v>6.0888927027524797</v>
      </c>
      <c r="H1069" s="56">
        <v>6.2743456373948092</v>
      </c>
    </row>
    <row r="1070" spans="1:8" x14ac:dyDescent="0.25">
      <c r="A1070" s="55" t="s">
        <v>130</v>
      </c>
      <c r="B1070" s="54">
        <v>2009</v>
      </c>
      <c r="C1070" s="55">
        <v>0.23988619999999999</v>
      </c>
      <c r="D1070" s="55">
        <v>2.032143</v>
      </c>
      <c r="E1070" s="53">
        <v>2.4111125069924442</v>
      </c>
      <c r="F1070" s="55">
        <v>2.7199500000000001E-2</v>
      </c>
      <c r="G1070" s="56">
        <v>6.2338941843063349</v>
      </c>
      <c r="H1070" s="56">
        <v>6.3213021734098112</v>
      </c>
    </row>
    <row r="1071" spans="1:8" x14ac:dyDescent="0.25">
      <c r="A1071" s="55" t="s">
        <v>130</v>
      </c>
      <c r="B1071" s="54">
        <v>2010</v>
      </c>
      <c r="C1071" s="55">
        <v>0.22264909999999999</v>
      </c>
      <c r="D1071" s="55">
        <v>2.071501</v>
      </c>
      <c r="E1071" s="53">
        <v>2.2858700182968934</v>
      </c>
      <c r="F1071" s="55">
        <v>2.5812499999999999E-2</v>
      </c>
      <c r="G1071" s="56">
        <v>6.2667823502202706</v>
      </c>
      <c r="H1071" s="56">
        <v>6.3647839983699885</v>
      </c>
    </row>
    <row r="1072" spans="1:8" x14ac:dyDescent="0.25">
      <c r="A1072" s="55" t="s">
        <v>130</v>
      </c>
      <c r="B1072" s="54">
        <v>2011</v>
      </c>
      <c r="C1072" s="55">
        <v>0.2252439</v>
      </c>
      <c r="D1072" s="55">
        <v>1.9691879999999999</v>
      </c>
      <c r="E1072" s="53">
        <v>1.7841137161065745</v>
      </c>
      <c r="F1072" s="55">
        <v>4.3997500000000002E-2</v>
      </c>
      <c r="G1072" s="56">
        <v>6.2934683073049378</v>
      </c>
      <c r="H1072" s="56">
        <v>6.3129502107069353</v>
      </c>
    </row>
    <row r="1073" spans="1:8" x14ac:dyDescent="0.25">
      <c r="A1073" s="55" t="s">
        <v>130</v>
      </c>
      <c r="B1073" s="54">
        <v>2012</v>
      </c>
      <c r="C1073" s="55">
        <v>0.22685089999999999</v>
      </c>
      <c r="D1073" s="55">
        <v>2.230372</v>
      </c>
      <c r="E1073" s="53">
        <v>1.5557435502917416</v>
      </c>
      <c r="F1073" s="55">
        <v>4.08899E-2</v>
      </c>
      <c r="G1073" s="56">
        <v>6.3123415171480017</v>
      </c>
      <c r="H1073" s="56">
        <v>6.3143777093350275</v>
      </c>
    </row>
    <row r="1074" spans="1:8" x14ac:dyDescent="0.25">
      <c r="A1074" s="55" t="s">
        <v>130</v>
      </c>
      <c r="B1074" s="54">
        <v>2013</v>
      </c>
      <c r="C1074" s="55">
        <v>0.20841850000000001</v>
      </c>
      <c r="D1074" s="55">
        <v>2.5615130000000002</v>
      </c>
      <c r="E1074" s="53">
        <v>1.7316819357978201</v>
      </c>
      <c r="F1074" s="55">
        <v>3.8227400000000002E-2</v>
      </c>
      <c r="G1074" s="56">
        <v>6.3442686836984663</v>
      </c>
      <c r="H1074" s="56">
        <v>6.4038443832697665</v>
      </c>
    </row>
    <row r="1075" spans="1:8" x14ac:dyDescent="0.25">
      <c r="A1075" s="55" t="s">
        <v>130</v>
      </c>
      <c r="B1075" s="54">
        <v>2014</v>
      </c>
      <c r="C1075" s="55">
        <v>0.23554829999999999</v>
      </c>
      <c r="D1075" s="55">
        <v>3.0456439999999998</v>
      </c>
      <c r="E1075" s="53">
        <v>1.9203833123547671</v>
      </c>
      <c r="F1075" s="55">
        <v>3.6905800000000002E-2</v>
      </c>
      <c r="G1075" s="56">
        <v>6.3585596917366978</v>
      </c>
      <c r="H1075" s="56">
        <v>6.4411840708024517</v>
      </c>
    </row>
    <row r="1076" spans="1:8" x14ac:dyDescent="0.25">
      <c r="A1076" s="55" t="s">
        <v>130</v>
      </c>
      <c r="B1076" s="54">
        <v>2015</v>
      </c>
      <c r="C1076" s="55">
        <v>0.15797949999999999</v>
      </c>
      <c r="D1076" s="55">
        <v>1.757557</v>
      </c>
      <c r="E1076" s="53">
        <v>2.150848438209676</v>
      </c>
      <c r="F1076" s="55">
        <v>4.2672700000000001E-2</v>
      </c>
      <c r="G1076" s="56">
        <v>6.3466888895845557</v>
      </c>
      <c r="H1076" s="56">
        <v>6.4911630843113066</v>
      </c>
    </row>
    <row r="1077" spans="1:8" x14ac:dyDescent="0.25">
      <c r="A1077" s="55" t="s">
        <v>130</v>
      </c>
      <c r="B1077" s="54">
        <v>2016</v>
      </c>
      <c r="C1077" s="55">
        <v>0.1250078</v>
      </c>
      <c r="D1077" s="55">
        <v>1.524737</v>
      </c>
      <c r="E1077" s="53">
        <v>2.0012577915519838</v>
      </c>
      <c r="F1077" s="55">
        <v>7.2126200000000001E-2</v>
      </c>
      <c r="G1077" s="56">
        <v>6.3786684147250954</v>
      </c>
      <c r="H1077" s="56">
        <v>6.4275439011146025</v>
      </c>
    </row>
    <row r="1078" spans="1:8" x14ac:dyDescent="0.25">
      <c r="A1078" s="55" t="s">
        <v>130</v>
      </c>
      <c r="B1078" s="54">
        <v>2017</v>
      </c>
      <c r="C1078" s="55">
        <v>7.3712899999999998E-2</v>
      </c>
      <c r="D1078" s="55">
        <v>1.6766829999999999</v>
      </c>
      <c r="E1078" s="53">
        <v>1.9768803403091142</v>
      </c>
      <c r="F1078" s="55">
        <v>7.2994900000000001E-2</v>
      </c>
      <c r="G1078" s="56">
        <v>6.3746277324472498</v>
      </c>
      <c r="H1078" s="56">
        <v>6.4236743091448858</v>
      </c>
    </row>
    <row r="1079" spans="1:8" x14ac:dyDescent="0.25">
      <c r="A1079" s="55" t="s">
        <v>130</v>
      </c>
      <c r="B1079" s="54">
        <v>2018</v>
      </c>
      <c r="C1079" s="55">
        <v>4.6267299999999997E-2</v>
      </c>
      <c r="D1079" s="55">
        <v>1.437594</v>
      </c>
      <c r="E1079" s="53">
        <v>1.8579634542368242</v>
      </c>
      <c r="F1079" s="55">
        <v>8.3146399999999995E-2</v>
      </c>
      <c r="G1079" s="56">
        <v>6.376412310359246</v>
      </c>
      <c r="H1079" s="56">
        <v>6.389503859397319</v>
      </c>
    </row>
    <row r="1080" spans="1:8" x14ac:dyDescent="0.25">
      <c r="A1080" s="55" t="s">
        <v>131</v>
      </c>
      <c r="B1080" s="54">
        <v>2005</v>
      </c>
      <c r="C1080" s="55">
        <v>0.12235169999999999</v>
      </c>
      <c r="D1080" s="55">
        <v>2.093102</v>
      </c>
      <c r="E1080" s="53">
        <v>1.2999304471205015</v>
      </c>
      <c r="F1080" s="55">
        <v>0.72827719999999996</v>
      </c>
      <c r="G1080" s="56">
        <v>6.3955322963067429</v>
      </c>
      <c r="H1080" s="56">
        <v>7.0112815640390327</v>
      </c>
    </row>
    <row r="1081" spans="1:8" x14ac:dyDescent="0.25">
      <c r="A1081" s="55" t="s">
        <v>131</v>
      </c>
      <c r="B1081" s="54">
        <v>2006</v>
      </c>
      <c r="C1081" s="55">
        <v>3.1438199999999999E-2</v>
      </c>
      <c r="D1081" s="55">
        <v>1.219517</v>
      </c>
      <c r="E1081" s="53">
        <v>1.3928818676884529</v>
      </c>
      <c r="F1081" s="55">
        <v>0.7436334</v>
      </c>
      <c r="G1081" s="56">
        <v>6.4225950435742112</v>
      </c>
      <c r="H1081" s="56">
        <v>7.0184585523454421</v>
      </c>
    </row>
    <row r="1082" spans="1:8" x14ac:dyDescent="0.25">
      <c r="A1082" s="55" t="s">
        <v>131</v>
      </c>
      <c r="B1082" s="54">
        <v>2007</v>
      </c>
      <c r="C1082" s="55">
        <v>0.21664340000000001</v>
      </c>
      <c r="D1082" s="55">
        <v>1.3646320000000001</v>
      </c>
      <c r="E1082" s="53">
        <v>1.3118156952275755</v>
      </c>
      <c r="F1082" s="55">
        <v>0.78746380000000005</v>
      </c>
      <c r="G1082" s="56">
        <v>6.4011574227339993</v>
      </c>
      <c r="H1082" s="56">
        <v>6.9964336935819507</v>
      </c>
    </row>
    <row r="1083" spans="1:8" x14ac:dyDescent="0.25">
      <c r="A1083" s="55" t="s">
        <v>131</v>
      </c>
      <c r="B1083" s="54">
        <v>2008</v>
      </c>
      <c r="C1083" s="55">
        <v>0.20156109999999999</v>
      </c>
      <c r="D1083" s="55">
        <v>0.76821980000000001</v>
      </c>
      <c r="E1083" s="53">
        <v>1.3817192324534353</v>
      </c>
      <c r="F1083" s="55">
        <v>0.74689779999999995</v>
      </c>
      <c r="G1083" s="56">
        <v>6.4514288932785604</v>
      </c>
      <c r="H1083" s="56">
        <v>7.0107259121215106</v>
      </c>
    </row>
    <row r="1084" spans="1:8" x14ac:dyDescent="0.25">
      <c r="A1084" s="55" t="s">
        <v>131</v>
      </c>
      <c r="B1084" s="54">
        <v>2009</v>
      </c>
      <c r="C1084" s="55">
        <v>0.1978376</v>
      </c>
      <c r="D1084" s="55">
        <v>0.54615499999999995</v>
      </c>
      <c r="E1084" s="53">
        <v>1.5100517376377094</v>
      </c>
      <c r="F1084" s="55">
        <v>0.73995379999999999</v>
      </c>
      <c r="G1084" s="56">
        <v>6.4580245469853832</v>
      </c>
      <c r="H1084" s="56">
        <v>7.0395620687714917</v>
      </c>
    </row>
    <row r="1085" spans="1:8" x14ac:dyDescent="0.25">
      <c r="A1085" s="55" t="s">
        <v>131</v>
      </c>
      <c r="B1085" s="54">
        <v>2010</v>
      </c>
      <c r="C1085" s="55">
        <v>6.6912200000000005E-2</v>
      </c>
      <c r="D1085" s="55">
        <v>1.9614849999999999</v>
      </c>
      <c r="E1085" s="53">
        <v>1.5187705076421982</v>
      </c>
      <c r="F1085" s="55">
        <v>1.3263999999999999E-3</v>
      </c>
      <c r="G1085" s="56">
        <v>6.5672998762645749</v>
      </c>
      <c r="H1085" s="56">
        <v>7.0547278174112868</v>
      </c>
    </row>
    <row r="1086" spans="1:8" x14ac:dyDescent="0.25">
      <c r="A1086" s="55" t="s">
        <v>131</v>
      </c>
      <c r="B1086" s="54">
        <v>2011</v>
      </c>
      <c r="C1086" s="55">
        <v>0.20162430000000001</v>
      </c>
      <c r="D1086" s="55">
        <v>0.95666499999999999</v>
      </c>
      <c r="E1086" s="53">
        <v>1.8525428499879451</v>
      </c>
      <c r="F1086" s="55">
        <v>1.0445000000000001E-3</v>
      </c>
      <c r="G1086" s="56">
        <v>6.6490619722909816</v>
      </c>
      <c r="H1086" s="56">
        <v>7.1113134052844513</v>
      </c>
    </row>
    <row r="1087" spans="1:8" x14ac:dyDescent="0.25">
      <c r="A1087" s="55" t="s">
        <v>131</v>
      </c>
      <c r="B1087" s="54">
        <v>2012</v>
      </c>
      <c r="C1087" s="55">
        <v>0.16609879999999999</v>
      </c>
      <c r="D1087" s="55">
        <v>1.907842</v>
      </c>
      <c r="E1087" s="53">
        <v>1.9370085639800669</v>
      </c>
      <c r="F1087" s="55">
        <v>8.7279999999999996E-4</v>
      </c>
      <c r="G1087" s="56">
        <v>6.6119927062417716</v>
      </c>
      <c r="H1087" s="56">
        <v>7.1547433867098214</v>
      </c>
    </row>
    <row r="1088" spans="1:8" x14ac:dyDescent="0.25">
      <c r="A1088" s="55" t="s">
        <v>131</v>
      </c>
      <c r="B1088" s="54">
        <v>2013</v>
      </c>
      <c r="C1088" s="55">
        <v>6.4980000000000003E-3</v>
      </c>
      <c r="D1088" s="55">
        <v>2.0943309999999999</v>
      </c>
      <c r="E1088" s="53">
        <v>1.4271311222207475</v>
      </c>
      <c r="F1088" s="55">
        <v>1.4792E-3</v>
      </c>
      <c r="G1088" s="56">
        <v>6.1287025245555409</v>
      </c>
      <c r="H1088" s="56">
        <v>6.9827209039308489</v>
      </c>
    </row>
    <row r="1089" spans="1:8" x14ac:dyDescent="0.25">
      <c r="A1089" s="55" t="s">
        <v>131</v>
      </c>
      <c r="B1089" s="54">
        <v>2014</v>
      </c>
      <c r="C1089" s="55">
        <v>7.3225899999999997E-2</v>
      </c>
      <c r="D1089" s="55">
        <v>3.0177879999999999</v>
      </c>
      <c r="E1089" s="53">
        <v>1.3827834994689761</v>
      </c>
      <c r="F1089" s="55">
        <v>3.4378E-3</v>
      </c>
      <c r="G1089" s="56">
        <v>6.1524784657272189</v>
      </c>
      <c r="H1089" s="56">
        <v>6.9638147321929678</v>
      </c>
    </row>
    <row r="1090" spans="1:8" x14ac:dyDescent="0.25">
      <c r="A1090" s="55" t="s">
        <v>131</v>
      </c>
      <c r="B1090" s="54">
        <v>2015</v>
      </c>
      <c r="C1090" s="55">
        <v>9.4529699999999994E-2</v>
      </c>
      <c r="D1090" s="55">
        <v>2.1283509999999999</v>
      </c>
      <c r="E1090" s="53">
        <v>1.3752663175498596</v>
      </c>
      <c r="F1090" s="55">
        <v>3.1605000000000001E-3</v>
      </c>
      <c r="G1090" s="56">
        <v>6.1755652102112233</v>
      </c>
      <c r="H1090" s="56">
        <v>6.9315621093940463</v>
      </c>
    </row>
    <row r="1091" spans="1:8" x14ac:dyDescent="0.25">
      <c r="A1091" s="55" t="s">
        <v>131</v>
      </c>
      <c r="B1091" s="54">
        <v>2016</v>
      </c>
      <c r="C1091" s="55">
        <v>0.48746020000000001</v>
      </c>
      <c r="D1091" s="55">
        <v>2.810076</v>
      </c>
      <c r="E1091" s="53">
        <v>1.4890707910578873</v>
      </c>
      <c r="F1091" s="55">
        <v>1.6896000000000001E-3</v>
      </c>
      <c r="G1091" s="56">
        <v>6.9309534226771525</v>
      </c>
      <c r="H1091" s="56">
        <v>7.2174850967246487</v>
      </c>
    </row>
    <row r="1092" spans="1:8" x14ac:dyDescent="0.25">
      <c r="A1092" s="55" t="s">
        <v>131</v>
      </c>
      <c r="B1092" s="54">
        <v>2017</v>
      </c>
      <c r="C1092" s="55">
        <v>0.1243102</v>
      </c>
      <c r="D1092" s="55">
        <v>3.3502670000000001</v>
      </c>
      <c r="E1092" s="53">
        <v>1.5705614446908005</v>
      </c>
      <c r="F1092" s="55">
        <v>1.3262E-3</v>
      </c>
      <c r="G1092" s="56">
        <v>6.4583987814069941</v>
      </c>
      <c r="H1092" s="56">
        <v>7.2636869702907623</v>
      </c>
    </row>
    <row r="1093" spans="1:8" x14ac:dyDescent="0.25">
      <c r="A1093" s="55" t="s">
        <v>131</v>
      </c>
      <c r="B1093" s="54">
        <v>2018</v>
      </c>
      <c r="C1093" s="55">
        <v>0.16999980000000001</v>
      </c>
      <c r="D1093" s="55">
        <v>4.6268599999999998</v>
      </c>
      <c r="E1093" s="53">
        <v>1.6752023983522759</v>
      </c>
      <c r="F1093" s="55">
        <v>1.3772999999999999E-3</v>
      </c>
      <c r="G1093" s="56">
        <v>6.5139362275521311</v>
      </c>
      <c r="H1093" s="56">
        <v>7.2790357959783281</v>
      </c>
    </row>
    <row r="1094" spans="1:8" x14ac:dyDescent="0.25">
      <c r="A1094" s="55" t="s">
        <v>132</v>
      </c>
      <c r="B1094" s="54">
        <v>2005</v>
      </c>
      <c r="C1094" s="55">
        <v>0.1671231</v>
      </c>
      <c r="D1094" s="55">
        <v>4.289841</v>
      </c>
      <c r="E1094" s="53">
        <v>2.0284571534043936</v>
      </c>
      <c r="F1094" s="55">
        <v>0.29541400000000001</v>
      </c>
      <c r="G1094" s="56">
        <v>6.9859975105933128</v>
      </c>
      <c r="H1094" s="56">
        <v>6.8745273892842009</v>
      </c>
    </row>
    <row r="1095" spans="1:8" x14ac:dyDescent="0.25">
      <c r="A1095" s="55" t="s">
        <v>132</v>
      </c>
      <c r="B1095" s="54">
        <v>2006</v>
      </c>
      <c r="C1095" s="55">
        <v>0.14588180000000001</v>
      </c>
      <c r="D1095" s="55">
        <v>4.1889399999999997</v>
      </c>
      <c r="E1095" s="53">
        <v>1.9911156439977351</v>
      </c>
      <c r="F1095" s="55">
        <v>0.2887844</v>
      </c>
      <c r="G1095" s="56">
        <v>6.9817362643906158</v>
      </c>
      <c r="H1095" s="56">
        <v>6.8864770180977883</v>
      </c>
    </row>
    <row r="1096" spans="1:8" x14ac:dyDescent="0.25">
      <c r="A1096" s="55" t="s">
        <v>132</v>
      </c>
      <c r="B1096" s="54">
        <v>2007</v>
      </c>
      <c r="C1096" s="55">
        <v>3.95352E-2</v>
      </c>
      <c r="D1096" s="55">
        <v>1.8928769999999999</v>
      </c>
      <c r="E1096" s="53">
        <v>2.004984801465707</v>
      </c>
      <c r="F1096" s="55">
        <v>0.24596280000000001</v>
      </c>
      <c r="G1096" s="56">
        <v>7.5814127476600266</v>
      </c>
      <c r="H1096" s="56">
        <v>7.2470379864915273</v>
      </c>
    </row>
    <row r="1097" spans="1:8" x14ac:dyDescent="0.25">
      <c r="A1097" s="55" t="s">
        <v>132</v>
      </c>
      <c r="B1097" s="54">
        <v>2008</v>
      </c>
      <c r="C1097" s="55">
        <v>8.3927500000000002E-2</v>
      </c>
      <c r="D1097" s="55">
        <v>1.8691169999999999</v>
      </c>
      <c r="E1097" s="53">
        <v>2.0789268820355034</v>
      </c>
      <c r="F1097" s="55">
        <v>0.32393110000000003</v>
      </c>
      <c r="G1097" s="56">
        <v>7.7084680840578796</v>
      </c>
      <c r="H1097" s="56">
        <v>7.2424725285977232</v>
      </c>
    </row>
    <row r="1098" spans="1:8" x14ac:dyDescent="0.25">
      <c r="A1098" s="55" t="s">
        <v>132</v>
      </c>
      <c r="B1098" s="54">
        <v>2009</v>
      </c>
      <c r="C1098" s="55">
        <v>9.6649700000000005E-2</v>
      </c>
      <c r="D1098" s="55">
        <v>2.1615030000000002</v>
      </c>
      <c r="E1098" s="53">
        <v>2.296469614254498</v>
      </c>
      <c r="F1098" s="55">
        <v>0.34185549999999998</v>
      </c>
      <c r="G1098" s="56">
        <v>7.7965370519801072</v>
      </c>
      <c r="H1098" s="56">
        <v>7.2837814249032533</v>
      </c>
    </row>
    <row r="1099" spans="1:8" x14ac:dyDescent="0.25">
      <c r="A1099" s="55" t="s">
        <v>132</v>
      </c>
      <c r="B1099" s="54">
        <v>2010</v>
      </c>
      <c r="C1099" s="55">
        <v>0.14850650000000001</v>
      </c>
      <c r="D1099" s="55">
        <v>2.5646019999999998</v>
      </c>
      <c r="E1099" s="53">
        <v>2.520669741753816</v>
      </c>
      <c r="F1099" s="55">
        <v>0.30821799999999999</v>
      </c>
      <c r="G1099" s="56">
        <v>7.8421077379693838</v>
      </c>
      <c r="H1099" s="56">
        <v>7.3275096296786248</v>
      </c>
    </row>
    <row r="1100" spans="1:8" x14ac:dyDescent="0.25">
      <c r="A1100" s="55" t="s">
        <v>132</v>
      </c>
      <c r="B1100" s="54">
        <v>2011</v>
      </c>
      <c r="C1100" s="55">
        <v>0.15290110000000001</v>
      </c>
      <c r="D1100" s="55">
        <v>1.604649</v>
      </c>
      <c r="E1100" s="53">
        <v>2.4756932315805278</v>
      </c>
      <c r="F1100" s="55">
        <v>0.31135940000000001</v>
      </c>
      <c r="G1100" s="56">
        <v>7.8737271797106523</v>
      </c>
      <c r="H1100" s="56">
        <v>7.324616735486595</v>
      </c>
    </row>
    <row r="1101" spans="1:8" x14ac:dyDescent="0.25">
      <c r="A1101" s="55" t="s">
        <v>132</v>
      </c>
      <c r="B1101" s="54">
        <v>2012</v>
      </c>
      <c r="C1101" s="55">
        <v>0.16877600000000001</v>
      </c>
      <c r="D1101" s="55">
        <v>1.914032</v>
      </c>
      <c r="E1101" s="53">
        <v>2.5541418117122672</v>
      </c>
      <c r="F1101" s="55">
        <v>0.30728299999999997</v>
      </c>
      <c r="G1101" s="56">
        <v>7.8936447232446021</v>
      </c>
      <c r="H1101" s="56">
        <v>7.3465887810172505</v>
      </c>
    </row>
    <row r="1102" spans="1:8" x14ac:dyDescent="0.25">
      <c r="A1102" s="55" t="s">
        <v>132</v>
      </c>
      <c r="B1102" s="54">
        <v>2013</v>
      </c>
      <c r="C1102" s="55">
        <v>0.1879065</v>
      </c>
      <c r="D1102" s="55">
        <v>2.0996039999999998</v>
      </c>
      <c r="E1102" s="53">
        <v>2.5120618053191635</v>
      </c>
      <c r="F1102" s="55">
        <v>0.29674339999999999</v>
      </c>
      <c r="G1102" s="56">
        <v>7.9218633519751682</v>
      </c>
      <c r="H1102" s="56">
        <v>7.3512344672284726</v>
      </c>
    </row>
    <row r="1103" spans="1:8" x14ac:dyDescent="0.25">
      <c r="A1103" s="55" t="s">
        <v>132</v>
      </c>
      <c r="B1103" s="54">
        <v>2014</v>
      </c>
      <c r="C1103" s="55">
        <v>0.16128390000000001</v>
      </c>
      <c r="D1103" s="55">
        <v>1.6693990000000001</v>
      </c>
      <c r="E1103" s="53">
        <v>2.5305773617329792</v>
      </c>
      <c r="F1103" s="55">
        <v>0.2613897</v>
      </c>
      <c r="G1103" s="56">
        <v>7.9408078914438303</v>
      </c>
      <c r="H1103" s="56">
        <v>7.3995839029498436</v>
      </c>
    </row>
    <row r="1104" spans="1:8" x14ac:dyDescent="0.25">
      <c r="A1104" s="55" t="s">
        <v>132</v>
      </c>
      <c r="B1104" s="54">
        <v>2015</v>
      </c>
      <c r="C1104" s="55">
        <v>0.18923329999999999</v>
      </c>
      <c r="D1104" s="55">
        <v>2.585531</v>
      </c>
      <c r="E1104" s="53">
        <v>2.6388849346452661</v>
      </c>
      <c r="F1104" s="55">
        <v>0.25941439999999999</v>
      </c>
      <c r="G1104" s="56">
        <v>7.9447820058850818</v>
      </c>
      <c r="H1104" s="56">
        <v>7.3874593938526445</v>
      </c>
    </row>
    <row r="1105" spans="1:8" x14ac:dyDescent="0.25">
      <c r="A1105" s="55" t="s">
        <v>132</v>
      </c>
      <c r="B1105" s="54">
        <v>2016</v>
      </c>
      <c r="C1105" s="55">
        <v>0.1831208</v>
      </c>
      <c r="D1105" s="55">
        <v>2.3714089999999999</v>
      </c>
      <c r="E1105" s="53">
        <v>2.8331071859277048</v>
      </c>
      <c r="F1105" s="55">
        <v>0.23957210000000001</v>
      </c>
      <c r="G1105" s="56">
        <v>7.927935246328766</v>
      </c>
      <c r="H1105" s="56">
        <v>7.4225493351767655</v>
      </c>
    </row>
    <row r="1106" spans="1:8" x14ac:dyDescent="0.25">
      <c r="A1106" s="55" t="s">
        <v>132</v>
      </c>
      <c r="B1106" s="54">
        <v>2017</v>
      </c>
      <c r="C1106" s="55">
        <v>0.16781389999999999</v>
      </c>
      <c r="D1106" s="55">
        <v>2.1672820000000002</v>
      </c>
      <c r="E1106" s="53">
        <v>3.0209501686712672</v>
      </c>
      <c r="F1106" s="55">
        <v>0.23315849999999999</v>
      </c>
      <c r="G1106" s="56">
        <v>7.9299734426002191</v>
      </c>
      <c r="H1106" s="56">
        <v>7.4792479461633938</v>
      </c>
    </row>
    <row r="1107" spans="1:8" x14ac:dyDescent="0.25">
      <c r="A1107" s="55" t="s">
        <v>132</v>
      </c>
      <c r="B1107" s="54">
        <v>2018</v>
      </c>
      <c r="C1107" s="55">
        <v>0.1217621</v>
      </c>
      <c r="D1107" s="55">
        <v>2.558344</v>
      </c>
      <c r="E1107" s="53">
        <v>3.22809653361778</v>
      </c>
      <c r="F1107" s="55">
        <v>0.23865610000000001</v>
      </c>
      <c r="G1107" s="56">
        <v>7.9684716017385435</v>
      </c>
      <c r="H1107" s="56">
        <v>7.4951651972576485</v>
      </c>
    </row>
    <row r="1108" spans="1:8" x14ac:dyDescent="0.25">
      <c r="A1108" s="55" t="s">
        <v>133</v>
      </c>
      <c r="B1108" s="54">
        <v>2005</v>
      </c>
      <c r="C1108" s="55">
        <v>0.447689</v>
      </c>
      <c r="D1108" s="55">
        <v>1.685152</v>
      </c>
      <c r="E1108" s="53">
        <v>2.0788474699031316</v>
      </c>
      <c r="F1108" s="55">
        <v>0.47533160000000002</v>
      </c>
      <c r="G1108" s="56">
        <v>7.4297702587760233</v>
      </c>
      <c r="H1108" s="56">
        <v>7.5744267068347568</v>
      </c>
    </row>
    <row r="1109" spans="1:8" x14ac:dyDescent="0.25">
      <c r="A1109" s="55" t="s">
        <v>133</v>
      </c>
      <c r="B1109" s="54">
        <v>2006</v>
      </c>
      <c r="C1109" s="55">
        <v>0.24145259999999999</v>
      </c>
      <c r="D1109" s="55">
        <v>2.3875139999999999</v>
      </c>
      <c r="E1109" s="53">
        <v>1.821408383189058</v>
      </c>
      <c r="F1109" s="55">
        <v>0.4464689</v>
      </c>
      <c r="G1109" s="56">
        <v>7.3949917341828</v>
      </c>
      <c r="H1109" s="56">
        <v>7.579226862851014</v>
      </c>
    </row>
    <row r="1110" spans="1:8" x14ac:dyDescent="0.25">
      <c r="A1110" s="55" t="s">
        <v>133</v>
      </c>
      <c r="B1110" s="54">
        <v>2007</v>
      </c>
      <c r="C1110" s="55">
        <v>0.25427369999999999</v>
      </c>
      <c r="D1110" s="55">
        <v>2.3778190000000001</v>
      </c>
      <c r="E1110" s="53">
        <v>1.6593073408305388</v>
      </c>
      <c r="F1110" s="55">
        <v>0.43536000000000002</v>
      </c>
      <c r="G1110" s="56">
        <v>7.4227551709748179</v>
      </c>
      <c r="H1110" s="56">
        <v>7.5980390611528721</v>
      </c>
    </row>
    <row r="1111" spans="1:8" x14ac:dyDescent="0.25">
      <c r="A1111" s="55" t="s">
        <v>133</v>
      </c>
      <c r="B1111" s="54">
        <v>2008</v>
      </c>
      <c r="C1111" s="55">
        <v>0.21454819999999999</v>
      </c>
      <c r="D1111" s="55">
        <v>2.692164</v>
      </c>
      <c r="E1111" s="53">
        <v>1.8351292569430897</v>
      </c>
      <c r="F1111" s="55">
        <v>0.37489810000000001</v>
      </c>
      <c r="G1111" s="56">
        <v>7.453253483110502</v>
      </c>
      <c r="H1111" s="56">
        <v>7.6977683590103858</v>
      </c>
    </row>
    <row r="1112" spans="1:8" x14ac:dyDescent="0.25">
      <c r="A1112" s="55" t="s">
        <v>133</v>
      </c>
      <c r="B1112" s="54">
        <v>2009</v>
      </c>
      <c r="C1112" s="55">
        <v>7.8164399999999995E-2</v>
      </c>
      <c r="D1112" s="55">
        <v>3.0433970000000001</v>
      </c>
      <c r="E1112" s="53">
        <v>1.6348766858601738</v>
      </c>
      <c r="F1112" s="55">
        <v>0.46221289999999998</v>
      </c>
      <c r="G1112" s="56">
        <v>7.2772261319421858</v>
      </c>
      <c r="H1112" s="56">
        <v>7.6513689876605202</v>
      </c>
    </row>
    <row r="1113" spans="1:8" x14ac:dyDescent="0.25">
      <c r="A1113" s="55" t="s">
        <v>133</v>
      </c>
      <c r="B1113" s="54">
        <v>2010</v>
      </c>
      <c r="C1113" s="55">
        <v>9.0166700000000002E-2</v>
      </c>
      <c r="D1113" s="55">
        <v>3.4841449999999998</v>
      </c>
      <c r="E1113" s="53">
        <v>1.8252905949341969</v>
      </c>
      <c r="F1113" s="55">
        <v>0.44862360000000001</v>
      </c>
      <c r="G1113" s="56">
        <v>7.3265909790787891</v>
      </c>
      <c r="H1113" s="56">
        <v>7.716599883898974</v>
      </c>
    </row>
    <row r="1114" spans="1:8" x14ac:dyDescent="0.25">
      <c r="A1114" s="55" t="s">
        <v>133</v>
      </c>
      <c r="B1114" s="54">
        <v>2011</v>
      </c>
      <c r="C1114" s="55">
        <v>1.34853E-2</v>
      </c>
      <c r="D1114" s="55">
        <v>3.0831900000000001</v>
      </c>
      <c r="E1114" s="53">
        <v>1.9301564766221382</v>
      </c>
      <c r="F1114" s="55">
        <v>0.47724680000000003</v>
      </c>
      <c r="G1114" s="56">
        <v>7.2621618868268349</v>
      </c>
      <c r="H1114" s="56">
        <v>7.7097750117277997</v>
      </c>
    </row>
    <row r="1115" spans="1:8" x14ac:dyDescent="0.25">
      <c r="A1115" s="55" t="s">
        <v>133</v>
      </c>
      <c r="B1115" s="54">
        <v>2012</v>
      </c>
      <c r="C1115" s="55">
        <v>-3.8509000000000002E-2</v>
      </c>
      <c r="D1115" s="55">
        <v>1.995336</v>
      </c>
      <c r="E1115" s="53">
        <v>1.9733485328164186</v>
      </c>
      <c r="F1115" s="55">
        <v>0.50811640000000002</v>
      </c>
      <c r="G1115" s="56">
        <v>7.2660039901190361</v>
      </c>
      <c r="H1115" s="56">
        <v>7.6774318304658893</v>
      </c>
    </row>
    <row r="1116" spans="1:8" x14ac:dyDescent="0.25">
      <c r="A1116" s="55" t="s">
        <v>133</v>
      </c>
      <c r="B1116" s="54">
        <v>2013</v>
      </c>
      <c r="C1116" s="55">
        <v>-8.4776999999999995E-3</v>
      </c>
      <c r="D1116" s="55">
        <v>1.859521</v>
      </c>
      <c r="E1116" s="53">
        <v>1.8763862271241307</v>
      </c>
      <c r="F1116" s="55">
        <v>0.4945098</v>
      </c>
      <c r="G1116" s="56">
        <v>7.2451677629370144</v>
      </c>
      <c r="H1116" s="56">
        <v>7.6333074216335364</v>
      </c>
    </row>
    <row r="1117" spans="1:8" x14ac:dyDescent="0.25">
      <c r="A1117" s="55" t="s">
        <v>133</v>
      </c>
      <c r="B1117" s="54">
        <v>2014</v>
      </c>
      <c r="C1117" s="55">
        <v>7.7485000000000002E-3</v>
      </c>
      <c r="D1117" s="55">
        <v>1.728764</v>
      </c>
      <c r="E1117" s="53">
        <v>1.8232460891254347</v>
      </c>
      <c r="F1117" s="55">
        <v>0.50962940000000001</v>
      </c>
      <c r="G1117" s="56">
        <v>7.1797147878862893</v>
      </c>
      <c r="H1117" s="56">
        <v>7.5940592702797929</v>
      </c>
    </row>
    <row r="1118" spans="1:8" x14ac:dyDescent="0.25">
      <c r="A1118" s="55" t="s">
        <v>133</v>
      </c>
      <c r="B1118" s="54">
        <v>2015</v>
      </c>
      <c r="C1118" s="55">
        <v>-0.24133869999999999</v>
      </c>
      <c r="D1118" s="55">
        <v>1.533577</v>
      </c>
      <c r="E1118" s="53">
        <v>2.0701303262312054</v>
      </c>
      <c r="F1118" s="55">
        <v>0.53114249999999996</v>
      </c>
      <c r="G1118" s="56">
        <v>7.0739281351876402</v>
      </c>
      <c r="H1118" s="56">
        <v>7.5093361631813984</v>
      </c>
    </row>
    <row r="1119" spans="1:8" x14ac:dyDescent="0.25">
      <c r="A1119" s="55" t="s">
        <v>133</v>
      </c>
      <c r="B1119" s="54">
        <v>2016</v>
      </c>
      <c r="C1119" s="55">
        <v>-4.9494999999999997E-2</v>
      </c>
      <c r="D1119" s="55">
        <v>3.6641460000000001</v>
      </c>
      <c r="E1119" s="53">
        <v>1.9396608534231545</v>
      </c>
      <c r="F1119" s="55">
        <v>0.52367260000000004</v>
      </c>
      <c r="G1119" s="56">
        <v>6.96653085493607</v>
      </c>
      <c r="H1119" s="56">
        <v>7.4586661418079601</v>
      </c>
    </row>
    <row r="1120" spans="1:8" x14ac:dyDescent="0.25">
      <c r="A1120" s="55" t="s">
        <v>133</v>
      </c>
      <c r="B1120" s="54">
        <v>2017</v>
      </c>
      <c r="C1120" s="55">
        <v>1.6916E-2</v>
      </c>
      <c r="D1120" s="55">
        <v>2.3814030000000002</v>
      </c>
      <c r="E1120" s="53">
        <v>1.8863784906770225</v>
      </c>
      <c r="F1120" s="55">
        <v>0.49578129999999998</v>
      </c>
      <c r="G1120" s="56">
        <v>7.0576095309731679</v>
      </c>
      <c r="H1120" s="56">
        <v>7.4415571458406253</v>
      </c>
    </row>
    <row r="1121" spans="1:8" x14ac:dyDescent="0.25">
      <c r="A1121" s="55" t="s">
        <v>133</v>
      </c>
      <c r="B1121" s="54">
        <v>2018</v>
      </c>
      <c r="C1121" s="55">
        <v>5.0935300000000003E-2</v>
      </c>
      <c r="D1121" s="55">
        <v>2.495546</v>
      </c>
      <c r="E1121" s="53">
        <v>1.8591964783359221</v>
      </c>
      <c r="F1121" s="55">
        <v>0.44167879999999998</v>
      </c>
      <c r="G1121" s="56">
        <v>7.1487589155800721</v>
      </c>
      <c r="H1121" s="56">
        <v>7.434510552251492</v>
      </c>
    </row>
    <row r="1122" spans="1:8" x14ac:dyDescent="0.25">
      <c r="A1122" s="55" t="s">
        <v>134</v>
      </c>
      <c r="B1122" s="54">
        <v>2005</v>
      </c>
      <c r="C1122" s="55">
        <v>0.43418129999999999</v>
      </c>
      <c r="D1122" s="55">
        <v>1.077474</v>
      </c>
      <c r="E1122" s="53">
        <v>2.2282321677670676</v>
      </c>
      <c r="F1122" s="55">
        <v>0.63006960000000001</v>
      </c>
      <c r="G1122" s="56">
        <v>7.8458559516600976</v>
      </c>
      <c r="H1122" s="56">
        <v>8.0435824889545486</v>
      </c>
    </row>
    <row r="1123" spans="1:8" x14ac:dyDescent="0.25">
      <c r="A1123" s="55" t="s">
        <v>134</v>
      </c>
      <c r="B1123" s="54">
        <v>2006</v>
      </c>
      <c r="C1123" s="55">
        <v>0.34351480000000001</v>
      </c>
      <c r="D1123" s="55">
        <v>1.6325289999999999</v>
      </c>
      <c r="E1123" s="53">
        <v>3.146107600296574</v>
      </c>
      <c r="F1123" s="55">
        <v>0.63093909999999997</v>
      </c>
      <c r="G1123" s="56">
        <v>7.9570454700779933</v>
      </c>
      <c r="H1123" s="56">
        <v>8.3909704423718079</v>
      </c>
    </row>
    <row r="1124" spans="1:8" x14ac:dyDescent="0.25">
      <c r="A1124" s="55" t="s">
        <v>134</v>
      </c>
      <c r="B1124" s="54">
        <v>2007</v>
      </c>
      <c r="C1124" s="55">
        <v>0.35079349999999998</v>
      </c>
      <c r="D1124" s="55">
        <v>1.0933710000000001</v>
      </c>
      <c r="E1124" s="53">
        <v>2.3303364674309437</v>
      </c>
      <c r="F1124" s="55">
        <v>0.69194900000000004</v>
      </c>
      <c r="G1124" s="56">
        <v>8.0934250461682353</v>
      </c>
      <c r="H1124" s="56">
        <v>8.4056128918911899</v>
      </c>
    </row>
    <row r="1125" spans="1:8" x14ac:dyDescent="0.25">
      <c r="A1125" s="55" t="s">
        <v>134</v>
      </c>
      <c r="B1125" s="54">
        <v>2008</v>
      </c>
      <c r="C1125" s="55">
        <v>0.22103049999999999</v>
      </c>
      <c r="D1125" s="55">
        <v>3.0075980000000002</v>
      </c>
      <c r="E1125" s="53">
        <v>1.9296823234189973</v>
      </c>
      <c r="F1125" s="55">
        <v>0.59475610000000001</v>
      </c>
      <c r="G1125" s="56">
        <v>8.1056148376408217</v>
      </c>
      <c r="H1125" s="56">
        <v>8.5261709844985489</v>
      </c>
    </row>
    <row r="1126" spans="1:8" x14ac:dyDescent="0.25">
      <c r="A1126" s="55" t="s">
        <v>134</v>
      </c>
      <c r="B1126" s="54">
        <v>2009</v>
      </c>
      <c r="C1126" s="55">
        <v>0.1070532</v>
      </c>
      <c r="D1126" s="55">
        <v>2.1963650000000001</v>
      </c>
      <c r="E1126" s="53">
        <v>1.8356445546433069</v>
      </c>
      <c r="F1126" s="55">
        <v>0.65529210000000004</v>
      </c>
      <c r="G1126" s="56">
        <v>7.924549862355053</v>
      </c>
      <c r="H1126" s="56">
        <v>8.4837071614205204</v>
      </c>
    </row>
    <row r="1127" spans="1:8" x14ac:dyDescent="0.25">
      <c r="A1127" s="55" t="s">
        <v>134</v>
      </c>
      <c r="B1127" s="54">
        <v>2010</v>
      </c>
      <c r="C1127" s="55">
        <v>0.26819999999999999</v>
      </c>
      <c r="D1127" s="55">
        <v>1.729147</v>
      </c>
      <c r="E1127" s="53">
        <v>1.9146087724260967</v>
      </c>
      <c r="F1127" s="55">
        <v>0.60600739999999997</v>
      </c>
      <c r="G1127" s="56">
        <v>8.1341595679752796</v>
      </c>
      <c r="H1127" s="56">
        <v>8.5456611296024114</v>
      </c>
    </row>
    <row r="1128" spans="1:8" x14ac:dyDescent="0.25">
      <c r="A1128" s="55" t="s">
        <v>134</v>
      </c>
      <c r="B1128" s="54">
        <v>2011</v>
      </c>
      <c r="C1128" s="55">
        <v>0.2635554</v>
      </c>
      <c r="D1128" s="55">
        <v>1.894042</v>
      </c>
      <c r="E1128" s="53">
        <v>1.6851886481244172</v>
      </c>
      <c r="F1128" s="55">
        <v>0.6539142</v>
      </c>
      <c r="G1128" s="56">
        <v>8.200203805199191</v>
      </c>
      <c r="H1128" s="56">
        <v>8.5699694000700202</v>
      </c>
    </row>
    <row r="1129" spans="1:8" x14ac:dyDescent="0.25">
      <c r="A1129" s="55" t="s">
        <v>134</v>
      </c>
      <c r="B1129" s="54">
        <v>2012</v>
      </c>
      <c r="C1129" s="55">
        <v>6.3874299999999995E-2</v>
      </c>
      <c r="D1129" s="55">
        <v>1.7936369999999999</v>
      </c>
      <c r="E1129" s="53">
        <v>1.7515901592716534</v>
      </c>
      <c r="F1129" s="55">
        <v>0.64983349999999995</v>
      </c>
      <c r="G1129" s="56">
        <v>8.132764418984836</v>
      </c>
      <c r="H1129" s="56">
        <v>8.5882832864134144</v>
      </c>
    </row>
    <row r="1130" spans="1:8" x14ac:dyDescent="0.25">
      <c r="A1130" s="55" t="s">
        <v>134</v>
      </c>
      <c r="B1130" s="54">
        <v>2013</v>
      </c>
      <c r="C1130" s="55">
        <v>7.7579999999999999E-4</v>
      </c>
      <c r="D1130" s="55">
        <v>2.5360369999999999</v>
      </c>
      <c r="E1130" s="53">
        <v>1.967566976797319</v>
      </c>
      <c r="F1130" s="55">
        <v>0.65543379999999996</v>
      </c>
      <c r="G1130" s="56">
        <v>8.1433813188195661</v>
      </c>
      <c r="H1130" s="56">
        <v>8.6021639492767736</v>
      </c>
    </row>
    <row r="1131" spans="1:8" x14ac:dyDescent="0.25">
      <c r="A1131" s="55" t="s">
        <v>134</v>
      </c>
      <c r="B1131" s="54">
        <v>2014</v>
      </c>
      <c r="C1131" s="55">
        <v>6.5183999999999997E-3</v>
      </c>
      <c r="D1131" s="55">
        <v>1.884871</v>
      </c>
      <c r="E1131" s="53">
        <v>2.1132821220987226</v>
      </c>
      <c r="F1131" s="55">
        <v>0.67064199999999996</v>
      </c>
      <c r="G1131" s="56">
        <v>8.0558220152089834</v>
      </c>
      <c r="H1131" s="56">
        <v>8.6005285446044546</v>
      </c>
    </row>
    <row r="1132" spans="1:8" x14ac:dyDescent="0.25">
      <c r="A1132" s="55" t="s">
        <v>134</v>
      </c>
      <c r="B1132" s="54">
        <v>2015</v>
      </c>
      <c r="C1132" s="55">
        <v>-0.33708539999999998</v>
      </c>
      <c r="D1132" s="55">
        <v>1.4670890000000001</v>
      </c>
      <c r="E1132" s="53">
        <v>2.6345597994464089</v>
      </c>
      <c r="F1132" s="55">
        <v>0.61137160000000002</v>
      </c>
      <c r="G1132" s="56">
        <v>7.9979047672595946</v>
      </c>
      <c r="H1132" s="56">
        <v>8.604452984591255</v>
      </c>
    </row>
    <row r="1133" spans="1:8" x14ac:dyDescent="0.25">
      <c r="A1133" s="55" t="s">
        <v>134</v>
      </c>
      <c r="B1133" s="54">
        <v>2016</v>
      </c>
      <c r="C1133" s="55">
        <v>0.1046165</v>
      </c>
      <c r="D1133" s="55">
        <v>2.0089649999999999</v>
      </c>
      <c r="E1133" s="53">
        <v>2.5361115028465364</v>
      </c>
      <c r="F1133" s="55">
        <v>0.55970889999999995</v>
      </c>
      <c r="G1133" s="56">
        <v>8.0155021568817908</v>
      </c>
      <c r="H1133" s="56">
        <v>8.5482521266372498</v>
      </c>
    </row>
    <row r="1134" spans="1:8" x14ac:dyDescent="0.25">
      <c r="A1134" s="55" t="s">
        <v>134</v>
      </c>
      <c r="B1134" s="54">
        <v>2017</v>
      </c>
      <c r="C1134" s="55">
        <v>0.12261759999999999</v>
      </c>
      <c r="D1134" s="55">
        <v>1.4461329999999999</v>
      </c>
      <c r="E1134" s="53">
        <v>2.2822922310470029</v>
      </c>
      <c r="F1134" s="55">
        <v>0.55329669999999997</v>
      </c>
      <c r="G1134" s="56">
        <v>8.0624010599628466</v>
      </c>
      <c r="H1134" s="56">
        <v>8.5428450320504083</v>
      </c>
    </row>
    <row r="1135" spans="1:8" x14ac:dyDescent="0.25">
      <c r="A1135" s="55" t="s">
        <v>134</v>
      </c>
      <c r="B1135" s="54">
        <v>2018</v>
      </c>
      <c r="C1135" s="55">
        <v>0.15056410000000001</v>
      </c>
      <c r="D1135" s="55">
        <v>1.6684030000000001</v>
      </c>
      <c r="E1135" s="53">
        <v>2.0053378638064956</v>
      </c>
      <c r="F1135" s="55">
        <v>0.54864900000000005</v>
      </c>
      <c r="G1135" s="56">
        <v>8.1395417682256515</v>
      </c>
      <c r="H1135" s="56">
        <v>8.544537809911473</v>
      </c>
    </row>
    <row r="1136" spans="1:8" x14ac:dyDescent="0.25">
      <c r="A1136" s="55" t="s">
        <v>136</v>
      </c>
      <c r="B1136" s="54">
        <v>2005</v>
      </c>
      <c r="C1136" s="55">
        <v>8.8196399999999994E-2</v>
      </c>
      <c r="D1136" s="55">
        <v>1.3543350000000001</v>
      </c>
      <c r="E1136" s="53">
        <v>2.8847597764025421</v>
      </c>
      <c r="F1136" s="55">
        <v>0.11608400000000001</v>
      </c>
      <c r="G1136" s="56">
        <v>6.7821427323032113</v>
      </c>
      <c r="H1136" s="56">
        <v>6.5733420074911075</v>
      </c>
    </row>
    <row r="1137" spans="1:8" x14ac:dyDescent="0.25">
      <c r="A1137" s="55" t="s">
        <v>136</v>
      </c>
      <c r="B1137" s="54">
        <v>2006</v>
      </c>
      <c r="C1137" s="55">
        <v>0.117086</v>
      </c>
      <c r="D1137" s="55">
        <v>1.278224</v>
      </c>
      <c r="E1137" s="53">
        <v>3.4261539211094805</v>
      </c>
      <c r="F1137" s="55">
        <v>8.95315E-2</v>
      </c>
      <c r="G1137" s="56">
        <v>6.8046908569014937</v>
      </c>
      <c r="H1137" s="56">
        <v>6.667468051019938</v>
      </c>
    </row>
    <row r="1138" spans="1:8" x14ac:dyDescent="0.25">
      <c r="A1138" s="55" t="s">
        <v>136</v>
      </c>
      <c r="B1138" s="54">
        <v>2007</v>
      </c>
      <c r="C1138" s="55">
        <v>0.1231284</v>
      </c>
      <c r="D1138" s="55">
        <v>1.250078</v>
      </c>
      <c r="E1138" s="53">
        <v>3.8818111615406767</v>
      </c>
      <c r="F1138" s="55">
        <v>7.1233400000000002E-2</v>
      </c>
      <c r="G1138" s="56">
        <v>6.8192072826704431</v>
      </c>
      <c r="H1138" s="56">
        <v>6.7315691966290254</v>
      </c>
    </row>
    <row r="1139" spans="1:8" x14ac:dyDescent="0.25">
      <c r="A1139" s="55" t="s">
        <v>136</v>
      </c>
      <c r="B1139" s="54">
        <v>2008</v>
      </c>
      <c r="C1139" s="55">
        <v>2.2206199999999999E-2</v>
      </c>
      <c r="D1139" s="55">
        <v>1.2771239999999999</v>
      </c>
      <c r="E1139" s="53">
        <v>3.2358778636227963</v>
      </c>
      <c r="F1139" s="55">
        <v>0.1021432</v>
      </c>
      <c r="G1139" s="56">
        <v>6.8334495213480739</v>
      </c>
      <c r="H1139" s="56">
        <v>6.6397242851207858</v>
      </c>
    </row>
    <row r="1140" spans="1:8" x14ac:dyDescent="0.25">
      <c r="A1140" s="55" t="s">
        <v>136</v>
      </c>
      <c r="B1140" s="54">
        <v>2009</v>
      </c>
      <c r="C1140" s="55">
        <v>-0.4912588</v>
      </c>
      <c r="D1140" s="55">
        <v>0.94269449999999999</v>
      </c>
      <c r="E1140" s="53">
        <v>3.7945678267812277</v>
      </c>
      <c r="F1140" s="55">
        <v>7.5179999999999997E-2</v>
      </c>
      <c r="G1140" s="56">
        <v>6.8584556530504619</v>
      </c>
      <c r="H1140" s="56">
        <v>6.6257783320256127</v>
      </c>
    </row>
    <row r="1141" spans="1:8" x14ac:dyDescent="0.25">
      <c r="A1141" s="55" t="s">
        <v>136</v>
      </c>
      <c r="B1141" s="54">
        <v>2010</v>
      </c>
      <c r="C1141" s="55">
        <v>-2.4819899999999999E-2</v>
      </c>
      <c r="D1141" s="55">
        <v>1.459581</v>
      </c>
      <c r="E1141" s="53">
        <v>3.8873665856003576</v>
      </c>
      <c r="F1141" s="55">
        <v>7.8601500000000005E-2</v>
      </c>
      <c r="G1141" s="56">
        <v>7.1487091888261141</v>
      </c>
      <c r="H1141" s="56">
        <v>7.2091822838128614</v>
      </c>
    </row>
    <row r="1142" spans="1:8" x14ac:dyDescent="0.25">
      <c r="A1142" s="55" t="s">
        <v>136</v>
      </c>
      <c r="B1142" s="54">
        <v>2011</v>
      </c>
      <c r="C1142" s="55">
        <v>3.4310899999999998E-2</v>
      </c>
      <c r="D1142" s="55">
        <v>1.2216629999999999</v>
      </c>
      <c r="E1142" s="53">
        <v>4.4279877814008266</v>
      </c>
      <c r="F1142" s="55">
        <v>7.8108700000000003E-2</v>
      </c>
      <c r="G1142" s="56">
        <v>7.5091082925936687</v>
      </c>
      <c r="H1142" s="56">
        <v>7.2537977222912708</v>
      </c>
    </row>
    <row r="1143" spans="1:8" x14ac:dyDescent="0.25">
      <c r="A1143" s="55" t="s">
        <v>136</v>
      </c>
      <c r="B1143" s="54">
        <v>2012</v>
      </c>
      <c r="C1143" s="55">
        <v>0.1085415</v>
      </c>
      <c r="D1143" s="55">
        <v>1.1442559999999999</v>
      </c>
      <c r="E1143" s="53">
        <v>4.0892187873422428</v>
      </c>
      <c r="F1143" s="55">
        <v>8.5028000000000006E-2</v>
      </c>
      <c r="G1143" s="56">
        <v>7.5207144039374496</v>
      </c>
      <c r="H1143" s="56">
        <v>7.244055276467054</v>
      </c>
    </row>
    <row r="1144" spans="1:8" x14ac:dyDescent="0.25">
      <c r="A1144" s="55" t="s">
        <v>136</v>
      </c>
      <c r="B1144" s="54">
        <v>2013</v>
      </c>
      <c r="C1144" s="55">
        <v>0.29349530000000001</v>
      </c>
      <c r="D1144" s="55">
        <v>1.150485</v>
      </c>
      <c r="E1144" s="53">
        <v>3.4063513164071804</v>
      </c>
      <c r="F1144" s="55">
        <v>8.5415000000000005E-2</v>
      </c>
      <c r="G1144" s="56">
        <v>7.4745371011824799</v>
      </c>
      <c r="H1144" s="56">
        <v>7.2659339610247136</v>
      </c>
    </row>
    <row r="1145" spans="1:8" x14ac:dyDescent="0.25">
      <c r="A1145" s="55" t="s">
        <v>136</v>
      </c>
      <c r="B1145" s="54">
        <v>2014</v>
      </c>
      <c r="C1145" s="55">
        <v>0.19893959999999999</v>
      </c>
      <c r="D1145" s="55">
        <v>1.1026849999999999</v>
      </c>
      <c r="E1145" s="53">
        <v>3.3942735949348077</v>
      </c>
      <c r="F1145" s="55">
        <v>8.2042000000000004E-2</v>
      </c>
      <c r="G1145" s="56">
        <v>7.4655145763369335</v>
      </c>
      <c r="H1145" s="56">
        <v>7.3142149767435214</v>
      </c>
    </row>
    <row r="1146" spans="1:8" x14ac:dyDescent="0.25">
      <c r="A1146" s="55" t="s">
        <v>136</v>
      </c>
      <c r="B1146" s="54">
        <v>2015</v>
      </c>
      <c r="C1146" s="55">
        <v>3.2972000000000001E-3</v>
      </c>
      <c r="D1146" s="55">
        <v>1.12706</v>
      </c>
      <c r="E1146" s="53">
        <v>3.8360810173756534</v>
      </c>
      <c r="F1146" s="55">
        <v>8.6382600000000004E-2</v>
      </c>
      <c r="G1146" s="56">
        <v>7.3507794350346796</v>
      </c>
      <c r="H1146" s="56">
        <v>7.2778105580426473</v>
      </c>
    </row>
    <row r="1147" spans="1:8" x14ac:dyDescent="0.25">
      <c r="A1147" s="55" t="s">
        <v>136</v>
      </c>
      <c r="B1147" s="54">
        <v>2016</v>
      </c>
      <c r="C1147" s="55">
        <v>-3.3831899999999998E-2</v>
      </c>
      <c r="D1147" s="55">
        <v>0.88811479999999998</v>
      </c>
      <c r="E1147" s="53">
        <v>6.2418091168462002</v>
      </c>
      <c r="F1147" s="55">
        <v>8.2044800000000001E-2</v>
      </c>
      <c r="G1147" s="56">
        <v>7.3365400749387275</v>
      </c>
      <c r="H1147" s="56">
        <v>7.283165923924833</v>
      </c>
    </row>
    <row r="1148" spans="1:8" x14ac:dyDescent="0.25">
      <c r="A1148" s="55" t="s">
        <v>136</v>
      </c>
      <c r="B1148" s="54">
        <v>2017</v>
      </c>
      <c r="C1148" s="55">
        <v>6.5900600000000004E-2</v>
      </c>
      <c r="D1148" s="55">
        <v>0.87148060000000005</v>
      </c>
      <c r="E1148" s="53">
        <v>6.7357215277169153</v>
      </c>
      <c r="F1148" s="55">
        <v>7.1396299999999996E-2</v>
      </c>
      <c r="G1148" s="56">
        <v>7.4366072700657568</v>
      </c>
      <c r="H1148" s="56">
        <v>7.3263722549611945</v>
      </c>
    </row>
    <row r="1149" spans="1:8" x14ac:dyDescent="0.25">
      <c r="A1149" s="55" t="s">
        <v>136</v>
      </c>
      <c r="B1149" s="54">
        <v>2018</v>
      </c>
      <c r="C1149" s="55">
        <v>-0.1058264</v>
      </c>
      <c r="D1149" s="55">
        <v>0.910215</v>
      </c>
      <c r="E1149" s="53">
        <v>8.345620293065128</v>
      </c>
      <c r="F1149" s="55">
        <v>6.8816500000000003E-2</v>
      </c>
      <c r="G1149" s="56">
        <v>7.4410780713240952</v>
      </c>
      <c r="H1149" s="56">
        <v>7.3342498446158571</v>
      </c>
    </row>
    <row r="1150" spans="1:8" x14ac:dyDescent="0.25">
      <c r="A1150" s="55" t="s">
        <v>137</v>
      </c>
      <c r="B1150" s="54">
        <v>2005</v>
      </c>
      <c r="C1150" s="55">
        <v>0.27329360000000003</v>
      </c>
      <c r="D1150" s="55">
        <v>1.6465430000000001</v>
      </c>
      <c r="E1150" s="53">
        <v>2.4124872490437674</v>
      </c>
      <c r="F1150" s="55">
        <v>0.16094420000000001</v>
      </c>
      <c r="G1150" s="56">
        <v>6.7149905911625147</v>
      </c>
      <c r="H1150" s="56">
        <v>6.8341176108646184</v>
      </c>
    </row>
    <row r="1151" spans="1:8" x14ac:dyDescent="0.25">
      <c r="A1151" s="55" t="s">
        <v>137</v>
      </c>
      <c r="B1151" s="54">
        <v>2006</v>
      </c>
      <c r="C1151" s="55">
        <v>0.32383800000000001</v>
      </c>
      <c r="D1151" s="55">
        <v>2.0386600000000001</v>
      </c>
      <c r="E1151" s="53">
        <v>2.4107278563365413</v>
      </c>
      <c r="F1151" s="55">
        <v>0.1451645</v>
      </c>
      <c r="G1151" s="56">
        <v>6.7795120712116299</v>
      </c>
      <c r="H1151" s="56">
        <v>6.874276338408535</v>
      </c>
    </row>
    <row r="1152" spans="1:8" x14ac:dyDescent="0.25">
      <c r="A1152" s="55" t="s">
        <v>137</v>
      </c>
      <c r="B1152" s="54">
        <v>2007</v>
      </c>
      <c r="C1152" s="55">
        <v>0.31434079999999998</v>
      </c>
      <c r="D1152" s="55">
        <v>1.7604139999999999</v>
      </c>
      <c r="E1152" s="53">
        <v>2.6645059463762797</v>
      </c>
      <c r="F1152" s="55">
        <v>0.15297959999999999</v>
      </c>
      <c r="G1152" s="56">
        <v>6.8560309070872458</v>
      </c>
      <c r="H1152" s="56">
        <v>6.9699666764393484</v>
      </c>
    </row>
    <row r="1153" spans="1:8" x14ac:dyDescent="0.25">
      <c r="A1153" s="55" t="s">
        <v>137</v>
      </c>
      <c r="B1153" s="54">
        <v>2008</v>
      </c>
      <c r="C1153" s="55">
        <v>0.25723220000000002</v>
      </c>
      <c r="D1153" s="55">
        <v>1.7400409999999999</v>
      </c>
      <c r="E1153" s="53">
        <v>2.6497874762354825</v>
      </c>
      <c r="F1153" s="55">
        <v>0.18142630000000001</v>
      </c>
      <c r="G1153" s="56">
        <v>6.9105827083872065</v>
      </c>
      <c r="H1153" s="56">
        <v>7.0185578181047985</v>
      </c>
    </row>
    <row r="1154" spans="1:8" x14ac:dyDescent="0.25">
      <c r="A1154" s="55" t="s">
        <v>137</v>
      </c>
      <c r="B1154" s="54">
        <v>2009</v>
      </c>
      <c r="C1154" s="55">
        <v>0.23209540000000001</v>
      </c>
      <c r="D1154" s="55">
        <v>2.1760640000000002</v>
      </c>
      <c r="E1154" s="53">
        <v>2.2742663642638057</v>
      </c>
      <c r="F1154" s="55">
        <v>0.19758310000000001</v>
      </c>
      <c r="G1154" s="56">
        <v>6.8631849236620726</v>
      </c>
      <c r="H1154" s="56">
        <v>6.9691047757116893</v>
      </c>
    </row>
    <row r="1155" spans="1:8" x14ac:dyDescent="0.25">
      <c r="A1155" s="55" t="s">
        <v>137</v>
      </c>
      <c r="B1155" s="54">
        <v>2010</v>
      </c>
      <c r="C1155" s="55">
        <v>0.1504605</v>
      </c>
      <c r="D1155" s="55">
        <v>2.472664</v>
      </c>
      <c r="E1155" s="53">
        <v>2.1742455797856488</v>
      </c>
      <c r="F1155" s="55">
        <v>0.31893519999999997</v>
      </c>
      <c r="G1155" s="56">
        <v>6.856565389197546</v>
      </c>
      <c r="H1155" s="56">
        <v>7.0896129721267318</v>
      </c>
    </row>
    <row r="1156" spans="1:8" x14ac:dyDescent="0.25">
      <c r="A1156" s="55" t="s">
        <v>137</v>
      </c>
      <c r="B1156" s="54">
        <v>2011</v>
      </c>
      <c r="C1156" s="55">
        <v>0.15445229999999999</v>
      </c>
      <c r="D1156" s="55">
        <v>2.131183</v>
      </c>
      <c r="E1156" s="53">
        <v>2.3962085853475767</v>
      </c>
      <c r="F1156" s="55">
        <v>0.26859179999999999</v>
      </c>
      <c r="G1156" s="56">
        <v>6.9016613376568499</v>
      </c>
      <c r="H1156" s="56">
        <v>7.145864453517893</v>
      </c>
    </row>
    <row r="1157" spans="1:8" x14ac:dyDescent="0.25">
      <c r="A1157" s="55" t="s">
        <v>137</v>
      </c>
      <c r="B1157" s="54">
        <v>2012</v>
      </c>
      <c r="C1157" s="55">
        <v>0.16155729999999999</v>
      </c>
      <c r="D1157" s="55">
        <v>1.895238</v>
      </c>
      <c r="E1157" s="53">
        <v>2.1854155885656743</v>
      </c>
      <c r="F1157" s="55">
        <v>0.28591640000000001</v>
      </c>
      <c r="G1157" s="56">
        <v>6.9524575223706018</v>
      </c>
      <c r="H1157" s="56">
        <v>7.1099968798458573</v>
      </c>
    </row>
    <row r="1158" spans="1:8" x14ac:dyDescent="0.25">
      <c r="A1158" s="55" t="s">
        <v>137</v>
      </c>
      <c r="B1158" s="54">
        <v>2013</v>
      </c>
      <c r="C1158" s="55">
        <v>0.18506120000000001</v>
      </c>
      <c r="D1158" s="55">
        <v>2.6577419999999998</v>
      </c>
      <c r="E1158" s="53">
        <v>2.2250549171517542</v>
      </c>
      <c r="F1158" s="55">
        <v>0.25781290000000001</v>
      </c>
      <c r="G1158" s="56">
        <v>6.9713096476761773</v>
      </c>
      <c r="H1158" s="56">
        <v>7.1430524793835337</v>
      </c>
    </row>
    <row r="1159" spans="1:8" x14ac:dyDescent="0.25">
      <c r="A1159" s="55" t="s">
        <v>137</v>
      </c>
      <c r="B1159" s="54">
        <v>2014</v>
      </c>
      <c r="C1159" s="55">
        <v>0.18881590000000001</v>
      </c>
      <c r="D1159" s="55">
        <v>2.3953359999999999</v>
      </c>
      <c r="E1159" s="53">
        <v>2.3302477955181997</v>
      </c>
      <c r="F1159" s="55">
        <v>0.2442529</v>
      </c>
      <c r="G1159" s="56">
        <v>7.0043444284887588</v>
      </c>
      <c r="H1159" s="56">
        <v>7.1812286741336528</v>
      </c>
    </row>
    <row r="1160" spans="1:8" x14ac:dyDescent="0.25">
      <c r="A1160" s="55" t="s">
        <v>137</v>
      </c>
      <c r="B1160" s="54">
        <v>2015</v>
      </c>
      <c r="C1160" s="55">
        <v>0.19173860000000001</v>
      </c>
      <c r="D1160" s="55">
        <v>2.7438500000000001</v>
      </c>
      <c r="E1160" s="53">
        <v>2.3653412125803102</v>
      </c>
      <c r="F1160" s="55">
        <v>0.2289302</v>
      </c>
      <c r="G1160" s="56">
        <v>7.0554069874809402</v>
      </c>
      <c r="H1160" s="56">
        <v>7.2201092522093298</v>
      </c>
    </row>
    <row r="1161" spans="1:8" x14ac:dyDescent="0.25">
      <c r="A1161" s="55" t="s">
        <v>137</v>
      </c>
      <c r="B1161" s="54">
        <v>2016</v>
      </c>
      <c r="C1161" s="55">
        <v>0.1874304</v>
      </c>
      <c r="D1161" s="55">
        <v>2.783741</v>
      </c>
      <c r="E1161" s="53">
        <v>2.2655737819208488</v>
      </c>
      <c r="F1161" s="55">
        <v>0.22449050000000001</v>
      </c>
      <c r="G1161" s="56">
        <v>7.0110592284041049</v>
      </c>
      <c r="H1161" s="56">
        <v>7.1700921799599229</v>
      </c>
    </row>
    <row r="1162" spans="1:8" x14ac:dyDescent="0.25">
      <c r="A1162" s="55" t="s">
        <v>137</v>
      </c>
      <c r="B1162" s="54">
        <v>2017</v>
      </c>
      <c r="C1162" s="55">
        <v>0.16993920000000001</v>
      </c>
      <c r="D1162" s="55">
        <v>2.1761330000000001</v>
      </c>
      <c r="E1162" s="53">
        <v>2.0809613139615637</v>
      </c>
      <c r="F1162" s="55">
        <v>0.22594839999999999</v>
      </c>
      <c r="G1162" s="56">
        <v>7.0056548004417758</v>
      </c>
      <c r="H1162" s="56">
        <v>7.1725362860307911</v>
      </c>
    </row>
    <row r="1163" spans="1:8" x14ac:dyDescent="0.25">
      <c r="A1163" s="55" t="s">
        <v>137</v>
      </c>
      <c r="B1163" s="54">
        <v>2018</v>
      </c>
      <c r="C1163" s="55">
        <v>0.1734861</v>
      </c>
      <c r="D1163" s="55">
        <v>1.874965</v>
      </c>
      <c r="E1163" s="53">
        <v>1.9962798831590807</v>
      </c>
      <c r="F1163" s="55">
        <v>0.22999929999999999</v>
      </c>
      <c r="G1163" s="56">
        <v>7.0889713884582202</v>
      </c>
      <c r="H1163" s="56">
        <v>7.1983904633490896</v>
      </c>
    </row>
    <row r="1164" spans="1:8" x14ac:dyDescent="0.25">
      <c r="A1164" s="55" t="s">
        <v>139</v>
      </c>
      <c r="B1164" s="54">
        <v>2005</v>
      </c>
      <c r="C1164" s="55"/>
      <c r="D1164" s="55"/>
      <c r="F1164" s="55"/>
      <c r="G1164" s="56"/>
      <c r="H1164" s="56"/>
    </row>
    <row r="1165" spans="1:8" x14ac:dyDescent="0.25">
      <c r="A1165" s="55" t="s">
        <v>139</v>
      </c>
      <c r="B1165" s="54">
        <v>2006</v>
      </c>
      <c r="C1165" s="55"/>
      <c r="D1165" s="55"/>
      <c r="F1165" s="55"/>
      <c r="G1165" s="56"/>
      <c r="H1165" s="56"/>
    </row>
    <row r="1166" spans="1:8" x14ac:dyDescent="0.25">
      <c r="A1166" s="55" t="s">
        <v>139</v>
      </c>
      <c r="B1166" s="54">
        <v>2007</v>
      </c>
      <c r="C1166" s="55">
        <v>6.7381899999999995E-2</v>
      </c>
      <c r="D1166" s="55">
        <v>2.4523389999999998</v>
      </c>
      <c r="E1166" s="53">
        <v>1.4136752053000246</v>
      </c>
      <c r="F1166" s="55">
        <v>0.28879199999999999</v>
      </c>
      <c r="G1166" s="56">
        <v>6.088447941708182</v>
      </c>
      <c r="H1166" s="56">
        <v>6.0403026368982013</v>
      </c>
    </row>
    <row r="1167" spans="1:8" x14ac:dyDescent="0.25">
      <c r="A1167" s="55" t="s">
        <v>139</v>
      </c>
      <c r="B1167" s="54">
        <v>2008</v>
      </c>
      <c r="C1167" s="55">
        <v>8.9378399999999997E-2</v>
      </c>
      <c r="D1167" s="55">
        <v>2.1081430000000001</v>
      </c>
      <c r="E1167" s="53">
        <v>1.5068218250416381</v>
      </c>
      <c r="F1167" s="55">
        <v>0.30061860000000001</v>
      </c>
      <c r="G1167" s="56">
        <v>6.2483842706674526</v>
      </c>
      <c r="H1167" s="56">
        <v>6.0595946218800121</v>
      </c>
    </row>
    <row r="1168" spans="1:8" x14ac:dyDescent="0.25">
      <c r="A1168" s="55" t="s">
        <v>139</v>
      </c>
      <c r="B1168" s="54">
        <v>2009</v>
      </c>
      <c r="C1168" s="55">
        <v>0.14033680000000001</v>
      </c>
      <c r="D1168" s="55">
        <v>2.1483180000000002</v>
      </c>
      <c r="E1168" s="53">
        <v>1.445879299071908</v>
      </c>
      <c r="F1168" s="55">
        <v>0.28194000000000002</v>
      </c>
      <c r="G1168" s="56">
        <v>6.2426482532912644</v>
      </c>
      <c r="H1168" s="56">
        <v>6.0598752687237809</v>
      </c>
    </row>
    <row r="1169" spans="1:8" x14ac:dyDescent="0.25">
      <c r="A1169" s="55" t="s">
        <v>139</v>
      </c>
      <c r="B1169" s="54">
        <v>2010</v>
      </c>
      <c r="C1169" s="55">
        <v>0.13766900000000001</v>
      </c>
      <c r="D1169" s="55">
        <v>2.798807</v>
      </c>
      <c r="E1169" s="53">
        <v>1.3731673431587104</v>
      </c>
      <c r="F1169" s="55">
        <v>0.26221080000000002</v>
      </c>
      <c r="G1169" s="56">
        <v>6.22086611343732</v>
      </c>
      <c r="H1169" s="56">
        <v>6.1194512095541072</v>
      </c>
    </row>
    <row r="1170" spans="1:8" x14ac:dyDescent="0.25">
      <c r="A1170" s="55" t="s">
        <v>139</v>
      </c>
      <c r="B1170" s="54">
        <v>2011</v>
      </c>
      <c r="C1170" s="55">
        <v>0.1133479</v>
      </c>
      <c r="D1170" s="55">
        <v>3.6552039999999999</v>
      </c>
      <c r="E1170" s="53">
        <v>1.7267047428203885</v>
      </c>
      <c r="F1170" s="55">
        <v>0.24683869999999999</v>
      </c>
      <c r="G1170" s="56">
        <v>6.2466506129900123</v>
      </c>
      <c r="H1170" s="56">
        <v>6.2154065610693623</v>
      </c>
    </row>
    <row r="1171" spans="1:8" x14ac:dyDescent="0.25">
      <c r="A1171" s="55" t="s">
        <v>139</v>
      </c>
      <c r="B1171" s="54">
        <v>2012</v>
      </c>
      <c r="C1171" s="55">
        <v>0.15513660000000001</v>
      </c>
      <c r="D1171" s="55">
        <v>2.6445699999999999</v>
      </c>
      <c r="E1171" s="53">
        <v>1.7535341248874881</v>
      </c>
      <c r="F1171" s="55">
        <v>0.2376654</v>
      </c>
      <c r="G1171" s="56">
        <v>6.3028120885408896</v>
      </c>
      <c r="H1171" s="56">
        <v>6.2552546140218661</v>
      </c>
    </row>
    <row r="1172" spans="1:8" x14ac:dyDescent="0.25">
      <c r="A1172" s="55" t="s">
        <v>139</v>
      </c>
      <c r="B1172" s="54">
        <v>2013</v>
      </c>
      <c r="C1172" s="55">
        <v>0.16124160000000001</v>
      </c>
      <c r="D1172" s="55">
        <v>4.377669</v>
      </c>
      <c r="E1172" s="53">
        <v>1.4091933407623141</v>
      </c>
      <c r="F1172" s="55">
        <v>0.15692790000000001</v>
      </c>
      <c r="G1172" s="56">
        <v>6.3752587257482762</v>
      </c>
      <c r="H1172" s="56">
        <v>6.4670990681042229</v>
      </c>
    </row>
    <row r="1173" spans="1:8" x14ac:dyDescent="0.25">
      <c r="A1173" s="55" t="s">
        <v>139</v>
      </c>
      <c r="B1173" s="54">
        <v>2014</v>
      </c>
      <c r="C1173" s="55">
        <v>0.17788129999999999</v>
      </c>
      <c r="D1173" s="55">
        <v>3.7008009999999998</v>
      </c>
      <c r="E1173" s="53">
        <v>1.4686132912188901</v>
      </c>
      <c r="F1173" s="55">
        <v>0.1325231</v>
      </c>
      <c r="G1173" s="56">
        <v>6.491004713174986</v>
      </c>
      <c r="H1173" s="56">
        <v>6.6558111782854761</v>
      </c>
    </row>
    <row r="1174" spans="1:8" x14ac:dyDescent="0.25">
      <c r="A1174" s="55" t="s">
        <v>139</v>
      </c>
      <c r="B1174" s="54">
        <v>2015</v>
      </c>
      <c r="C1174" s="55">
        <v>0.18080860000000001</v>
      </c>
      <c r="D1174" s="55">
        <v>2.8385009999999999</v>
      </c>
      <c r="E1174" s="53">
        <v>1.6265373469806583</v>
      </c>
      <c r="F1174" s="55">
        <v>0.1229151</v>
      </c>
      <c r="G1174" s="56">
        <v>6.5342047377084889</v>
      </c>
      <c r="H1174" s="56">
        <v>6.7054375541193316</v>
      </c>
    </row>
    <row r="1175" spans="1:8" x14ac:dyDescent="0.25">
      <c r="A1175" s="55" t="s">
        <v>139</v>
      </c>
      <c r="B1175" s="54">
        <v>2016</v>
      </c>
      <c r="C1175" s="55">
        <v>0.15119150000000001</v>
      </c>
      <c r="D1175" s="55">
        <v>1.550916</v>
      </c>
      <c r="E1175" s="53">
        <v>1.7009068568744869</v>
      </c>
      <c r="F1175" s="55">
        <v>0.14973130000000001</v>
      </c>
      <c r="G1175" s="56">
        <v>6.5425002723719059</v>
      </c>
      <c r="H1175" s="56">
        <v>6.6565795087343202</v>
      </c>
    </row>
    <row r="1176" spans="1:8" x14ac:dyDescent="0.25">
      <c r="A1176" s="55" t="s">
        <v>139</v>
      </c>
      <c r="B1176" s="54">
        <v>2017</v>
      </c>
      <c r="C1176" s="55">
        <v>0.15288109999999999</v>
      </c>
      <c r="D1176" s="55">
        <v>1.973417</v>
      </c>
      <c r="E1176" s="53">
        <v>1.4478656458581785</v>
      </c>
      <c r="F1176" s="55">
        <v>0.1498139</v>
      </c>
      <c r="G1176" s="56">
        <v>6.5556286584998738</v>
      </c>
      <c r="H1176" s="56">
        <v>6.6311874994095215</v>
      </c>
    </row>
    <row r="1177" spans="1:8" x14ac:dyDescent="0.25">
      <c r="A1177" s="55" t="s">
        <v>139</v>
      </c>
      <c r="B1177" s="54">
        <v>2018</v>
      </c>
      <c r="C1177" s="55">
        <v>0.2488503</v>
      </c>
      <c r="D1177" s="55">
        <v>1.2028760000000001</v>
      </c>
      <c r="E1177" s="53">
        <v>1.5831013167231973</v>
      </c>
      <c r="F1177" s="55">
        <v>0.16114829999999999</v>
      </c>
      <c r="G1177" s="56">
        <v>6.5695077949464622</v>
      </c>
      <c r="H1177" s="56">
        <v>6.6239186455486045</v>
      </c>
    </row>
    <row r="1178" spans="1:8" x14ac:dyDescent="0.25">
      <c r="B1178" s="59"/>
    </row>
    <row r="1179" spans="1:8" x14ac:dyDescent="0.25">
      <c r="B1179" s="59"/>
    </row>
    <row r="1180" spans="1:8" x14ac:dyDescent="0.25">
      <c r="B1180" s="59"/>
    </row>
    <row r="1181" spans="1:8" x14ac:dyDescent="0.25">
      <c r="B1181" s="59"/>
    </row>
    <row r="1182" spans="1:8" x14ac:dyDescent="0.25">
      <c r="B1182" s="59"/>
    </row>
    <row r="1183" spans="1:8" x14ac:dyDescent="0.25">
      <c r="B1183" s="59"/>
    </row>
    <row r="1184" spans="1:8" x14ac:dyDescent="0.25">
      <c r="B1184" s="59"/>
    </row>
    <row r="1185" spans="2:2" x14ac:dyDescent="0.25">
      <c r="B1185" s="59"/>
    </row>
    <row r="1186" spans="2:2" x14ac:dyDescent="0.25">
      <c r="B1186" s="59"/>
    </row>
    <row r="1187" spans="2:2" x14ac:dyDescent="0.25">
      <c r="B1187" s="59"/>
    </row>
    <row r="1188" spans="2:2" x14ac:dyDescent="0.25">
      <c r="B1188" s="59"/>
    </row>
    <row r="1189" spans="2:2" x14ac:dyDescent="0.25">
      <c r="B1189" s="59"/>
    </row>
    <row r="1190" spans="2:2" x14ac:dyDescent="0.25">
      <c r="B1190" s="59"/>
    </row>
    <row r="1191" spans="2:2" x14ac:dyDescent="0.25">
      <c r="B1191" s="59"/>
    </row>
    <row r="1192" spans="2:2" x14ac:dyDescent="0.25">
      <c r="B1192" s="59"/>
    </row>
    <row r="1193" spans="2:2" x14ac:dyDescent="0.25">
      <c r="B1193" s="59"/>
    </row>
    <row r="1194" spans="2:2" x14ac:dyDescent="0.25">
      <c r="B1194" s="59"/>
    </row>
    <row r="1195" spans="2:2" x14ac:dyDescent="0.25">
      <c r="B1195" s="59"/>
    </row>
    <row r="1196" spans="2:2" x14ac:dyDescent="0.25">
      <c r="B1196" s="59"/>
    </row>
    <row r="1197" spans="2:2" x14ac:dyDescent="0.25">
      <c r="B1197" s="59"/>
    </row>
    <row r="1198" spans="2:2" x14ac:dyDescent="0.25">
      <c r="B1198" s="59"/>
    </row>
    <row r="1199" spans="2:2" x14ac:dyDescent="0.25">
      <c r="B1199" s="59"/>
    </row>
    <row r="1200" spans="2:2" x14ac:dyDescent="0.25">
      <c r="B1200" s="59"/>
    </row>
    <row r="1201" spans="2:2" x14ac:dyDescent="0.25">
      <c r="B1201" s="59"/>
    </row>
    <row r="1202" spans="2:2" x14ac:dyDescent="0.25">
      <c r="B1202" s="59"/>
    </row>
    <row r="1203" spans="2:2" x14ac:dyDescent="0.25">
      <c r="B1203" s="59"/>
    </row>
    <row r="1204" spans="2:2" x14ac:dyDescent="0.25">
      <c r="B1204" s="59"/>
    </row>
    <row r="1205" spans="2:2" x14ac:dyDescent="0.25">
      <c r="B1205" s="59"/>
    </row>
    <row r="1206" spans="2:2" x14ac:dyDescent="0.25">
      <c r="B1206" s="59"/>
    </row>
    <row r="1207" spans="2:2" x14ac:dyDescent="0.25">
      <c r="B1207" s="59"/>
    </row>
    <row r="1208" spans="2:2" x14ac:dyDescent="0.25">
      <c r="B1208" s="59"/>
    </row>
    <row r="1209" spans="2:2" x14ac:dyDescent="0.25">
      <c r="B1209" s="59"/>
    </row>
    <row r="1210" spans="2:2" x14ac:dyDescent="0.25">
      <c r="B1210" s="59"/>
    </row>
    <row r="1211" spans="2:2" x14ac:dyDescent="0.25">
      <c r="B1211" s="59"/>
    </row>
    <row r="1212" spans="2:2" x14ac:dyDescent="0.25">
      <c r="B1212" s="59"/>
    </row>
    <row r="1213" spans="2:2" x14ac:dyDescent="0.25">
      <c r="B1213" s="59"/>
    </row>
    <row r="1214" spans="2:2" x14ac:dyDescent="0.25">
      <c r="B1214" s="59"/>
    </row>
    <row r="1215" spans="2:2" x14ac:dyDescent="0.25">
      <c r="B1215" s="59"/>
    </row>
    <row r="1216" spans="2:2" x14ac:dyDescent="0.25">
      <c r="B1216" s="59"/>
    </row>
    <row r="1217" spans="2:2" x14ac:dyDescent="0.25">
      <c r="B1217" s="59"/>
    </row>
    <row r="1218" spans="2:2" x14ac:dyDescent="0.25">
      <c r="B1218" s="59"/>
    </row>
    <row r="1219" spans="2:2" x14ac:dyDescent="0.25">
      <c r="B1219" s="59"/>
    </row>
    <row r="1220" spans="2:2" x14ac:dyDescent="0.25">
      <c r="B1220" s="59"/>
    </row>
    <row r="1221" spans="2:2" x14ac:dyDescent="0.25">
      <c r="B1221" s="59"/>
    </row>
    <row r="1222" spans="2:2" x14ac:dyDescent="0.25">
      <c r="B1222" s="59"/>
    </row>
    <row r="1223" spans="2:2" x14ac:dyDescent="0.25">
      <c r="B1223" s="59"/>
    </row>
    <row r="1224" spans="2:2" x14ac:dyDescent="0.25">
      <c r="B1224" s="59"/>
    </row>
    <row r="1225" spans="2:2" x14ac:dyDescent="0.25">
      <c r="B1225" s="59"/>
    </row>
    <row r="1226" spans="2:2" x14ac:dyDescent="0.25">
      <c r="B1226" s="59"/>
    </row>
    <row r="1227" spans="2:2" x14ac:dyDescent="0.25">
      <c r="B1227" s="59"/>
    </row>
    <row r="1228" spans="2:2" x14ac:dyDescent="0.25">
      <c r="B1228" s="59"/>
    </row>
    <row r="1229" spans="2:2" x14ac:dyDescent="0.25">
      <c r="B1229" s="59"/>
    </row>
    <row r="1230" spans="2:2" x14ac:dyDescent="0.25">
      <c r="B1230" s="59"/>
    </row>
    <row r="1231" spans="2:2" x14ac:dyDescent="0.25">
      <c r="B1231" s="59"/>
    </row>
    <row r="1232" spans="2:2" x14ac:dyDescent="0.25">
      <c r="B1232" s="59"/>
    </row>
    <row r="1233" spans="2:2" x14ac:dyDescent="0.25">
      <c r="B1233" s="59"/>
    </row>
    <row r="1234" spans="2:2" x14ac:dyDescent="0.25">
      <c r="B1234" s="59"/>
    </row>
    <row r="1235" spans="2:2" x14ac:dyDescent="0.25">
      <c r="B1235" s="59"/>
    </row>
    <row r="1236" spans="2:2" x14ac:dyDescent="0.25">
      <c r="B1236" s="59"/>
    </row>
    <row r="1237" spans="2:2" x14ac:dyDescent="0.25">
      <c r="B1237" s="59"/>
    </row>
    <row r="1238" spans="2:2" x14ac:dyDescent="0.25">
      <c r="B1238" s="59"/>
    </row>
    <row r="1239" spans="2:2" x14ac:dyDescent="0.25">
      <c r="B1239" s="59"/>
    </row>
    <row r="1240" spans="2:2" x14ac:dyDescent="0.25">
      <c r="B1240" s="59"/>
    </row>
    <row r="1241" spans="2:2" x14ac:dyDescent="0.25">
      <c r="B1241" s="59"/>
    </row>
    <row r="1242" spans="2:2" x14ac:dyDescent="0.25">
      <c r="B1242" s="59"/>
    </row>
    <row r="1243" spans="2:2" x14ac:dyDescent="0.25">
      <c r="B1243" s="59"/>
    </row>
    <row r="1244" spans="2:2" x14ac:dyDescent="0.25">
      <c r="B1244" s="59"/>
    </row>
    <row r="1245" spans="2:2" x14ac:dyDescent="0.25">
      <c r="B1245" s="59"/>
    </row>
    <row r="1246" spans="2:2" x14ac:dyDescent="0.25">
      <c r="B1246" s="59"/>
    </row>
    <row r="1247" spans="2:2" x14ac:dyDescent="0.25">
      <c r="B1247" s="59"/>
    </row>
    <row r="1248" spans="2:2" x14ac:dyDescent="0.25">
      <c r="B1248" s="59"/>
    </row>
    <row r="1249" spans="2:2" x14ac:dyDescent="0.25">
      <c r="B1249" s="59"/>
    </row>
    <row r="1250" spans="2:2" x14ac:dyDescent="0.25">
      <c r="B1250" s="59"/>
    </row>
    <row r="1251" spans="2:2" x14ac:dyDescent="0.25">
      <c r="B1251" s="59"/>
    </row>
    <row r="1252" spans="2:2" x14ac:dyDescent="0.25">
      <c r="B1252" s="59"/>
    </row>
    <row r="1253" spans="2:2" x14ac:dyDescent="0.25">
      <c r="B1253" s="59"/>
    </row>
    <row r="1254" spans="2:2" x14ac:dyDescent="0.25">
      <c r="B1254" s="59"/>
    </row>
    <row r="1255" spans="2:2" x14ac:dyDescent="0.25">
      <c r="B1255" s="59"/>
    </row>
    <row r="1256" spans="2:2" x14ac:dyDescent="0.25">
      <c r="B1256" s="59"/>
    </row>
    <row r="1257" spans="2:2" x14ac:dyDescent="0.25">
      <c r="B1257" s="59"/>
    </row>
    <row r="1258" spans="2:2" x14ac:dyDescent="0.25">
      <c r="B1258" s="59"/>
    </row>
    <row r="1259" spans="2:2" x14ac:dyDescent="0.25">
      <c r="B1259" s="59"/>
    </row>
    <row r="1260" spans="2:2" x14ac:dyDescent="0.25">
      <c r="B1260" s="59"/>
    </row>
    <row r="1261" spans="2:2" x14ac:dyDescent="0.25">
      <c r="B1261" s="59"/>
    </row>
    <row r="1262" spans="2:2" x14ac:dyDescent="0.25">
      <c r="B1262" s="59"/>
    </row>
    <row r="1263" spans="2:2" x14ac:dyDescent="0.25">
      <c r="B1263" s="59"/>
    </row>
    <row r="1264" spans="2:2" x14ac:dyDescent="0.25">
      <c r="B1264" s="59"/>
    </row>
    <row r="1265" spans="2:2" x14ac:dyDescent="0.25">
      <c r="B1265" s="59"/>
    </row>
    <row r="1266" spans="2:2" x14ac:dyDescent="0.25">
      <c r="B1266" s="59"/>
    </row>
    <row r="1267" spans="2:2" x14ac:dyDescent="0.25">
      <c r="B1267" s="59"/>
    </row>
    <row r="1268" spans="2:2" x14ac:dyDescent="0.25">
      <c r="B1268" s="59"/>
    </row>
    <row r="1269" spans="2:2" x14ac:dyDescent="0.25">
      <c r="B1269" s="59"/>
    </row>
    <row r="1270" spans="2:2" x14ac:dyDescent="0.25">
      <c r="B1270" s="59"/>
    </row>
    <row r="1271" spans="2:2" x14ac:dyDescent="0.25">
      <c r="B1271" s="59"/>
    </row>
    <row r="1272" spans="2:2" x14ac:dyDescent="0.25">
      <c r="B1272" s="59"/>
    </row>
    <row r="1273" spans="2:2" x14ac:dyDescent="0.25">
      <c r="B1273" s="59"/>
    </row>
    <row r="1274" spans="2:2" x14ac:dyDescent="0.25">
      <c r="B1274" s="59"/>
    </row>
    <row r="1275" spans="2:2" x14ac:dyDescent="0.25">
      <c r="B1275" s="59"/>
    </row>
    <row r="1276" spans="2:2" x14ac:dyDescent="0.25">
      <c r="B1276" s="59"/>
    </row>
    <row r="1277" spans="2:2" x14ac:dyDescent="0.25">
      <c r="B1277" s="59"/>
    </row>
    <row r="1278" spans="2:2" x14ac:dyDescent="0.25">
      <c r="B1278" s="59"/>
    </row>
    <row r="1279" spans="2:2" x14ac:dyDescent="0.25">
      <c r="B1279" s="59"/>
    </row>
    <row r="1280" spans="2:2" x14ac:dyDescent="0.25">
      <c r="B1280" s="59"/>
    </row>
    <row r="1281" spans="2:2" x14ac:dyDescent="0.25">
      <c r="B1281" s="59"/>
    </row>
    <row r="1282" spans="2:2" x14ac:dyDescent="0.25">
      <c r="B1282" s="59"/>
    </row>
    <row r="1283" spans="2:2" x14ac:dyDescent="0.25">
      <c r="B1283" s="59"/>
    </row>
    <row r="1284" spans="2:2" x14ac:dyDescent="0.25">
      <c r="B1284" s="59"/>
    </row>
    <row r="1285" spans="2:2" x14ac:dyDescent="0.25">
      <c r="B1285" s="59"/>
    </row>
    <row r="1286" spans="2:2" x14ac:dyDescent="0.25">
      <c r="B1286" s="59"/>
    </row>
    <row r="1287" spans="2:2" x14ac:dyDescent="0.25">
      <c r="B1287" s="59"/>
    </row>
    <row r="1288" spans="2:2" x14ac:dyDescent="0.25">
      <c r="B1288" s="59"/>
    </row>
    <row r="1289" spans="2:2" x14ac:dyDescent="0.25">
      <c r="B1289" s="59"/>
    </row>
    <row r="1290" spans="2:2" x14ac:dyDescent="0.25">
      <c r="B1290" s="59"/>
    </row>
    <row r="1291" spans="2:2" x14ac:dyDescent="0.25">
      <c r="B1291" s="59"/>
    </row>
    <row r="1292" spans="2:2" x14ac:dyDescent="0.25">
      <c r="B1292" s="59"/>
    </row>
    <row r="1293" spans="2:2" x14ac:dyDescent="0.25">
      <c r="B1293" s="59"/>
    </row>
    <row r="1294" spans="2:2" x14ac:dyDescent="0.25">
      <c r="B1294" s="59"/>
    </row>
    <row r="1295" spans="2:2" x14ac:dyDescent="0.25">
      <c r="B1295" s="59"/>
    </row>
    <row r="1296" spans="2:2" x14ac:dyDescent="0.25">
      <c r="B1296" s="59"/>
    </row>
    <row r="1297" spans="2:2" x14ac:dyDescent="0.25">
      <c r="B1297" s="59"/>
    </row>
    <row r="1298" spans="2:2" x14ac:dyDescent="0.25">
      <c r="B1298" s="59"/>
    </row>
    <row r="1299" spans="2:2" x14ac:dyDescent="0.25">
      <c r="B1299" s="59"/>
    </row>
    <row r="1300" spans="2:2" x14ac:dyDescent="0.25">
      <c r="B1300" s="59"/>
    </row>
    <row r="1301" spans="2:2" x14ac:dyDescent="0.25">
      <c r="B1301" s="59"/>
    </row>
    <row r="1302" spans="2:2" x14ac:dyDescent="0.25">
      <c r="B1302" s="59"/>
    </row>
    <row r="1303" spans="2:2" x14ac:dyDescent="0.25">
      <c r="B1303" s="59"/>
    </row>
    <row r="1304" spans="2:2" x14ac:dyDescent="0.25">
      <c r="B1304" s="59"/>
    </row>
    <row r="1305" spans="2:2" x14ac:dyDescent="0.25">
      <c r="B1305" s="59"/>
    </row>
    <row r="1306" spans="2:2" x14ac:dyDescent="0.25">
      <c r="B1306" s="59"/>
    </row>
    <row r="1307" spans="2:2" x14ac:dyDescent="0.25">
      <c r="B1307" s="59"/>
    </row>
    <row r="1308" spans="2:2" x14ac:dyDescent="0.25">
      <c r="B1308" s="59"/>
    </row>
    <row r="1309" spans="2:2" x14ac:dyDescent="0.25">
      <c r="B1309" s="59"/>
    </row>
    <row r="1310" spans="2:2" x14ac:dyDescent="0.25">
      <c r="B1310" s="59"/>
    </row>
    <row r="1311" spans="2:2" x14ac:dyDescent="0.25">
      <c r="B1311" s="59"/>
    </row>
    <row r="1312" spans="2:2" x14ac:dyDescent="0.25">
      <c r="B1312" s="59"/>
    </row>
    <row r="1313" spans="2:2" x14ac:dyDescent="0.25">
      <c r="B1313" s="59"/>
    </row>
    <row r="1314" spans="2:2" x14ac:dyDescent="0.25">
      <c r="B1314" s="59"/>
    </row>
    <row r="1315" spans="2:2" x14ac:dyDescent="0.25">
      <c r="B1315" s="59"/>
    </row>
    <row r="1316" spans="2:2" x14ac:dyDescent="0.25">
      <c r="B1316" s="59"/>
    </row>
    <row r="1317" spans="2:2" x14ac:dyDescent="0.25">
      <c r="B1317" s="59"/>
    </row>
    <row r="1318" spans="2:2" x14ac:dyDescent="0.25">
      <c r="B1318" s="59"/>
    </row>
    <row r="1319" spans="2:2" x14ac:dyDescent="0.25">
      <c r="B1319" s="59"/>
    </row>
    <row r="1320" spans="2:2" x14ac:dyDescent="0.25">
      <c r="B1320" s="59"/>
    </row>
    <row r="1321" spans="2:2" x14ac:dyDescent="0.25">
      <c r="B1321" s="59"/>
    </row>
    <row r="1322" spans="2:2" x14ac:dyDescent="0.25">
      <c r="B1322" s="59"/>
    </row>
    <row r="1323" spans="2:2" x14ac:dyDescent="0.25">
      <c r="B1323" s="59"/>
    </row>
    <row r="1324" spans="2:2" x14ac:dyDescent="0.25">
      <c r="B1324" s="59"/>
    </row>
    <row r="1325" spans="2:2" x14ac:dyDescent="0.25">
      <c r="B1325" s="59"/>
    </row>
    <row r="1326" spans="2:2" x14ac:dyDescent="0.25">
      <c r="B1326" s="59"/>
    </row>
    <row r="1327" spans="2:2" x14ac:dyDescent="0.25">
      <c r="B1327" s="59"/>
    </row>
    <row r="1328" spans="2:2" x14ac:dyDescent="0.25">
      <c r="B1328" s="59"/>
    </row>
    <row r="1329" spans="2:2" x14ac:dyDescent="0.25">
      <c r="B1329" s="59"/>
    </row>
    <row r="1330" spans="2:2" x14ac:dyDescent="0.25">
      <c r="B1330" s="59"/>
    </row>
    <row r="1331" spans="2:2" x14ac:dyDescent="0.25">
      <c r="B1331" s="59"/>
    </row>
    <row r="1332" spans="2:2" x14ac:dyDescent="0.25">
      <c r="B1332" s="59"/>
    </row>
    <row r="1333" spans="2:2" x14ac:dyDescent="0.25">
      <c r="B1333" s="59"/>
    </row>
    <row r="1334" spans="2:2" x14ac:dyDescent="0.25">
      <c r="B1334" s="59"/>
    </row>
    <row r="1335" spans="2:2" x14ac:dyDescent="0.25">
      <c r="B1335" s="59"/>
    </row>
    <row r="1336" spans="2:2" x14ac:dyDescent="0.25">
      <c r="B1336" s="59"/>
    </row>
    <row r="1337" spans="2:2" x14ac:dyDescent="0.25">
      <c r="B1337" s="59"/>
    </row>
    <row r="1338" spans="2:2" x14ac:dyDescent="0.25">
      <c r="B1338" s="59"/>
    </row>
    <row r="1339" spans="2:2" x14ac:dyDescent="0.25">
      <c r="B1339" s="59"/>
    </row>
    <row r="1340" spans="2:2" x14ac:dyDescent="0.25">
      <c r="B1340" s="59"/>
    </row>
    <row r="1341" spans="2:2" x14ac:dyDescent="0.25">
      <c r="B1341" s="59"/>
    </row>
    <row r="1342" spans="2:2" x14ac:dyDescent="0.25">
      <c r="B1342" s="59"/>
    </row>
    <row r="1343" spans="2:2" x14ac:dyDescent="0.25">
      <c r="B1343" s="59"/>
    </row>
    <row r="1344" spans="2:2" x14ac:dyDescent="0.25">
      <c r="B1344" s="59"/>
    </row>
    <row r="1345" spans="2:2" x14ac:dyDescent="0.25">
      <c r="B1345" s="5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"/>
  <sheetViews>
    <sheetView topLeftCell="A1020" zoomScale="115" zoomScaleNormal="115" workbookViewId="0">
      <selection activeCell="F1182" sqref="F1182"/>
    </sheetView>
  </sheetViews>
  <sheetFormatPr defaultRowHeight="12.75" x14ac:dyDescent="0.2"/>
  <cols>
    <col min="1" max="1" width="25.85546875" style="10" bestFit="1" customWidth="1"/>
    <col min="2" max="2" width="5" style="10" bestFit="1" customWidth="1"/>
    <col min="3" max="3" width="3" style="10" bestFit="1" customWidth="1"/>
    <col min="4" max="4" width="10.140625" style="12" bestFit="1" customWidth="1"/>
    <col min="5" max="5" width="9.5703125" style="12" bestFit="1" customWidth="1"/>
    <col min="6" max="6" width="12.5703125" style="12" bestFit="1" customWidth="1"/>
    <col min="7" max="7" width="9.5703125" style="12" bestFit="1" customWidth="1"/>
    <col min="8" max="9" width="10.5703125" style="12" bestFit="1" customWidth="1"/>
    <col min="10" max="16384" width="9.140625" style="10"/>
  </cols>
  <sheetData>
    <row r="1" spans="1:9" x14ac:dyDescent="0.2">
      <c r="A1" s="13" t="s">
        <v>306</v>
      </c>
      <c r="B1" s="13" t="s">
        <v>295</v>
      </c>
      <c r="C1" s="13" t="s">
        <v>308</v>
      </c>
      <c r="D1" s="13" t="s">
        <v>307</v>
      </c>
      <c r="E1" s="13" t="s">
        <v>317</v>
      </c>
      <c r="F1" s="13" t="s">
        <v>316</v>
      </c>
      <c r="G1" s="13" t="s">
        <v>315</v>
      </c>
      <c r="H1" s="13" t="s">
        <v>314</v>
      </c>
      <c r="I1" s="13" t="s">
        <v>313</v>
      </c>
    </row>
    <row r="2" spans="1:9" x14ac:dyDescent="0.2">
      <c r="A2" s="11" t="s">
        <v>8</v>
      </c>
      <c r="B2" s="11">
        <v>2005</v>
      </c>
      <c r="C2" s="11">
        <v>1</v>
      </c>
      <c r="D2" s="12">
        <v>-0.26459929999999998</v>
      </c>
      <c r="E2" s="45">
        <v>-2.8505638342217456</v>
      </c>
      <c r="F2" s="12">
        <v>6.8450069999999998</v>
      </c>
      <c r="G2" s="12">
        <v>0</v>
      </c>
      <c r="H2" s="46"/>
      <c r="I2" s="46">
        <v>5.4654059748127652</v>
      </c>
    </row>
    <row r="3" spans="1:9" x14ac:dyDescent="0.2">
      <c r="A3" s="11" t="s">
        <v>8</v>
      </c>
      <c r="B3" s="11">
        <v>2006</v>
      </c>
      <c r="C3" s="11">
        <v>1</v>
      </c>
      <c r="D3" s="12">
        <v>0.1124605</v>
      </c>
      <c r="E3" s="45">
        <v>4.9017434030386458</v>
      </c>
      <c r="F3" s="12">
        <v>1.210512</v>
      </c>
      <c r="G3" s="12">
        <v>0.3961344</v>
      </c>
      <c r="H3" s="46">
        <v>6.8923249355908922</v>
      </c>
      <c r="I3" s="46">
        <v>7.5403210999105044</v>
      </c>
    </row>
    <row r="4" spans="1:9" x14ac:dyDescent="0.2">
      <c r="A4" s="11" t="s">
        <v>8</v>
      </c>
      <c r="B4" s="11">
        <v>2007</v>
      </c>
      <c r="C4" s="11">
        <v>1</v>
      </c>
      <c r="D4" s="12">
        <v>-8.0925200000000003E-2</v>
      </c>
      <c r="E4" s="45">
        <v>5.3092983555777993</v>
      </c>
      <c r="F4" s="12">
        <v>1.3249390000000001</v>
      </c>
      <c r="G4" s="12">
        <v>0.44479780000000002</v>
      </c>
      <c r="H4" s="46">
        <v>7.2240157016367474</v>
      </c>
      <c r="I4" s="46">
        <v>7.5316650396550502</v>
      </c>
    </row>
    <row r="5" spans="1:9" x14ac:dyDescent="0.2">
      <c r="A5" s="11" t="s">
        <v>8</v>
      </c>
      <c r="B5" s="11">
        <v>2008</v>
      </c>
      <c r="C5" s="11">
        <v>1</v>
      </c>
      <c r="D5" s="12">
        <v>0.18151829999999999</v>
      </c>
      <c r="E5" s="45">
        <v>5.2557069610307403</v>
      </c>
      <c r="F5" s="12">
        <v>1.1452960000000001</v>
      </c>
      <c r="G5" s="12">
        <v>0.42868420000000002</v>
      </c>
      <c r="H5" s="46">
        <v>7.1797130290758409</v>
      </c>
      <c r="I5" s="46">
        <v>7.5173896854837983</v>
      </c>
    </row>
    <row r="6" spans="1:9" x14ac:dyDescent="0.2">
      <c r="A6" s="11" t="s">
        <v>8</v>
      </c>
      <c r="B6" s="11">
        <v>2009</v>
      </c>
      <c r="C6" s="11">
        <v>1</v>
      </c>
      <c r="D6" s="12">
        <v>0.18016489999999999</v>
      </c>
      <c r="E6" s="45">
        <v>4.9049148438670338</v>
      </c>
      <c r="F6" s="12">
        <v>1.0751500000000001</v>
      </c>
      <c r="G6" s="12">
        <v>0.46252910000000003</v>
      </c>
      <c r="H6" s="46">
        <v>7.1638945948784496</v>
      </c>
      <c r="I6" s="46">
        <v>7.4712131688574175</v>
      </c>
    </row>
    <row r="7" spans="1:9" x14ac:dyDescent="0.2">
      <c r="A7" s="11" t="s">
        <v>8</v>
      </c>
      <c r="B7" s="11">
        <v>2010</v>
      </c>
      <c r="C7" s="11">
        <v>1</v>
      </c>
      <c r="D7" s="12">
        <v>0.16164229999999999</v>
      </c>
      <c r="E7" s="45">
        <v>4.3662560762656195</v>
      </c>
      <c r="F7" s="12">
        <v>1.4066369999999999</v>
      </c>
      <c r="G7" s="12">
        <v>0.1870318</v>
      </c>
      <c r="H7" s="46">
        <v>7.214642620979089</v>
      </c>
      <c r="I7" s="46">
        <v>7.4743380980957976</v>
      </c>
    </row>
    <row r="8" spans="1:9" x14ac:dyDescent="0.2">
      <c r="A8" s="11" t="s">
        <v>8</v>
      </c>
      <c r="B8" s="11">
        <v>2011</v>
      </c>
      <c r="C8" s="11">
        <v>1</v>
      </c>
      <c r="D8" s="12">
        <v>0.24453340000000001</v>
      </c>
      <c r="E8" s="45">
        <v>3.7256885678554563</v>
      </c>
      <c r="F8" s="12">
        <v>1.2168239999999999</v>
      </c>
      <c r="G8" s="12">
        <v>0.18398400000000001</v>
      </c>
      <c r="H8" s="46">
        <v>7.182965701797416</v>
      </c>
      <c r="I8" s="46">
        <v>7.4221654490996087</v>
      </c>
    </row>
    <row r="9" spans="1:9" x14ac:dyDescent="0.2">
      <c r="A9" s="11" t="s">
        <v>8</v>
      </c>
      <c r="B9" s="11">
        <v>2012</v>
      </c>
      <c r="C9" s="11">
        <v>1</v>
      </c>
      <c r="D9" s="12">
        <v>8.0051700000000003E-2</v>
      </c>
      <c r="E9" s="45">
        <v>3.8640034145388329</v>
      </c>
      <c r="F9" s="12">
        <v>1.125659</v>
      </c>
      <c r="G9" s="12">
        <v>0.1903252</v>
      </c>
      <c r="H9" s="46">
        <v>7.1662117798700882</v>
      </c>
      <c r="I9" s="46">
        <v>7.3778159270396984</v>
      </c>
    </row>
    <row r="10" spans="1:9" x14ac:dyDescent="0.2">
      <c r="A10" s="11" t="s">
        <v>8</v>
      </c>
      <c r="B10" s="11">
        <v>2013</v>
      </c>
      <c r="C10" s="11">
        <v>1</v>
      </c>
      <c r="D10" s="12">
        <v>0.1309314</v>
      </c>
      <c r="E10" s="45">
        <v>4.1971206722252372</v>
      </c>
      <c r="F10" s="12">
        <v>1.2041999999999999</v>
      </c>
      <c r="G10" s="12">
        <v>0.19007959999999999</v>
      </c>
      <c r="H10" s="46">
        <v>7.1114086635789526</v>
      </c>
      <c r="I10" s="46">
        <v>7.3563723334114028</v>
      </c>
    </row>
    <row r="11" spans="1:9" x14ac:dyDescent="0.2">
      <c r="A11" s="11" t="s">
        <v>8</v>
      </c>
      <c r="B11" s="11">
        <v>2014</v>
      </c>
      <c r="C11" s="11">
        <v>1</v>
      </c>
      <c r="D11" s="12">
        <v>2.22545E-2</v>
      </c>
      <c r="E11" s="45">
        <v>4.7998234740559127</v>
      </c>
      <c r="F11" s="12">
        <v>0.97254160000000001</v>
      </c>
      <c r="G11" s="12">
        <v>0.1788855</v>
      </c>
      <c r="H11" s="46">
        <v>7.1805910268989441</v>
      </c>
      <c r="I11" s="46">
        <v>7.3573167141770286</v>
      </c>
    </row>
    <row r="12" spans="1:9" x14ac:dyDescent="0.2">
      <c r="A12" s="11" t="s">
        <v>8</v>
      </c>
      <c r="B12" s="11">
        <v>2015</v>
      </c>
      <c r="C12" s="11">
        <v>1</v>
      </c>
      <c r="D12" s="12">
        <v>0.1949912</v>
      </c>
      <c r="E12" s="45">
        <v>2.2971796403514375</v>
      </c>
      <c r="F12" s="12">
        <v>1.294179</v>
      </c>
      <c r="G12" s="12">
        <v>0.6783498</v>
      </c>
      <c r="H12" s="46">
        <v>6.4852079146678836</v>
      </c>
      <c r="I12" s="46">
        <v>6.7321591942696406</v>
      </c>
    </row>
    <row r="13" spans="1:9" x14ac:dyDescent="0.2">
      <c r="A13" s="11" t="s">
        <v>8</v>
      </c>
      <c r="B13" s="11">
        <v>2016</v>
      </c>
      <c r="C13" s="11">
        <v>1</v>
      </c>
      <c r="D13" s="12">
        <v>0.22719300000000001</v>
      </c>
      <c r="E13" s="45">
        <v>2.5977958290907242</v>
      </c>
      <c r="F13" s="12">
        <v>0.93783890000000003</v>
      </c>
      <c r="G13" s="12">
        <v>0.75356690000000004</v>
      </c>
      <c r="H13" s="46">
        <v>6.2329580485527805</v>
      </c>
      <c r="I13" s="46">
        <v>6.6521975970694189</v>
      </c>
    </row>
    <row r="14" spans="1:9" x14ac:dyDescent="0.2">
      <c r="A14" s="11" t="s">
        <v>8</v>
      </c>
      <c r="B14" s="11">
        <v>2017</v>
      </c>
      <c r="C14" s="11">
        <v>1</v>
      </c>
      <c r="D14" s="12">
        <v>0.19148670000000001</v>
      </c>
      <c r="E14" s="45">
        <v>4.376938286780355</v>
      </c>
      <c r="F14" s="12">
        <v>0.79079489999999997</v>
      </c>
      <c r="G14" s="12">
        <v>0.69260809999999995</v>
      </c>
      <c r="H14" s="46">
        <v>6.2644183187805496</v>
      </c>
      <c r="I14" s="46">
        <v>6.8604946209203224</v>
      </c>
    </row>
    <row r="15" spans="1:9" x14ac:dyDescent="0.2">
      <c r="A15" s="11" t="s">
        <v>8</v>
      </c>
      <c r="B15" s="11">
        <v>2018</v>
      </c>
      <c r="C15" s="11">
        <v>1</v>
      </c>
      <c r="D15" s="12">
        <v>0.1890174</v>
      </c>
      <c r="E15" s="45">
        <v>4.9903083348207282</v>
      </c>
      <c r="F15" s="12">
        <v>1.1075219999999999</v>
      </c>
      <c r="G15" s="12">
        <v>0.72176459999999998</v>
      </c>
      <c r="H15" s="46">
        <v>6.2949736141278958</v>
      </c>
      <c r="I15" s="46">
        <v>6.8918363996175049</v>
      </c>
    </row>
    <row r="16" spans="1:9" x14ac:dyDescent="0.2">
      <c r="A16" s="11" t="s">
        <v>14</v>
      </c>
      <c r="B16" s="11">
        <v>2005</v>
      </c>
      <c r="C16" s="11">
        <v>2</v>
      </c>
      <c r="D16" s="12">
        <v>7.7802499999999997E-2</v>
      </c>
      <c r="E16" s="45">
        <v>1.685823803567432</v>
      </c>
      <c r="F16" s="12">
        <v>0.97608550000000005</v>
      </c>
      <c r="G16" s="12">
        <v>0.16136529999999999</v>
      </c>
      <c r="H16" s="46">
        <v>7.5174623256260213</v>
      </c>
      <c r="I16" s="46">
        <v>7.8394203727823077</v>
      </c>
    </row>
    <row r="17" spans="1:9" x14ac:dyDescent="0.2">
      <c r="A17" s="11" t="s">
        <v>14</v>
      </c>
      <c r="B17" s="11">
        <v>2006</v>
      </c>
      <c r="C17" s="11">
        <v>2</v>
      </c>
      <c r="D17" s="12">
        <v>0.14564289999999999</v>
      </c>
      <c r="E17" s="45">
        <v>1.8499583481751514</v>
      </c>
      <c r="F17" s="12">
        <v>0.99606879999999998</v>
      </c>
      <c r="G17" s="12">
        <v>0.16057920000000001</v>
      </c>
      <c r="H17" s="46">
        <v>7.546883421181481</v>
      </c>
      <c r="I17" s="46">
        <v>7.8530338943408582</v>
      </c>
    </row>
    <row r="18" spans="1:9" x14ac:dyDescent="0.2">
      <c r="A18" s="11" t="s">
        <v>14</v>
      </c>
      <c r="B18" s="11">
        <v>2007</v>
      </c>
      <c r="C18" s="11">
        <v>2</v>
      </c>
      <c r="D18" s="12">
        <v>0.16167709999999999</v>
      </c>
      <c r="E18" s="45">
        <v>2.0365012528757975</v>
      </c>
      <c r="F18" s="12">
        <v>0.92862239999999996</v>
      </c>
      <c r="G18" s="12">
        <v>0.15766669999999999</v>
      </c>
      <c r="H18" s="46">
        <v>7.5754181752361198</v>
      </c>
      <c r="I18" s="46">
        <v>7.8320265487130287</v>
      </c>
    </row>
    <row r="19" spans="1:9" x14ac:dyDescent="0.2">
      <c r="A19" s="11" t="s">
        <v>14</v>
      </c>
      <c r="B19" s="11">
        <v>2008</v>
      </c>
      <c r="C19" s="11">
        <v>2</v>
      </c>
      <c r="D19" s="12">
        <v>0.17707220000000001</v>
      </c>
      <c r="E19" s="45">
        <v>2.1570666931568132</v>
      </c>
      <c r="F19" s="12">
        <v>0.9220701</v>
      </c>
      <c r="G19" s="12">
        <v>0.18467249999999999</v>
      </c>
      <c r="H19" s="46">
        <v>7.5773084937925201</v>
      </c>
      <c r="I19" s="46">
        <v>7.828533774003521</v>
      </c>
    </row>
    <row r="20" spans="1:9" x14ac:dyDescent="0.2">
      <c r="A20" s="11" t="s">
        <v>14</v>
      </c>
      <c r="B20" s="11">
        <v>2009</v>
      </c>
      <c r="C20" s="11">
        <v>2</v>
      </c>
      <c r="D20" s="12">
        <v>0.27187749999999999</v>
      </c>
      <c r="E20" s="45">
        <v>1.8213288550692628</v>
      </c>
      <c r="F20" s="12">
        <v>1.2133259999999999</v>
      </c>
      <c r="G20" s="12">
        <v>0.16446150000000001</v>
      </c>
      <c r="H20" s="46">
        <v>7.6042154262762418</v>
      </c>
      <c r="I20" s="46">
        <v>7.8419942615650582</v>
      </c>
    </row>
    <row r="21" spans="1:9" x14ac:dyDescent="0.2">
      <c r="A21" s="11" t="s">
        <v>14</v>
      </c>
      <c r="B21" s="11">
        <v>2010</v>
      </c>
      <c r="C21" s="11">
        <v>2</v>
      </c>
      <c r="D21" s="12">
        <v>0.31037789999999998</v>
      </c>
      <c r="E21" s="45">
        <v>1.7518487810079693</v>
      </c>
      <c r="F21" s="12">
        <v>1.2232229999999999</v>
      </c>
      <c r="G21" s="12">
        <v>0.16477459999999999</v>
      </c>
      <c r="H21" s="46">
        <v>7.6158799507961152</v>
      </c>
      <c r="I21" s="46">
        <v>7.8441128394991271</v>
      </c>
    </row>
    <row r="22" spans="1:9" x14ac:dyDescent="0.2">
      <c r="A22" s="11" t="s">
        <v>14</v>
      </c>
      <c r="B22" s="11">
        <v>2011</v>
      </c>
      <c r="C22" s="11">
        <v>2</v>
      </c>
      <c r="D22" s="12">
        <v>0.33738889999999999</v>
      </c>
      <c r="E22" s="45">
        <v>1.8015244040680185</v>
      </c>
      <c r="F22" s="12">
        <v>1.0188459999999999</v>
      </c>
      <c r="G22" s="12">
        <v>0.20080899999999999</v>
      </c>
      <c r="H22" s="46">
        <v>7.6199407056091877</v>
      </c>
      <c r="I22" s="46">
        <v>7.8506155490193068</v>
      </c>
    </row>
    <row r="23" spans="1:9" x14ac:dyDescent="0.2">
      <c r="A23" s="11" t="s">
        <v>14</v>
      </c>
      <c r="B23" s="11">
        <v>2012</v>
      </c>
      <c r="C23" s="11">
        <v>2</v>
      </c>
      <c r="D23" s="12">
        <v>0.36405759999999998</v>
      </c>
      <c r="E23" s="45">
        <v>1.8763944483369785</v>
      </c>
      <c r="F23" s="12">
        <v>1.047507</v>
      </c>
      <c r="G23" s="12">
        <v>0.21071509999999999</v>
      </c>
      <c r="H23" s="46">
        <v>7.6701736230511592</v>
      </c>
      <c r="I23" s="46">
        <v>7.8955762824389399</v>
      </c>
    </row>
    <row r="24" spans="1:9" x14ac:dyDescent="0.2">
      <c r="A24" s="11" t="s">
        <v>14</v>
      </c>
      <c r="B24" s="11">
        <v>2013</v>
      </c>
      <c r="C24" s="11">
        <v>2</v>
      </c>
      <c r="D24" s="12">
        <v>0.222578</v>
      </c>
      <c r="E24" s="45">
        <v>1.6030807181150184</v>
      </c>
      <c r="F24" s="12">
        <v>1.191462</v>
      </c>
      <c r="G24" s="12">
        <v>0.20295530000000001</v>
      </c>
      <c r="H24" s="46">
        <v>7.6784309416426773</v>
      </c>
      <c r="I24" s="46">
        <v>7.9737516132444384</v>
      </c>
    </row>
    <row r="25" spans="1:9" x14ac:dyDescent="0.2">
      <c r="A25" s="11" t="s">
        <v>14</v>
      </c>
      <c r="B25" s="11">
        <v>2014</v>
      </c>
      <c r="C25" s="11">
        <v>2</v>
      </c>
      <c r="D25" s="12">
        <v>0.28576639999999998</v>
      </c>
      <c r="E25" s="45">
        <v>1.7086802312550753</v>
      </c>
      <c r="F25" s="12">
        <v>0.94976530000000003</v>
      </c>
      <c r="G25" s="12">
        <v>0.21817800000000001</v>
      </c>
      <c r="H25" s="46">
        <v>7.690680933117334</v>
      </c>
      <c r="I25" s="46">
        <v>7.9681818541674954</v>
      </c>
    </row>
    <row r="26" spans="1:9" x14ac:dyDescent="0.2">
      <c r="A26" s="11" t="s">
        <v>14</v>
      </c>
      <c r="B26" s="11">
        <v>2015</v>
      </c>
      <c r="C26" s="11">
        <v>2</v>
      </c>
      <c r="D26" s="12">
        <v>0.25705129999999998</v>
      </c>
      <c r="E26" s="45">
        <v>1.865771172140285</v>
      </c>
      <c r="F26" s="12">
        <v>0.93937269999999995</v>
      </c>
      <c r="G26" s="12">
        <v>0.212252</v>
      </c>
      <c r="H26" s="46">
        <v>7.73544694218561</v>
      </c>
      <c r="I26" s="46">
        <v>8.021034891434546</v>
      </c>
    </row>
    <row r="27" spans="1:9" x14ac:dyDescent="0.2">
      <c r="A27" s="11" t="s">
        <v>14</v>
      </c>
      <c r="B27" s="11">
        <v>2016</v>
      </c>
      <c r="C27" s="11">
        <v>2</v>
      </c>
      <c r="D27" s="12">
        <v>0.27990179999999998</v>
      </c>
      <c r="E27" s="45">
        <v>1.8704144611168563</v>
      </c>
      <c r="F27" s="12">
        <v>0.83016409999999996</v>
      </c>
      <c r="G27" s="12">
        <v>0.22845309999999999</v>
      </c>
      <c r="H27" s="46">
        <v>7.6984475702176089</v>
      </c>
      <c r="I27" s="46">
        <v>7.9629169521407741</v>
      </c>
    </row>
    <row r="28" spans="1:9" x14ac:dyDescent="0.2">
      <c r="A28" s="11" t="s">
        <v>14</v>
      </c>
      <c r="B28" s="11">
        <v>2017</v>
      </c>
      <c r="C28" s="11">
        <v>2</v>
      </c>
      <c r="D28" s="12">
        <v>0.1593601</v>
      </c>
      <c r="E28" s="45">
        <v>1.8877250128746541</v>
      </c>
      <c r="F28" s="12">
        <v>0.86160289999999995</v>
      </c>
      <c r="G28" s="12">
        <v>0.2167173</v>
      </c>
      <c r="H28" s="46">
        <v>7.7071721148897145</v>
      </c>
      <c r="I28" s="46">
        <v>7.9656229344944354</v>
      </c>
    </row>
    <row r="29" spans="1:9" x14ac:dyDescent="0.2">
      <c r="A29" s="11" t="s">
        <v>14</v>
      </c>
      <c r="B29" s="11">
        <v>2018</v>
      </c>
      <c r="C29" s="11">
        <v>2</v>
      </c>
      <c r="D29" s="12">
        <v>0.19567899999999999</v>
      </c>
      <c r="E29" s="45">
        <v>1.6706620017181155</v>
      </c>
      <c r="F29" s="12">
        <v>1.0201880000000001</v>
      </c>
      <c r="G29" s="12">
        <v>0.21351129999999999</v>
      </c>
      <c r="H29" s="46">
        <v>7.7118487019140742</v>
      </c>
      <c r="I29" s="46">
        <v>7.9845842126209856</v>
      </c>
    </row>
    <row r="30" spans="1:9" x14ac:dyDescent="0.2">
      <c r="A30" s="11" t="s">
        <v>17</v>
      </c>
      <c r="B30" s="11">
        <v>2005</v>
      </c>
      <c r="C30" s="11">
        <v>3</v>
      </c>
      <c r="E30" s="45"/>
      <c r="H30" s="46"/>
      <c r="I30" s="46"/>
    </row>
    <row r="31" spans="1:9" x14ac:dyDescent="0.2">
      <c r="A31" s="11" t="s">
        <v>17</v>
      </c>
      <c r="B31" s="11">
        <v>2006</v>
      </c>
      <c r="C31" s="11">
        <v>3</v>
      </c>
      <c r="E31" s="45"/>
      <c r="H31" s="46"/>
      <c r="I31" s="46"/>
    </row>
    <row r="32" spans="1:9" x14ac:dyDescent="0.2">
      <c r="A32" s="11" t="s">
        <v>17</v>
      </c>
      <c r="B32" s="11">
        <v>2007</v>
      </c>
      <c r="C32" s="11">
        <v>3</v>
      </c>
      <c r="E32" s="45"/>
      <c r="H32" s="46"/>
      <c r="I32" s="46"/>
    </row>
    <row r="33" spans="1:9" x14ac:dyDescent="0.2">
      <c r="A33" s="11" t="s">
        <v>17</v>
      </c>
      <c r="B33" s="11">
        <v>2008</v>
      </c>
      <c r="C33" s="11">
        <v>3</v>
      </c>
      <c r="E33" s="45"/>
      <c r="H33" s="46"/>
      <c r="I33" s="46"/>
    </row>
    <row r="34" spans="1:9" x14ac:dyDescent="0.2">
      <c r="A34" s="11" t="s">
        <v>17</v>
      </c>
      <c r="B34" s="11">
        <v>2009</v>
      </c>
      <c r="C34" s="11">
        <v>3</v>
      </c>
      <c r="E34" s="45"/>
      <c r="H34" s="46"/>
      <c r="I34" s="46"/>
    </row>
    <row r="35" spans="1:9" x14ac:dyDescent="0.2">
      <c r="A35" s="11" t="s">
        <v>17</v>
      </c>
      <c r="B35" s="11">
        <v>2010</v>
      </c>
      <c r="C35" s="11">
        <v>3</v>
      </c>
      <c r="E35" s="45"/>
      <c r="H35" s="46"/>
      <c r="I35" s="46"/>
    </row>
    <row r="36" spans="1:9" x14ac:dyDescent="0.2">
      <c r="A36" s="11" t="s">
        <v>17</v>
      </c>
      <c r="B36" s="11">
        <v>2011</v>
      </c>
      <c r="C36" s="11">
        <v>3</v>
      </c>
      <c r="E36" s="45"/>
      <c r="H36" s="46"/>
      <c r="I36" s="46"/>
    </row>
    <row r="37" spans="1:9" x14ac:dyDescent="0.2">
      <c r="A37" s="11" t="s">
        <v>17</v>
      </c>
      <c r="B37" s="11">
        <v>2012</v>
      </c>
      <c r="C37" s="11">
        <v>3</v>
      </c>
      <c r="E37" s="45"/>
      <c r="H37" s="46"/>
      <c r="I37" s="46"/>
    </row>
    <row r="38" spans="1:9" x14ac:dyDescent="0.2">
      <c r="A38" s="11" t="s">
        <v>17</v>
      </c>
      <c r="B38" s="11">
        <v>2013</v>
      </c>
      <c r="C38" s="11">
        <v>3</v>
      </c>
      <c r="E38" s="45"/>
      <c r="H38" s="46"/>
      <c r="I38" s="46"/>
    </row>
    <row r="39" spans="1:9" x14ac:dyDescent="0.2">
      <c r="A39" s="11" t="s">
        <v>17</v>
      </c>
      <c r="B39" s="11">
        <v>2014</v>
      </c>
      <c r="C39" s="11">
        <v>3</v>
      </c>
      <c r="E39" s="45"/>
      <c r="H39" s="46"/>
      <c r="I39" s="46"/>
    </row>
    <row r="40" spans="1:9" x14ac:dyDescent="0.2">
      <c r="A40" s="11" t="s">
        <v>17</v>
      </c>
      <c r="B40" s="11">
        <v>2015</v>
      </c>
      <c r="C40" s="11">
        <v>3</v>
      </c>
      <c r="E40" s="45"/>
      <c r="H40" s="46"/>
      <c r="I40" s="46"/>
    </row>
    <row r="41" spans="1:9" x14ac:dyDescent="0.2">
      <c r="A41" s="11" t="s">
        <v>17</v>
      </c>
      <c r="B41" s="11">
        <v>2016</v>
      </c>
      <c r="C41" s="11">
        <v>3</v>
      </c>
      <c r="D41" s="12">
        <v>-0.1260635</v>
      </c>
      <c r="E41" s="45">
        <v>8.3837504881307403</v>
      </c>
      <c r="F41" s="12">
        <v>0.52805820000000003</v>
      </c>
      <c r="G41" s="12">
        <v>0.40950150000000002</v>
      </c>
      <c r="H41" s="46">
        <v>6.8635770739578046</v>
      </c>
      <c r="I41" s="46">
        <v>6.9637587688201004</v>
      </c>
    </row>
    <row r="42" spans="1:9" x14ac:dyDescent="0.2">
      <c r="A42" s="11" t="s">
        <v>17</v>
      </c>
      <c r="B42" s="11">
        <v>2017</v>
      </c>
      <c r="C42" s="11">
        <v>3</v>
      </c>
      <c r="D42" s="12">
        <v>0.18670139999999999</v>
      </c>
      <c r="E42" s="45">
        <v>3.6408030743212243</v>
      </c>
      <c r="F42" s="12">
        <v>0.99099800000000005</v>
      </c>
      <c r="G42" s="12">
        <v>0.32234750000000001</v>
      </c>
      <c r="H42" s="46">
        <v>6.9183525801929582</v>
      </c>
      <c r="I42" s="46">
        <v>7.0403804315300729</v>
      </c>
    </row>
    <row r="43" spans="1:9" x14ac:dyDescent="0.2">
      <c r="A43" s="11" t="s">
        <v>17</v>
      </c>
      <c r="B43" s="11">
        <v>2018</v>
      </c>
      <c r="C43" s="11">
        <v>3</v>
      </c>
      <c r="D43" s="12">
        <v>0.1328435</v>
      </c>
      <c r="E43" s="45">
        <v>3.7276625468289861</v>
      </c>
      <c r="F43" s="12">
        <v>0.86812339999999999</v>
      </c>
      <c r="G43" s="12">
        <v>0.27890799999999999</v>
      </c>
      <c r="H43" s="46">
        <v>6.9724543737760962</v>
      </c>
      <c r="I43" s="46">
        <v>7.0825058574002551</v>
      </c>
    </row>
    <row r="44" spans="1:9" x14ac:dyDescent="0.2">
      <c r="A44" s="11" t="s">
        <v>20</v>
      </c>
      <c r="B44" s="11">
        <v>2005</v>
      </c>
      <c r="C44" s="11">
        <v>4</v>
      </c>
      <c r="E44" s="45"/>
      <c r="H44" s="46"/>
      <c r="I44" s="46"/>
    </row>
    <row r="45" spans="1:9" x14ac:dyDescent="0.2">
      <c r="A45" s="11" t="s">
        <v>20</v>
      </c>
      <c r="B45" s="11">
        <v>2006</v>
      </c>
      <c r="C45" s="11">
        <v>4</v>
      </c>
      <c r="D45" s="12">
        <v>3.0921400000000002E-2</v>
      </c>
      <c r="E45" s="45">
        <v>4.8164225335891233</v>
      </c>
      <c r="F45" s="12">
        <v>1.078927</v>
      </c>
      <c r="G45" s="12">
        <v>1.8208999999999999E-2</v>
      </c>
      <c r="H45" s="46">
        <v>5.4641922785123818</v>
      </c>
      <c r="I45" s="46">
        <v>6.5538189776664026</v>
      </c>
    </row>
    <row r="46" spans="1:9" x14ac:dyDescent="0.2">
      <c r="A46" s="11" t="s">
        <v>20</v>
      </c>
      <c r="B46" s="11">
        <v>2007</v>
      </c>
      <c r="C46" s="11">
        <v>4</v>
      </c>
      <c r="D46" s="12">
        <v>0.1928687</v>
      </c>
      <c r="E46" s="45">
        <v>5.6129511347085597</v>
      </c>
      <c r="F46" s="12">
        <v>1.0173779999999999</v>
      </c>
      <c r="G46" s="12">
        <v>2.2726799999999998E-2</v>
      </c>
      <c r="H46" s="46">
        <v>6.6804424960534465</v>
      </c>
      <c r="I46" s="46">
        <v>6.5398428754626829</v>
      </c>
    </row>
    <row r="47" spans="1:9" x14ac:dyDescent="0.2">
      <c r="A47" s="11" t="s">
        <v>20</v>
      </c>
      <c r="B47" s="11">
        <v>2008</v>
      </c>
      <c r="C47" s="11">
        <v>4</v>
      </c>
      <c r="D47" s="12">
        <v>0.29754659999999999</v>
      </c>
      <c r="E47" s="45">
        <v>11.861381273542932</v>
      </c>
      <c r="F47" s="12">
        <v>1.224734</v>
      </c>
      <c r="G47" s="12">
        <v>3.1134499999999999E-2</v>
      </c>
      <c r="H47" s="46">
        <v>6.7508976642464633</v>
      </c>
      <c r="I47" s="46">
        <v>6.6485170497130497</v>
      </c>
    </row>
    <row r="48" spans="1:9" x14ac:dyDescent="0.2">
      <c r="A48" s="11" t="s">
        <v>20</v>
      </c>
      <c r="B48" s="11">
        <v>2009</v>
      </c>
      <c r="C48" s="11">
        <v>4</v>
      </c>
      <c r="D48" s="12">
        <v>0.192774</v>
      </c>
      <c r="E48" s="45">
        <v>9.4114217226590942</v>
      </c>
      <c r="F48" s="12">
        <v>1.7735479999999999</v>
      </c>
      <c r="G48" s="12">
        <v>3.9936800000000001E-2</v>
      </c>
      <c r="H48" s="46">
        <v>6.8178072902790561</v>
      </c>
      <c r="I48" s="46">
        <v>6.6051347938647851</v>
      </c>
    </row>
    <row r="49" spans="1:9" x14ac:dyDescent="0.2">
      <c r="A49" s="11" t="s">
        <v>20</v>
      </c>
      <c r="B49" s="11">
        <v>2010</v>
      </c>
      <c r="C49" s="11">
        <v>4</v>
      </c>
      <c r="D49" s="12">
        <v>0.14865120000000001</v>
      </c>
      <c r="E49" s="45">
        <v>14.215910951923933</v>
      </c>
      <c r="F49" s="12">
        <v>1.6598710000000001</v>
      </c>
      <c r="G49" s="12">
        <v>4.10798E-2</v>
      </c>
      <c r="H49" s="46">
        <v>6.823880804598315</v>
      </c>
      <c r="I49" s="46">
        <v>6.7206831571520613</v>
      </c>
    </row>
    <row r="50" spans="1:9" x14ac:dyDescent="0.2">
      <c r="A50" s="11" t="s">
        <v>20</v>
      </c>
      <c r="B50" s="11">
        <v>2011</v>
      </c>
      <c r="C50" s="11">
        <v>4</v>
      </c>
      <c r="D50" s="12">
        <v>-7.8296699999999997E-2</v>
      </c>
      <c r="E50" s="45">
        <v>3.5913721586234804</v>
      </c>
      <c r="F50" s="12">
        <v>2.0004189999999999</v>
      </c>
      <c r="G50" s="12">
        <v>5.2086899999999998E-2</v>
      </c>
      <c r="H50" s="46">
        <v>6.8131031549227341</v>
      </c>
      <c r="I50" s="46">
        <v>6.7982696119479114</v>
      </c>
    </row>
    <row r="51" spans="1:9" x14ac:dyDescent="0.2">
      <c r="A51" s="11" t="s">
        <v>20</v>
      </c>
      <c r="B51" s="11">
        <v>2012</v>
      </c>
      <c r="C51" s="11">
        <v>4</v>
      </c>
      <c r="D51" s="12">
        <v>-0.17612459999999999</v>
      </c>
      <c r="E51" s="45">
        <v>4.9398171129759607</v>
      </c>
      <c r="F51" s="12">
        <v>1.9040870000000001</v>
      </c>
      <c r="G51" s="12">
        <v>5.4737599999999997E-2</v>
      </c>
      <c r="H51" s="46">
        <v>6.8442647167483246</v>
      </c>
      <c r="I51" s="46">
        <v>6.8419399528642346</v>
      </c>
    </row>
    <row r="52" spans="1:9" x14ac:dyDescent="0.2">
      <c r="A52" s="11" t="s">
        <v>20</v>
      </c>
      <c r="B52" s="11">
        <v>2013</v>
      </c>
      <c r="C52" s="11">
        <v>4</v>
      </c>
      <c r="D52" s="12">
        <v>-0.19231909999999999</v>
      </c>
      <c r="E52" s="45">
        <v>7.9711838276623581</v>
      </c>
      <c r="F52" s="12">
        <v>1.620492</v>
      </c>
      <c r="G52" s="12">
        <v>4.8330999999999999E-2</v>
      </c>
      <c r="H52" s="46">
        <v>6.9214694593259036</v>
      </c>
      <c r="I52" s="46">
        <v>6.9573889307989507</v>
      </c>
    </row>
    <row r="53" spans="1:9" x14ac:dyDescent="0.2">
      <c r="A53" s="11" t="s">
        <v>20</v>
      </c>
      <c r="B53" s="11">
        <v>2014</v>
      </c>
      <c r="C53" s="11">
        <v>4</v>
      </c>
      <c r="D53" s="12">
        <v>-5.30331E-2</v>
      </c>
      <c r="E53" s="45">
        <v>2.4793218414769296</v>
      </c>
      <c r="F53" s="12">
        <v>1.2962549999999999</v>
      </c>
      <c r="G53" s="12">
        <v>6.2104899999999998E-2</v>
      </c>
      <c r="H53" s="46">
        <v>7.0111086874584219</v>
      </c>
      <c r="I53" s="46">
        <v>6.9927934845509476</v>
      </c>
    </row>
    <row r="54" spans="1:9" x14ac:dyDescent="0.2">
      <c r="A54" s="11" t="s">
        <v>20</v>
      </c>
      <c r="B54" s="11">
        <v>2015</v>
      </c>
      <c r="C54" s="11">
        <v>4</v>
      </c>
      <c r="D54" s="12">
        <v>-0.1546111</v>
      </c>
      <c r="E54" s="45">
        <v>3.6763660723876761</v>
      </c>
      <c r="F54" s="12">
        <v>1.6117319999999999</v>
      </c>
      <c r="G54" s="12">
        <v>5.6890000000000003E-2</v>
      </c>
      <c r="H54" s="46">
        <v>7.0208497031929964</v>
      </c>
      <c r="I54" s="46">
        <v>7.063696079846439</v>
      </c>
    </row>
    <row r="55" spans="1:9" x14ac:dyDescent="0.2">
      <c r="A55" s="11" t="s">
        <v>20</v>
      </c>
      <c r="B55" s="11">
        <v>2016</v>
      </c>
      <c r="C55" s="11">
        <v>4</v>
      </c>
      <c r="D55" s="12">
        <v>-0.15785170000000001</v>
      </c>
      <c r="E55" s="45">
        <v>3.3273257672547669</v>
      </c>
      <c r="F55" s="12">
        <v>1.582471</v>
      </c>
      <c r="G55" s="12">
        <v>5.2560500000000003E-2</v>
      </c>
      <c r="H55" s="46">
        <v>6.9740229881250899</v>
      </c>
      <c r="I55" s="46">
        <v>7.04981550334566</v>
      </c>
    </row>
    <row r="56" spans="1:9" x14ac:dyDescent="0.2">
      <c r="A56" s="11" t="s">
        <v>20</v>
      </c>
      <c r="B56" s="11">
        <v>2017</v>
      </c>
      <c r="C56" s="11">
        <v>4</v>
      </c>
      <c r="D56" s="12">
        <v>-0.1053389</v>
      </c>
      <c r="E56" s="45">
        <v>3.2317579557103198</v>
      </c>
      <c r="F56" s="12">
        <v>1.8822719999999999</v>
      </c>
      <c r="G56" s="12">
        <v>3.7220900000000001E-2</v>
      </c>
      <c r="H56" s="46">
        <v>6.8793705510694663</v>
      </c>
      <c r="I56" s="46">
        <v>7.1280101174359087</v>
      </c>
    </row>
    <row r="57" spans="1:9" x14ac:dyDescent="0.2">
      <c r="A57" s="11" t="s">
        <v>20</v>
      </c>
      <c r="B57" s="11">
        <v>2018</v>
      </c>
      <c r="C57" s="11">
        <v>4</v>
      </c>
      <c r="D57" s="12">
        <v>-0.1123591</v>
      </c>
      <c r="E57" s="45">
        <v>3.6841307109391148</v>
      </c>
      <c r="F57" s="12">
        <v>2.1910690000000002</v>
      </c>
      <c r="G57" s="12">
        <v>3.3419699999999997E-2</v>
      </c>
      <c r="H57" s="46">
        <v>6.8230164744666153</v>
      </c>
      <c r="I57" s="46">
        <v>7.1258581830102159</v>
      </c>
    </row>
    <row r="58" spans="1:9" x14ac:dyDescent="0.2">
      <c r="A58" s="11" t="s">
        <v>22</v>
      </c>
      <c r="B58" s="11">
        <v>2005</v>
      </c>
      <c r="C58" s="11">
        <v>5</v>
      </c>
      <c r="E58" s="45">
        <v>1</v>
      </c>
      <c r="G58" s="12">
        <v>0</v>
      </c>
      <c r="H58" s="46"/>
      <c r="I58" s="46">
        <v>1.7294418367528932</v>
      </c>
    </row>
    <row r="59" spans="1:9" x14ac:dyDescent="0.2">
      <c r="A59" s="11" t="s">
        <v>22</v>
      </c>
      <c r="B59" s="11">
        <v>2006</v>
      </c>
      <c r="C59" s="11">
        <v>5</v>
      </c>
      <c r="D59" s="12">
        <v>6.4559999999999997E-4</v>
      </c>
      <c r="E59" s="45">
        <v>1.3167355395489839</v>
      </c>
      <c r="F59" s="12">
        <v>1.734945</v>
      </c>
      <c r="G59" s="12">
        <v>0.24372260000000001</v>
      </c>
      <c r="H59" s="46">
        <v>4.5733629296038627</v>
      </c>
      <c r="I59" s="46">
        <v>6.1343404016041889</v>
      </c>
    </row>
    <row r="60" spans="1:9" x14ac:dyDescent="0.2">
      <c r="A60" s="11" t="s">
        <v>22</v>
      </c>
      <c r="B60" s="11">
        <v>2007</v>
      </c>
      <c r="C60" s="11">
        <v>5</v>
      </c>
      <c r="D60" s="12">
        <v>-3.9765599999999998E-2</v>
      </c>
      <c r="E60" s="45">
        <v>1.5772649587879239</v>
      </c>
      <c r="F60" s="12">
        <v>3.5572520000000001</v>
      </c>
      <c r="G60" s="12">
        <v>0.5310144</v>
      </c>
      <c r="H60" s="46">
        <v>5.5981450266775026</v>
      </c>
      <c r="I60" s="46">
        <v>6.7278236772865734</v>
      </c>
    </row>
    <row r="61" spans="1:9" x14ac:dyDescent="0.2">
      <c r="A61" s="11" t="s">
        <v>22</v>
      </c>
      <c r="B61" s="11">
        <v>2008</v>
      </c>
      <c r="C61" s="11">
        <v>5</v>
      </c>
      <c r="D61" s="12">
        <v>-1.7465399999999999E-2</v>
      </c>
      <c r="E61" s="45">
        <v>1.9573627563292888</v>
      </c>
      <c r="F61" s="12">
        <v>5.0412699999999999</v>
      </c>
      <c r="G61" s="12">
        <v>0.53232349999999995</v>
      </c>
      <c r="H61" s="46">
        <v>5.7675614159178972</v>
      </c>
      <c r="I61" s="46">
        <v>6.7903539578550225</v>
      </c>
    </row>
    <row r="62" spans="1:9" x14ac:dyDescent="0.2">
      <c r="A62" s="11" t="s">
        <v>22</v>
      </c>
      <c r="B62" s="11">
        <v>2009</v>
      </c>
      <c r="C62" s="11">
        <v>5</v>
      </c>
      <c r="D62" s="12">
        <v>0.2159595</v>
      </c>
      <c r="E62" s="45">
        <v>1.669975577750815</v>
      </c>
      <c r="F62" s="12">
        <v>4.074872</v>
      </c>
      <c r="G62" s="12">
        <v>1.4348E-3</v>
      </c>
      <c r="H62" s="46">
        <v>5.8327703641233004</v>
      </c>
      <c r="I62" s="46">
        <v>7.166379687935172</v>
      </c>
    </row>
    <row r="63" spans="1:9" x14ac:dyDescent="0.2">
      <c r="A63" s="11" t="s">
        <v>22</v>
      </c>
      <c r="B63" s="11">
        <v>2010</v>
      </c>
      <c r="C63" s="11">
        <v>5</v>
      </c>
      <c r="D63" s="12">
        <v>9.0266799999999994E-2</v>
      </c>
      <c r="E63" s="45">
        <v>1.9280257766099083</v>
      </c>
      <c r="F63" s="12">
        <v>1.019066</v>
      </c>
      <c r="G63" s="12">
        <v>1.0950000000000001E-3</v>
      </c>
      <c r="H63" s="46">
        <v>5.9514458259505698</v>
      </c>
      <c r="I63" s="46">
        <v>7.2379711414236745</v>
      </c>
    </row>
    <row r="64" spans="1:9" x14ac:dyDescent="0.2">
      <c r="A64" s="11" t="s">
        <v>22</v>
      </c>
      <c r="B64" s="11">
        <v>2011</v>
      </c>
      <c r="C64" s="11">
        <v>5</v>
      </c>
      <c r="D64" s="12">
        <v>7.1087399999999995E-2</v>
      </c>
      <c r="E64" s="45">
        <v>2.1257193053349011</v>
      </c>
      <c r="F64" s="12">
        <v>0.88681299999999996</v>
      </c>
      <c r="G64" s="12">
        <v>7.9290000000000003E-4</v>
      </c>
      <c r="H64" s="46">
        <v>6.1217861157172218</v>
      </c>
      <c r="I64" s="46">
        <v>7.3351990490257402</v>
      </c>
    </row>
    <row r="65" spans="1:9" x14ac:dyDescent="0.2">
      <c r="A65" s="11" t="s">
        <v>22</v>
      </c>
      <c r="B65" s="11">
        <v>2012</v>
      </c>
      <c r="C65" s="11">
        <v>5</v>
      </c>
      <c r="D65" s="12">
        <v>0.21274129999999999</v>
      </c>
      <c r="E65" s="45">
        <v>2.186508410005414</v>
      </c>
      <c r="F65" s="12">
        <v>0.88244339999999999</v>
      </c>
      <c r="G65" s="12">
        <v>5.9650000000000002E-4</v>
      </c>
      <c r="H65" s="46">
        <v>6.2125158478547124</v>
      </c>
      <c r="I65" s="46">
        <v>7.414871160589346</v>
      </c>
    </row>
    <row r="66" spans="1:9" x14ac:dyDescent="0.2">
      <c r="A66" s="11" t="s">
        <v>22</v>
      </c>
      <c r="B66" s="11">
        <v>2013</v>
      </c>
      <c r="C66" s="11">
        <v>5</v>
      </c>
      <c r="D66" s="12">
        <v>7.7353900000000003E-2</v>
      </c>
      <c r="E66" s="45">
        <v>2.1411371109568225</v>
      </c>
      <c r="F66" s="12">
        <v>0.67524949999999995</v>
      </c>
      <c r="G66" s="12">
        <v>5.4149999999999999E-4</v>
      </c>
      <c r="H66" s="46">
        <v>6.232976029624119</v>
      </c>
      <c r="I66" s="46">
        <v>7.4115983823886804</v>
      </c>
    </row>
    <row r="67" spans="1:9" x14ac:dyDescent="0.2">
      <c r="A67" s="11" t="s">
        <v>22</v>
      </c>
      <c r="B67" s="11">
        <v>2014</v>
      </c>
      <c r="C67" s="11">
        <v>5</v>
      </c>
      <c r="D67" s="12">
        <v>5.3820600000000003E-2</v>
      </c>
      <c r="E67" s="45">
        <v>2.1886998762150847</v>
      </c>
      <c r="F67" s="12">
        <v>1.414568</v>
      </c>
      <c r="G67" s="12">
        <v>5.4310000000000003E-4</v>
      </c>
      <c r="H67" s="46">
        <v>6.2321062652565224</v>
      </c>
      <c r="I67" s="46">
        <v>7.4079793672161385</v>
      </c>
    </row>
    <row r="68" spans="1:9" x14ac:dyDescent="0.2">
      <c r="A68" s="11" t="s">
        <v>22</v>
      </c>
      <c r="B68" s="11">
        <v>2015</v>
      </c>
      <c r="C68" s="11">
        <v>5</v>
      </c>
      <c r="D68" s="12">
        <v>5.2899999999999996E-4</v>
      </c>
      <c r="E68" s="45">
        <v>2.2596534318143164</v>
      </c>
      <c r="F68" s="12">
        <v>1.075691</v>
      </c>
      <c r="G68" s="12">
        <v>5.421E-4</v>
      </c>
      <c r="H68" s="46">
        <v>6.2007581229110018</v>
      </c>
      <c r="I68" s="46">
        <v>7.3815782713356217</v>
      </c>
    </row>
    <row r="69" spans="1:9" x14ac:dyDescent="0.2">
      <c r="A69" s="11" t="s">
        <v>22</v>
      </c>
      <c r="B69" s="11">
        <v>2016</v>
      </c>
      <c r="C69" s="11">
        <v>5</v>
      </c>
      <c r="D69" s="12">
        <v>1.8278699999999998E-2</v>
      </c>
      <c r="E69" s="45">
        <v>2.0709222835441103</v>
      </c>
      <c r="F69" s="12">
        <v>1.171095</v>
      </c>
      <c r="G69" s="12">
        <v>5.5159999999999996E-4</v>
      </c>
      <c r="H69" s="46">
        <v>6.1488282917441799</v>
      </c>
      <c r="I69" s="46">
        <v>7.3273102320388226</v>
      </c>
    </row>
    <row r="70" spans="1:9" x14ac:dyDescent="0.2">
      <c r="A70" s="11" t="s">
        <v>22</v>
      </c>
      <c r="B70" s="11">
        <v>2017</v>
      </c>
      <c r="C70" s="11">
        <v>5</v>
      </c>
      <c r="D70" s="12">
        <v>-7.8394699999999998E-2</v>
      </c>
      <c r="E70" s="45">
        <v>1.7724714970002313</v>
      </c>
      <c r="F70" s="12">
        <v>2.7391489999999998</v>
      </c>
      <c r="G70" s="12">
        <v>6.4740000000000002E-4</v>
      </c>
      <c r="H70" s="46">
        <v>6.1290160792827111</v>
      </c>
      <c r="I70" s="46">
        <v>7.2822021592768635</v>
      </c>
    </row>
    <row r="71" spans="1:9" x14ac:dyDescent="0.2">
      <c r="A71" s="11" t="s">
        <v>22</v>
      </c>
      <c r="B71" s="11">
        <v>2018</v>
      </c>
      <c r="C71" s="11">
        <v>5</v>
      </c>
      <c r="D71" s="12">
        <v>9.6716999999999997E-2</v>
      </c>
      <c r="E71" s="45">
        <v>1.7292191777475747</v>
      </c>
      <c r="F71" s="12">
        <v>1.3757950000000001</v>
      </c>
      <c r="G71" s="12">
        <v>7.963E-4</v>
      </c>
      <c r="H71" s="46">
        <v>6.0886806752609841</v>
      </c>
      <c r="I71" s="46">
        <v>7.2692965929125748</v>
      </c>
    </row>
    <row r="72" spans="1:9" x14ac:dyDescent="0.2">
      <c r="A72" s="11" t="s">
        <v>29</v>
      </c>
      <c r="B72" s="11">
        <v>2005</v>
      </c>
      <c r="C72" s="11">
        <v>6</v>
      </c>
      <c r="D72" s="12">
        <v>0.29519580000000001</v>
      </c>
      <c r="E72" s="45">
        <v>2.3951347331226529</v>
      </c>
      <c r="F72" s="12">
        <v>1.9369749999999999</v>
      </c>
      <c r="G72" s="12">
        <v>0.30469689999999999</v>
      </c>
      <c r="H72" s="46">
        <v>6.8014267432332405</v>
      </c>
      <c r="I72" s="46">
        <v>7.1170592247013209</v>
      </c>
    </row>
    <row r="73" spans="1:9" x14ac:dyDescent="0.2">
      <c r="A73" s="11" t="s">
        <v>29</v>
      </c>
      <c r="B73" s="11">
        <v>2006</v>
      </c>
      <c r="C73" s="11">
        <v>6</v>
      </c>
      <c r="D73" s="12">
        <v>5.5705499999999998E-2</v>
      </c>
      <c r="E73" s="45">
        <v>2.5396995881364202</v>
      </c>
      <c r="F73" s="12">
        <v>2.2732019999999999</v>
      </c>
      <c r="G73" s="12">
        <v>0.3251619</v>
      </c>
      <c r="H73" s="46">
        <v>6.8454467476646537</v>
      </c>
      <c r="I73" s="46">
        <v>7.2043482912848278</v>
      </c>
    </row>
    <row r="74" spans="1:9" x14ac:dyDescent="0.2">
      <c r="A74" s="11" t="s">
        <v>29</v>
      </c>
      <c r="B74" s="11">
        <v>2007</v>
      </c>
      <c r="C74" s="11">
        <v>6</v>
      </c>
      <c r="D74" s="12">
        <v>9.9599800000000002E-2</v>
      </c>
      <c r="E74" s="45">
        <v>2.1774884230934699</v>
      </c>
      <c r="F74" s="12">
        <v>1.9410970000000001</v>
      </c>
      <c r="G74" s="12">
        <v>0.3265805</v>
      </c>
      <c r="H74" s="46">
        <v>6.8463684464412795</v>
      </c>
      <c r="I74" s="46">
        <v>7.2062326666375851</v>
      </c>
    </row>
    <row r="75" spans="1:9" x14ac:dyDescent="0.2">
      <c r="A75" s="11" t="s">
        <v>29</v>
      </c>
      <c r="B75" s="11">
        <v>2008</v>
      </c>
      <c r="C75" s="11">
        <v>6</v>
      </c>
      <c r="D75" s="12">
        <v>1.32272E-2</v>
      </c>
      <c r="E75" s="45">
        <v>2.4166823345703357</v>
      </c>
      <c r="F75" s="12">
        <v>1.9426859999999999</v>
      </c>
      <c r="G75" s="12">
        <v>0.26012259999999998</v>
      </c>
      <c r="H75" s="46">
        <v>6.869824374401432</v>
      </c>
      <c r="I75" s="46">
        <v>7.3337479200440647</v>
      </c>
    </row>
    <row r="76" spans="1:9" x14ac:dyDescent="0.2">
      <c r="A76" s="11" t="s">
        <v>29</v>
      </c>
      <c r="B76" s="11">
        <v>2009</v>
      </c>
      <c r="C76" s="11">
        <v>6</v>
      </c>
      <c r="D76" s="12">
        <v>9.1686000000000007E-3</v>
      </c>
      <c r="E76" s="45">
        <v>2.2013431886099677</v>
      </c>
      <c r="F76" s="12">
        <v>1.7775879999999999</v>
      </c>
      <c r="G76" s="12">
        <v>0.3606935</v>
      </c>
      <c r="H76" s="46">
        <v>6.6888199313567638</v>
      </c>
      <c r="I76" s="46">
        <v>7.2846449427064428</v>
      </c>
    </row>
    <row r="77" spans="1:9" x14ac:dyDescent="0.2">
      <c r="A77" s="11" t="s">
        <v>29</v>
      </c>
      <c r="B77" s="11">
        <v>2010</v>
      </c>
      <c r="C77" s="11">
        <v>6</v>
      </c>
      <c r="D77" s="12">
        <v>5.8999799999999998E-2</v>
      </c>
      <c r="E77" s="45">
        <v>2.1069778820589002</v>
      </c>
      <c r="F77" s="12">
        <v>1.732583</v>
      </c>
      <c r="G77" s="12">
        <v>0.32671450000000002</v>
      </c>
      <c r="H77" s="46">
        <v>6.8979720706689402</v>
      </c>
      <c r="I77" s="46">
        <v>7.3686720101853256</v>
      </c>
    </row>
    <row r="78" spans="1:9" x14ac:dyDescent="0.2">
      <c r="A78" s="11" t="s">
        <v>29</v>
      </c>
      <c r="B78" s="11">
        <v>2011</v>
      </c>
      <c r="C78" s="11">
        <v>6</v>
      </c>
      <c r="D78" s="12">
        <v>9.7183800000000001E-2</v>
      </c>
      <c r="E78" s="45">
        <v>1.2380236996876772</v>
      </c>
      <c r="F78" s="12">
        <v>1.3925879999999999</v>
      </c>
      <c r="G78" s="12">
        <v>0.32679249999999999</v>
      </c>
      <c r="H78" s="46"/>
      <c r="I78" s="46">
        <v>7.2175245068192133</v>
      </c>
    </row>
    <row r="79" spans="1:9" x14ac:dyDescent="0.2">
      <c r="A79" s="11" t="s">
        <v>29</v>
      </c>
      <c r="B79" s="11">
        <v>2012</v>
      </c>
      <c r="C79" s="11">
        <v>6</v>
      </c>
      <c r="D79" s="12">
        <v>5.5936E-2</v>
      </c>
      <c r="E79" s="45">
        <v>1.1872493988632478</v>
      </c>
      <c r="F79" s="12">
        <v>1.5527390000000001</v>
      </c>
      <c r="G79" s="12">
        <v>0.34676370000000001</v>
      </c>
      <c r="H79" s="46"/>
      <c r="I79" s="46">
        <v>7.2056870002397169</v>
      </c>
    </row>
    <row r="80" spans="1:9" x14ac:dyDescent="0.2">
      <c r="A80" s="11" t="s">
        <v>29</v>
      </c>
      <c r="B80" s="11">
        <v>2013</v>
      </c>
      <c r="C80" s="11">
        <v>6</v>
      </c>
      <c r="D80" s="12">
        <v>7.2495699999999996E-2</v>
      </c>
      <c r="E80" s="45">
        <v>1.2019589947529612</v>
      </c>
      <c r="F80" s="12">
        <v>1.569758</v>
      </c>
      <c r="G80" s="12">
        <v>0.33426169999999999</v>
      </c>
      <c r="H80" s="46"/>
      <c r="I80" s="46">
        <v>7.1727397033556182</v>
      </c>
    </row>
    <row r="81" spans="1:9" x14ac:dyDescent="0.2">
      <c r="A81" s="11" t="s">
        <v>29</v>
      </c>
      <c r="B81" s="11">
        <v>2014</v>
      </c>
      <c r="C81" s="11">
        <v>6</v>
      </c>
      <c r="D81" s="12">
        <v>0.1427176</v>
      </c>
      <c r="E81" s="45">
        <v>1.1858273584191072</v>
      </c>
      <c r="F81" s="12">
        <v>1.8275699999999999</v>
      </c>
      <c r="G81" s="12">
        <v>0.27862350000000002</v>
      </c>
      <c r="H81" s="46"/>
      <c r="I81" s="46">
        <v>7.1352480071956457</v>
      </c>
    </row>
    <row r="82" spans="1:9" x14ac:dyDescent="0.2">
      <c r="A82" s="11" t="s">
        <v>29</v>
      </c>
      <c r="B82" s="11">
        <v>2015</v>
      </c>
      <c r="C82" s="11">
        <v>6</v>
      </c>
      <c r="D82" s="12">
        <v>0.23017099999999999</v>
      </c>
      <c r="E82" s="45">
        <v>1.2244808228606117</v>
      </c>
      <c r="F82" s="12">
        <v>1.6504490000000001</v>
      </c>
      <c r="G82" s="12">
        <v>0.27027200000000001</v>
      </c>
      <c r="H82" s="46"/>
      <c r="I82" s="46">
        <v>7.0524660172359734</v>
      </c>
    </row>
    <row r="83" spans="1:9" x14ac:dyDescent="0.2">
      <c r="A83" s="11" t="s">
        <v>29</v>
      </c>
      <c r="B83" s="11">
        <v>2016</v>
      </c>
      <c r="C83" s="11">
        <v>6</v>
      </c>
      <c r="D83" s="12">
        <v>-3.1451300000000001E-2</v>
      </c>
      <c r="E83" s="45">
        <v>1.2990936696202027</v>
      </c>
      <c r="F83" s="12">
        <v>1.4947079999999999</v>
      </c>
      <c r="G83" s="12">
        <v>0.2735186</v>
      </c>
      <c r="H83" s="46"/>
      <c r="I83" s="46">
        <v>7.0513254121637692</v>
      </c>
    </row>
    <row r="84" spans="1:9" x14ac:dyDescent="0.2">
      <c r="A84" s="11" t="s">
        <v>29</v>
      </c>
      <c r="B84" s="11">
        <v>2017</v>
      </c>
      <c r="C84" s="11">
        <v>6</v>
      </c>
      <c r="D84" s="12">
        <v>-0.1004956</v>
      </c>
      <c r="E84" s="45">
        <v>1.2857716004107969</v>
      </c>
      <c r="F84" s="12">
        <v>1.2869390000000001</v>
      </c>
      <c r="G84" s="12">
        <v>0.26953329999999998</v>
      </c>
      <c r="H84" s="46"/>
      <c r="I84" s="46">
        <v>7.0807860704874646</v>
      </c>
    </row>
    <row r="85" spans="1:9" x14ac:dyDescent="0.2">
      <c r="A85" s="11" t="s">
        <v>29</v>
      </c>
      <c r="B85" s="11">
        <v>2018</v>
      </c>
      <c r="C85" s="11">
        <v>6</v>
      </c>
      <c r="D85" s="12">
        <v>-0.63866460000000003</v>
      </c>
      <c r="E85" s="45">
        <v>1.0677211410738221</v>
      </c>
      <c r="F85" s="12">
        <v>1.3135049999999999</v>
      </c>
      <c r="G85" s="12">
        <v>0.25239260000000002</v>
      </c>
      <c r="H85" s="46"/>
      <c r="I85" s="46">
        <v>7.0375843507532654</v>
      </c>
    </row>
    <row r="86" spans="1:9" x14ac:dyDescent="0.2">
      <c r="A86" s="10" t="s">
        <v>24</v>
      </c>
      <c r="B86" s="11">
        <v>2005</v>
      </c>
      <c r="C86" s="10">
        <v>7</v>
      </c>
      <c r="D86" s="12">
        <v>0.24036569999999999</v>
      </c>
      <c r="E86" s="45">
        <v>3.437291738602708</v>
      </c>
      <c r="F86" s="12">
        <v>1.0509310000000001</v>
      </c>
      <c r="G86" s="12">
        <v>0.40096999999999999</v>
      </c>
      <c r="H86" s="46">
        <v>7.4309128435590379</v>
      </c>
      <c r="I86" s="46">
        <v>7.5073355242558675</v>
      </c>
    </row>
    <row r="87" spans="1:9" x14ac:dyDescent="0.2">
      <c r="A87" s="10" t="s">
        <v>24</v>
      </c>
      <c r="B87" s="11">
        <v>2006</v>
      </c>
      <c r="C87" s="10">
        <v>7</v>
      </c>
      <c r="D87" s="12">
        <v>0.24252480000000001</v>
      </c>
      <c r="E87" s="45">
        <v>3.7812498332919269</v>
      </c>
      <c r="F87" s="12">
        <v>1.9721390000000001</v>
      </c>
      <c r="G87" s="12">
        <v>0.54900249999999995</v>
      </c>
      <c r="H87" s="46">
        <v>7.4147331633880267</v>
      </c>
      <c r="I87" s="46">
        <v>7.5133366301202278</v>
      </c>
    </row>
    <row r="88" spans="1:9" x14ac:dyDescent="0.2">
      <c r="A88" s="10" t="s">
        <v>24</v>
      </c>
      <c r="B88" s="11">
        <v>2007</v>
      </c>
      <c r="C88" s="10">
        <v>7</v>
      </c>
      <c r="D88" s="12">
        <v>0.28129539999999997</v>
      </c>
      <c r="E88" s="45">
        <v>3.6289616208948794</v>
      </c>
      <c r="F88" s="12">
        <v>1.4695819999999999</v>
      </c>
      <c r="G88" s="12">
        <v>0.62002740000000001</v>
      </c>
      <c r="H88" s="46">
        <v>7.5295620918739417</v>
      </c>
      <c r="I88" s="46">
        <v>7.6020750009373232</v>
      </c>
    </row>
    <row r="89" spans="1:9" x14ac:dyDescent="0.2">
      <c r="A89" s="10" t="s">
        <v>24</v>
      </c>
      <c r="B89" s="11">
        <v>2008</v>
      </c>
      <c r="C89" s="10">
        <v>7</v>
      </c>
      <c r="D89" s="12">
        <v>0.22818540000000001</v>
      </c>
      <c r="E89" s="45">
        <v>6.1692457070707283</v>
      </c>
      <c r="F89" s="12">
        <v>1.4982310000000001</v>
      </c>
      <c r="G89" s="12">
        <v>0.53824249999999996</v>
      </c>
      <c r="H89" s="46">
        <v>7.5114676734278119</v>
      </c>
      <c r="I89" s="46">
        <v>7.6132362723807701</v>
      </c>
    </row>
    <row r="90" spans="1:9" x14ac:dyDescent="0.2">
      <c r="A90" s="10" t="s">
        <v>24</v>
      </c>
      <c r="B90" s="11">
        <v>2009</v>
      </c>
      <c r="C90" s="10">
        <v>7</v>
      </c>
      <c r="D90" s="12">
        <v>0.18873500000000001</v>
      </c>
      <c r="E90" s="45">
        <v>4.6616227928274228</v>
      </c>
      <c r="F90" s="12">
        <v>2.2486389999999998</v>
      </c>
      <c r="G90" s="12">
        <v>0.60224599999999995</v>
      </c>
      <c r="H90" s="46">
        <v>7.4220613278397751</v>
      </c>
      <c r="I90" s="46">
        <v>7.5833305923859831</v>
      </c>
    </row>
    <row r="91" spans="1:9" x14ac:dyDescent="0.2">
      <c r="A91" s="10" t="s">
        <v>24</v>
      </c>
      <c r="B91" s="11">
        <v>2010</v>
      </c>
      <c r="C91" s="10">
        <v>7</v>
      </c>
      <c r="D91" s="12">
        <v>0.25963219999999998</v>
      </c>
      <c r="E91" s="45">
        <v>3.3182679614066979</v>
      </c>
      <c r="F91" s="12">
        <v>1.7531080000000001</v>
      </c>
      <c r="G91" s="12">
        <v>0.52878860000000005</v>
      </c>
      <c r="H91" s="46">
        <v>7.6203576265923836</v>
      </c>
      <c r="I91" s="46">
        <v>7.7514413813831631</v>
      </c>
    </row>
    <row r="92" spans="1:9" x14ac:dyDescent="0.2">
      <c r="A92" s="10" t="s">
        <v>24</v>
      </c>
      <c r="B92" s="11">
        <v>2011</v>
      </c>
      <c r="C92" s="10">
        <v>7</v>
      </c>
      <c r="D92" s="12">
        <v>0.2332718</v>
      </c>
      <c r="E92" s="45">
        <v>3.8367460993949161</v>
      </c>
      <c r="F92" s="12">
        <v>0.94440610000000003</v>
      </c>
      <c r="G92" s="12">
        <v>3.45E-6</v>
      </c>
      <c r="H92" s="46">
        <v>7.7073695538147895</v>
      </c>
      <c r="I92" s="46">
        <v>7.7588824232691751</v>
      </c>
    </row>
    <row r="93" spans="1:9" x14ac:dyDescent="0.2">
      <c r="A93" s="10" t="s">
        <v>24</v>
      </c>
      <c r="B93" s="11">
        <v>2012</v>
      </c>
      <c r="C93" s="10">
        <v>7</v>
      </c>
      <c r="D93" s="12">
        <v>5.1172099999999998E-2</v>
      </c>
      <c r="E93" s="45">
        <v>4.7998647854782899</v>
      </c>
      <c r="F93" s="12">
        <v>0.873054</v>
      </c>
      <c r="G93" s="12">
        <v>2.8899999999999999E-6</v>
      </c>
      <c r="H93" s="46">
        <v>7.7122916954047742</v>
      </c>
      <c r="I93" s="46">
        <v>7.7764125963536541</v>
      </c>
    </row>
    <row r="94" spans="1:9" x14ac:dyDescent="0.2">
      <c r="A94" s="10" t="s">
        <v>24</v>
      </c>
      <c r="B94" s="11">
        <v>2013</v>
      </c>
      <c r="C94" s="10">
        <v>7</v>
      </c>
      <c r="D94" s="12">
        <v>-5.2808999999999998E-3</v>
      </c>
      <c r="E94" s="45">
        <v>6.4083624044576126</v>
      </c>
      <c r="F94" s="12">
        <v>33.391599999999997</v>
      </c>
      <c r="G94" s="12">
        <v>2.4899999999999999E-6</v>
      </c>
      <c r="H94" s="46">
        <v>7.7494197067187125</v>
      </c>
      <c r="I94" s="46">
        <v>7.8213204422527323</v>
      </c>
    </row>
    <row r="95" spans="1:9" x14ac:dyDescent="0.2">
      <c r="A95" s="10" t="s">
        <v>24</v>
      </c>
      <c r="B95" s="11">
        <v>2014</v>
      </c>
      <c r="C95" s="10">
        <v>7</v>
      </c>
      <c r="D95" s="12">
        <v>1.1354100000000001E-2</v>
      </c>
      <c r="E95" s="45">
        <v>8.18392258968262</v>
      </c>
      <c r="F95" s="12">
        <v>0.7811051</v>
      </c>
      <c r="G95" s="12">
        <v>2.26E-6</v>
      </c>
      <c r="H95" s="46">
        <v>7.7730405139892058</v>
      </c>
      <c r="I95" s="46">
        <v>7.803904562316534</v>
      </c>
    </row>
    <row r="96" spans="1:9" x14ac:dyDescent="0.2">
      <c r="A96" s="10" t="s">
        <v>24</v>
      </c>
      <c r="B96" s="11">
        <v>2015</v>
      </c>
      <c r="C96" s="10">
        <v>7</v>
      </c>
      <c r="D96" s="12">
        <v>-0.32717420000000003</v>
      </c>
      <c r="E96" s="45">
        <v>29.645709771812481</v>
      </c>
      <c r="F96" s="12">
        <v>11.02295</v>
      </c>
      <c r="G96" s="12">
        <v>2.17E-6</v>
      </c>
      <c r="H96" s="46">
        <v>7.7406477844104922</v>
      </c>
      <c r="I96" s="46">
        <v>7.8438137940059924</v>
      </c>
    </row>
    <row r="97" spans="1:9" x14ac:dyDescent="0.2">
      <c r="A97" s="10" t="s">
        <v>24</v>
      </c>
      <c r="B97" s="11">
        <v>2016</v>
      </c>
      <c r="C97" s="10">
        <v>7</v>
      </c>
      <c r="D97" s="12">
        <v>7.9551200000000002E-2</v>
      </c>
      <c r="E97" s="45">
        <v>18.922821963420226</v>
      </c>
      <c r="F97" s="12">
        <v>7.8798209999999997</v>
      </c>
      <c r="G97" s="12">
        <v>8.7599999999999996E-7</v>
      </c>
      <c r="H97" s="46">
        <v>7.7176487138016778</v>
      </c>
      <c r="I97" s="46">
        <v>7.7539712585523546</v>
      </c>
    </row>
    <row r="98" spans="1:9" x14ac:dyDescent="0.2">
      <c r="A98" s="10" t="s">
        <v>24</v>
      </c>
      <c r="B98" s="11">
        <v>2017</v>
      </c>
      <c r="C98" s="10">
        <v>7</v>
      </c>
      <c r="D98" s="12">
        <v>0.26440750000000002</v>
      </c>
      <c r="E98" s="45">
        <v>8.1839167542222224</v>
      </c>
      <c r="F98" s="12">
        <v>0.72301749999999998</v>
      </c>
      <c r="G98" s="12">
        <v>6.1799999999999995E-7</v>
      </c>
      <c r="H98" s="46">
        <v>7.7193428102050357</v>
      </c>
      <c r="I98" s="46">
        <v>7.7539087970835263</v>
      </c>
    </row>
    <row r="99" spans="1:9" x14ac:dyDescent="0.2">
      <c r="A99" s="10" t="s">
        <v>24</v>
      </c>
      <c r="B99" s="11">
        <v>2018</v>
      </c>
      <c r="C99" s="10">
        <v>7</v>
      </c>
      <c r="D99" s="12">
        <v>0.1195296</v>
      </c>
      <c r="E99" s="45">
        <v>8.7208423540219755</v>
      </c>
      <c r="F99" s="12">
        <v>1.2334130000000001</v>
      </c>
      <c r="G99" s="12">
        <v>4.7E-7</v>
      </c>
      <c r="H99" s="46">
        <v>7.7743009628857234</v>
      </c>
      <c r="I99" s="46">
        <v>7.7831515287882151</v>
      </c>
    </row>
    <row r="100" spans="1:9" x14ac:dyDescent="0.2">
      <c r="A100" s="10" t="s">
        <v>26</v>
      </c>
      <c r="B100" s="11">
        <v>2005</v>
      </c>
      <c r="C100" s="10">
        <v>8</v>
      </c>
      <c r="D100" s="12">
        <v>0.1379782</v>
      </c>
      <c r="E100" s="45">
        <v>2.9704243148397294</v>
      </c>
      <c r="F100" s="12">
        <v>1.309126</v>
      </c>
      <c r="G100" s="12">
        <v>0.38254450000000001</v>
      </c>
      <c r="H100" s="46">
        <v>7.025868723932982</v>
      </c>
      <c r="I100" s="46">
        <v>6.8746406342181112</v>
      </c>
    </row>
    <row r="101" spans="1:9" x14ac:dyDescent="0.2">
      <c r="A101" s="10" t="s">
        <v>26</v>
      </c>
      <c r="B101" s="11">
        <v>2006</v>
      </c>
      <c r="C101" s="10">
        <v>8</v>
      </c>
      <c r="D101" s="12">
        <v>2.35046E-2</v>
      </c>
      <c r="E101" s="45">
        <v>2.2943988993054374</v>
      </c>
      <c r="F101" s="12">
        <v>1.080633</v>
      </c>
      <c r="G101" s="12">
        <v>0.41024090000000002</v>
      </c>
      <c r="H101" s="46">
        <v>7.0178514365330296</v>
      </c>
      <c r="I101" s="46">
        <v>6.9849285029427968</v>
      </c>
    </row>
    <row r="102" spans="1:9" x14ac:dyDescent="0.2">
      <c r="A102" s="10" t="s">
        <v>26</v>
      </c>
      <c r="B102" s="11">
        <v>2007</v>
      </c>
      <c r="C102" s="10">
        <v>8</v>
      </c>
      <c r="D102" s="12">
        <v>9.5115900000000003E-2</v>
      </c>
      <c r="E102" s="45">
        <v>2.0283179152271074</v>
      </c>
      <c r="F102" s="12">
        <v>1.113691</v>
      </c>
      <c r="G102" s="12">
        <v>0.40226299999999998</v>
      </c>
      <c r="H102" s="46">
        <v>7.1038287269806988</v>
      </c>
      <c r="I102" s="46">
        <v>7.0978925255384455</v>
      </c>
    </row>
    <row r="103" spans="1:9" x14ac:dyDescent="0.2">
      <c r="A103" s="10" t="s">
        <v>26</v>
      </c>
      <c r="B103" s="11">
        <v>2008</v>
      </c>
      <c r="C103" s="10">
        <v>8</v>
      </c>
      <c r="D103" s="12">
        <v>-0.67722930000000003</v>
      </c>
      <c r="E103" s="45">
        <v>2.7294063812108851</v>
      </c>
      <c r="F103" s="12">
        <v>1.0235559999999999</v>
      </c>
      <c r="G103" s="12">
        <v>0.4527543</v>
      </c>
      <c r="H103" s="46">
        <v>7.3138125035548773</v>
      </c>
      <c r="I103" s="46">
        <v>7.3071485848078019</v>
      </c>
    </row>
    <row r="104" spans="1:9" x14ac:dyDescent="0.2">
      <c r="A104" s="10" t="s">
        <v>26</v>
      </c>
      <c r="B104" s="11">
        <v>2009</v>
      </c>
      <c r="C104" s="10">
        <v>8</v>
      </c>
      <c r="D104" s="12">
        <v>0.1934295</v>
      </c>
      <c r="E104" s="45">
        <v>1.957747408534569</v>
      </c>
      <c r="F104" s="12">
        <v>0.96666229999999997</v>
      </c>
      <c r="G104" s="12">
        <v>0.45438289999999998</v>
      </c>
      <c r="H104" s="46">
        <v>7.4403937367012798</v>
      </c>
      <c r="I104" s="46">
        <v>7.6490140370503417</v>
      </c>
    </row>
    <row r="105" spans="1:9" x14ac:dyDescent="0.2">
      <c r="A105" s="10" t="s">
        <v>26</v>
      </c>
      <c r="B105" s="11">
        <v>2010</v>
      </c>
      <c r="C105" s="10">
        <v>8</v>
      </c>
      <c r="D105" s="12">
        <v>0.18241299999999999</v>
      </c>
      <c r="E105" s="45">
        <v>2.0362179320469904</v>
      </c>
      <c r="F105" s="12">
        <v>1.0375970000000001</v>
      </c>
      <c r="G105" s="12">
        <v>0.56170770000000003</v>
      </c>
      <c r="H105" s="46">
        <v>7.5695727706009661</v>
      </c>
      <c r="I105" s="46">
        <v>7.6571929253355231</v>
      </c>
    </row>
    <row r="106" spans="1:9" x14ac:dyDescent="0.2">
      <c r="A106" s="10" t="s">
        <v>26</v>
      </c>
      <c r="B106" s="11">
        <v>2011</v>
      </c>
      <c r="C106" s="10">
        <v>8</v>
      </c>
      <c r="D106" s="12">
        <v>-5.3938699999999999E-2</v>
      </c>
      <c r="E106" s="45">
        <v>2.1309688322915319</v>
      </c>
      <c r="F106" s="12">
        <v>1.1225160000000001</v>
      </c>
      <c r="G106" s="12">
        <v>0.55223259999999996</v>
      </c>
      <c r="H106" s="46">
        <v>7.5965819610906395</v>
      </c>
      <c r="I106" s="46">
        <v>7.6634251266899209</v>
      </c>
    </row>
    <row r="107" spans="1:9" x14ac:dyDescent="0.2">
      <c r="A107" s="10" t="s">
        <v>26</v>
      </c>
      <c r="B107" s="11">
        <v>2012</v>
      </c>
      <c r="C107" s="10">
        <v>8</v>
      </c>
      <c r="D107" s="12">
        <v>-8.5254700000000003E-2</v>
      </c>
      <c r="E107" s="45">
        <v>2.1165999749361712</v>
      </c>
      <c r="F107" s="12">
        <v>1.002821</v>
      </c>
      <c r="G107" s="12">
        <v>0.51445439999999998</v>
      </c>
      <c r="H107" s="46">
        <v>7.6170091475061561</v>
      </c>
      <c r="I107" s="46">
        <v>7.6500587029406333</v>
      </c>
    </row>
    <row r="108" spans="1:9" x14ac:dyDescent="0.2">
      <c r="A108" s="10" t="s">
        <v>26</v>
      </c>
      <c r="B108" s="11">
        <v>2013</v>
      </c>
      <c r="C108" s="10">
        <v>8</v>
      </c>
      <c r="D108" s="12">
        <v>6.7561300000000005E-2</v>
      </c>
      <c r="E108" s="45">
        <v>2.2091035246424719</v>
      </c>
      <c r="F108" s="12">
        <v>1.1031519999999999</v>
      </c>
      <c r="G108" s="12">
        <v>0.52565879999999998</v>
      </c>
      <c r="H108" s="46">
        <v>7.6215614082470209</v>
      </c>
      <c r="I108" s="46">
        <v>7.6471631443545887</v>
      </c>
    </row>
    <row r="109" spans="1:9" x14ac:dyDescent="0.2">
      <c r="A109" s="10" t="s">
        <v>26</v>
      </c>
      <c r="B109" s="11">
        <v>2014</v>
      </c>
      <c r="C109" s="10">
        <v>8</v>
      </c>
      <c r="D109" s="12">
        <v>0.1430834</v>
      </c>
      <c r="E109" s="45">
        <v>2.3157556372417587</v>
      </c>
      <c r="F109" s="12">
        <v>1.048136</v>
      </c>
      <c r="G109" s="12">
        <v>0.58681629999999996</v>
      </c>
      <c r="H109" s="46">
        <v>7.572486898366626</v>
      </c>
      <c r="I109" s="46">
        <v>7.6675385668593332</v>
      </c>
    </row>
    <row r="110" spans="1:9" x14ac:dyDescent="0.2">
      <c r="A110" s="10" t="s">
        <v>26</v>
      </c>
      <c r="B110" s="11">
        <v>2015</v>
      </c>
      <c r="C110" s="10">
        <v>8</v>
      </c>
      <c r="D110" s="12">
        <v>1.5526139999999999</v>
      </c>
      <c r="E110" s="45">
        <v>2.9879914421718174</v>
      </c>
      <c r="F110" s="12">
        <v>1.0489299999999999</v>
      </c>
      <c r="G110" s="12">
        <v>0.56639810000000002</v>
      </c>
      <c r="H110" s="46">
        <v>7.5737528229730069</v>
      </c>
      <c r="I110" s="46">
        <v>7.672195295524932</v>
      </c>
    </row>
    <row r="111" spans="1:9" x14ac:dyDescent="0.2">
      <c r="A111" s="10" t="s">
        <v>26</v>
      </c>
      <c r="B111" s="11">
        <v>2016</v>
      </c>
      <c r="C111" s="10">
        <v>8</v>
      </c>
      <c r="D111" s="12">
        <v>-0.15024960000000001</v>
      </c>
      <c r="E111" s="45">
        <v>3.6271128208430157</v>
      </c>
      <c r="F111" s="12">
        <v>0.70561830000000003</v>
      </c>
      <c r="G111" s="12">
        <v>0.56610700000000003</v>
      </c>
      <c r="H111" s="46">
        <v>7.5675115784036775</v>
      </c>
      <c r="I111" s="46">
        <v>7.6723702971223693</v>
      </c>
    </row>
    <row r="112" spans="1:9" x14ac:dyDescent="0.2">
      <c r="A112" s="10" t="s">
        <v>26</v>
      </c>
      <c r="B112" s="11">
        <v>2017</v>
      </c>
      <c r="C112" s="10">
        <v>8</v>
      </c>
      <c r="D112" s="12">
        <v>0.62643190000000004</v>
      </c>
      <c r="E112" s="45">
        <v>4.0381811558694372</v>
      </c>
      <c r="F112" s="12">
        <v>0.94014949999999997</v>
      </c>
      <c r="G112" s="12">
        <v>0.5579442</v>
      </c>
      <c r="H112" s="46">
        <v>7.5514904698684875</v>
      </c>
      <c r="I112" s="46">
        <v>7.6822551680062832</v>
      </c>
    </row>
    <row r="113" spans="1:9" x14ac:dyDescent="0.2">
      <c r="A113" s="10" t="s">
        <v>26</v>
      </c>
      <c r="B113" s="11">
        <v>2018</v>
      </c>
      <c r="C113" s="10">
        <v>8</v>
      </c>
      <c r="D113" s="12">
        <v>0.42233720000000002</v>
      </c>
      <c r="E113" s="45">
        <v>6.0853764315495464</v>
      </c>
      <c r="F113" s="12">
        <v>0.92506250000000001</v>
      </c>
      <c r="G113" s="12">
        <v>0.53653919999999999</v>
      </c>
      <c r="H113" s="46">
        <v>7.4907143706195463</v>
      </c>
      <c r="I113" s="46">
        <v>7.6380592830003309</v>
      </c>
    </row>
    <row r="114" spans="1:9" x14ac:dyDescent="0.2">
      <c r="A114" s="10" t="s">
        <v>33</v>
      </c>
      <c r="B114" s="11">
        <v>2005</v>
      </c>
      <c r="C114" s="10">
        <v>9</v>
      </c>
      <c r="D114" s="12">
        <v>0.36430679999999999</v>
      </c>
      <c r="E114" s="45"/>
      <c r="F114" s="12">
        <v>1.040734</v>
      </c>
      <c r="G114" s="12">
        <v>0.67351780000000006</v>
      </c>
      <c r="H114" s="46"/>
      <c r="I114" s="46"/>
    </row>
    <row r="115" spans="1:9" x14ac:dyDescent="0.2">
      <c r="A115" s="10" t="s">
        <v>33</v>
      </c>
      <c r="B115" s="11">
        <v>2006</v>
      </c>
      <c r="C115" s="10">
        <v>9</v>
      </c>
      <c r="D115" s="12">
        <v>0.34938789999999997</v>
      </c>
      <c r="E115" s="45"/>
      <c r="F115" s="12">
        <v>1.696359</v>
      </c>
      <c r="G115" s="12">
        <v>0.63799150000000004</v>
      </c>
      <c r="H115" s="46"/>
      <c r="I115" s="46"/>
    </row>
    <row r="116" spans="1:9" x14ac:dyDescent="0.2">
      <c r="A116" s="10" t="s">
        <v>33</v>
      </c>
      <c r="B116" s="11">
        <v>2007</v>
      </c>
      <c r="C116" s="10">
        <v>9</v>
      </c>
      <c r="D116" s="12">
        <v>0.36071389999999998</v>
      </c>
      <c r="E116" s="45"/>
      <c r="F116" s="12">
        <v>1.634557</v>
      </c>
      <c r="G116" s="12">
        <v>0.61532500000000001</v>
      </c>
      <c r="H116" s="46"/>
      <c r="I116" s="46"/>
    </row>
    <row r="117" spans="1:9" x14ac:dyDescent="0.2">
      <c r="A117" s="10" t="s">
        <v>33</v>
      </c>
      <c r="B117" s="11">
        <v>2008</v>
      </c>
      <c r="C117" s="10">
        <v>9</v>
      </c>
      <c r="D117" s="12">
        <v>0.45205810000000002</v>
      </c>
      <c r="E117" s="45"/>
      <c r="F117" s="12">
        <v>0.59548970000000001</v>
      </c>
      <c r="G117" s="12">
        <v>0.50397309999999995</v>
      </c>
      <c r="H117" s="46"/>
      <c r="I117" s="46"/>
    </row>
    <row r="118" spans="1:9" x14ac:dyDescent="0.2">
      <c r="A118" s="10" t="s">
        <v>33</v>
      </c>
      <c r="B118" s="11">
        <v>2009</v>
      </c>
      <c r="C118" s="10">
        <v>9</v>
      </c>
      <c r="D118" s="12">
        <v>0.22048860000000001</v>
      </c>
      <c r="E118" s="45"/>
      <c r="F118" s="12">
        <v>1.53783</v>
      </c>
      <c r="G118" s="12">
        <v>0.41327459999999999</v>
      </c>
      <c r="H118" s="46"/>
      <c r="I118" s="46"/>
    </row>
    <row r="119" spans="1:9" x14ac:dyDescent="0.2">
      <c r="A119" s="10" t="s">
        <v>33</v>
      </c>
      <c r="B119" s="11">
        <v>2010</v>
      </c>
      <c r="C119" s="10">
        <v>9</v>
      </c>
      <c r="D119" s="12">
        <v>0.21607689999999999</v>
      </c>
      <c r="E119" s="45"/>
      <c r="F119" s="12">
        <v>0.56598490000000001</v>
      </c>
      <c r="G119" s="12">
        <v>3.07908E-2</v>
      </c>
      <c r="H119" s="46"/>
      <c r="I119" s="46"/>
    </row>
    <row r="120" spans="1:9" x14ac:dyDescent="0.2">
      <c r="A120" s="10" t="s">
        <v>33</v>
      </c>
      <c r="B120" s="11">
        <v>2011</v>
      </c>
      <c r="C120" s="10">
        <v>9</v>
      </c>
      <c r="D120" s="12">
        <v>0.28058319999999998</v>
      </c>
      <c r="E120" s="45"/>
      <c r="F120" s="12">
        <v>0.47414329999999999</v>
      </c>
      <c r="G120" s="12">
        <v>3.3543000000000003E-2</v>
      </c>
      <c r="H120" s="46"/>
      <c r="I120" s="46"/>
    </row>
    <row r="121" spans="1:9" x14ac:dyDescent="0.2">
      <c r="A121" s="10" t="s">
        <v>33</v>
      </c>
      <c r="B121" s="11">
        <v>2012</v>
      </c>
      <c r="C121" s="10">
        <v>9</v>
      </c>
      <c r="D121" s="12">
        <v>0.35579569999999999</v>
      </c>
      <c r="E121" s="45"/>
      <c r="F121" s="12">
        <v>0.42836980000000002</v>
      </c>
      <c r="G121" s="12">
        <v>3.9208199999999999E-2</v>
      </c>
      <c r="H121" s="46"/>
      <c r="I121" s="46"/>
    </row>
    <row r="122" spans="1:9" x14ac:dyDescent="0.2">
      <c r="A122" s="10" t="s">
        <v>33</v>
      </c>
      <c r="B122" s="11">
        <v>2013</v>
      </c>
      <c r="C122" s="10">
        <v>9</v>
      </c>
      <c r="D122" s="12">
        <v>0.39318510000000001</v>
      </c>
      <c r="E122" s="45"/>
      <c r="F122" s="12">
        <v>0.54535319999999998</v>
      </c>
      <c r="G122" s="12">
        <v>3.9260999999999997E-2</v>
      </c>
      <c r="H122" s="46"/>
      <c r="I122" s="46"/>
    </row>
    <row r="123" spans="1:9" x14ac:dyDescent="0.2">
      <c r="A123" s="10" t="s">
        <v>33</v>
      </c>
      <c r="B123" s="11">
        <v>2014</v>
      </c>
      <c r="C123" s="10">
        <v>9</v>
      </c>
      <c r="D123" s="12">
        <v>0.38882670000000003</v>
      </c>
      <c r="E123" s="45"/>
      <c r="F123" s="12">
        <v>0.56070640000000005</v>
      </c>
      <c r="G123" s="12">
        <v>3.7692200000000002E-2</v>
      </c>
      <c r="H123" s="46"/>
      <c r="I123" s="46"/>
    </row>
    <row r="124" spans="1:9" x14ac:dyDescent="0.2">
      <c r="A124" s="10" t="s">
        <v>33</v>
      </c>
      <c r="B124" s="11">
        <v>2015</v>
      </c>
      <c r="C124" s="10">
        <v>9</v>
      </c>
      <c r="D124" s="12">
        <v>0.23120250000000001</v>
      </c>
      <c r="E124" s="45"/>
      <c r="F124" s="12">
        <v>0.49610219999999999</v>
      </c>
      <c r="G124" s="12">
        <v>3.5722400000000001E-2</v>
      </c>
      <c r="H124" s="46"/>
      <c r="I124" s="46"/>
    </row>
    <row r="125" spans="1:9" x14ac:dyDescent="0.2">
      <c r="A125" s="10" t="s">
        <v>33</v>
      </c>
      <c r="B125" s="11">
        <v>2016</v>
      </c>
      <c r="C125" s="10">
        <v>9</v>
      </c>
      <c r="D125" s="12">
        <v>0.4389768</v>
      </c>
      <c r="E125" s="45">
        <v>3.7765631249074367</v>
      </c>
      <c r="F125" s="12">
        <v>0.59146540000000003</v>
      </c>
      <c r="G125" s="12">
        <v>4.5138299999999999E-2</v>
      </c>
      <c r="H125" s="46">
        <v>7.7164626991090266</v>
      </c>
      <c r="I125" s="46">
        <v>7.4916742510170424</v>
      </c>
    </row>
    <row r="126" spans="1:9" x14ac:dyDescent="0.2">
      <c r="A126" s="10" t="s">
        <v>33</v>
      </c>
      <c r="B126" s="11">
        <v>2017</v>
      </c>
      <c r="C126" s="10">
        <v>9</v>
      </c>
      <c r="D126" s="12">
        <v>0.22028619999999999</v>
      </c>
      <c r="E126" s="45">
        <v>2.7894606834389557</v>
      </c>
      <c r="F126" s="12">
        <v>1.086692</v>
      </c>
      <c r="G126" s="12">
        <v>3.52301E-2</v>
      </c>
      <c r="H126" s="46">
        <v>7.7282384348207556</v>
      </c>
      <c r="I126" s="46">
        <v>7.5567609294856748</v>
      </c>
    </row>
    <row r="127" spans="1:9" x14ac:dyDescent="0.2">
      <c r="A127" s="10" t="s">
        <v>33</v>
      </c>
      <c r="B127" s="11">
        <v>2018</v>
      </c>
      <c r="C127" s="10">
        <v>9</v>
      </c>
      <c r="D127" s="12">
        <v>9.5090800000000003E-2</v>
      </c>
      <c r="E127" s="45">
        <v>2.8141640451914993</v>
      </c>
      <c r="F127" s="12">
        <v>0.93771260000000001</v>
      </c>
      <c r="G127" s="12">
        <v>3.5145299999999997E-2</v>
      </c>
      <c r="H127" s="46">
        <v>7.7454097861704456</v>
      </c>
      <c r="I127" s="46">
        <v>7.5752677779717441</v>
      </c>
    </row>
    <row r="128" spans="1:9" x14ac:dyDescent="0.2">
      <c r="A128" s="10" t="s">
        <v>47</v>
      </c>
      <c r="B128" s="11">
        <v>2005</v>
      </c>
      <c r="C128" s="10">
        <v>10</v>
      </c>
      <c r="D128" s="12">
        <v>0.21294160000000001</v>
      </c>
      <c r="E128" s="45">
        <v>2.4927068479432255</v>
      </c>
      <c r="F128" s="12">
        <v>0.91085640000000001</v>
      </c>
      <c r="G128" s="12">
        <v>0.30327310000000002</v>
      </c>
      <c r="H128" s="46">
        <v>6.6054717207953928</v>
      </c>
      <c r="I128" s="46">
        <v>6.8490704784541281</v>
      </c>
    </row>
    <row r="129" spans="1:9" x14ac:dyDescent="0.2">
      <c r="A129" s="10" t="s">
        <v>47</v>
      </c>
      <c r="B129" s="11">
        <v>2006</v>
      </c>
      <c r="C129" s="10">
        <v>10</v>
      </c>
      <c r="D129" s="12">
        <v>0.28853600000000001</v>
      </c>
      <c r="E129" s="45">
        <v>2.4423958191355428</v>
      </c>
      <c r="F129" s="12">
        <v>0.97634330000000003</v>
      </c>
      <c r="G129" s="12">
        <v>0.36747259999999998</v>
      </c>
      <c r="H129" s="46">
        <v>6.632455513709747</v>
      </c>
      <c r="I129" s="46">
        <v>6.883742072785755</v>
      </c>
    </row>
    <row r="130" spans="1:9" x14ac:dyDescent="0.2">
      <c r="A130" s="10" t="s">
        <v>47</v>
      </c>
      <c r="B130" s="11">
        <v>2007</v>
      </c>
      <c r="C130" s="10">
        <v>10</v>
      </c>
      <c r="D130" s="12">
        <v>0.33168330000000001</v>
      </c>
      <c r="E130" s="45">
        <v>2.6137775442926032</v>
      </c>
      <c r="F130" s="12">
        <v>0.96645619999999999</v>
      </c>
      <c r="G130" s="12">
        <v>0.39729019999999998</v>
      </c>
      <c r="H130" s="46">
        <v>6.653719843271702</v>
      </c>
      <c r="I130" s="46">
        <v>6.908301838725218</v>
      </c>
    </row>
    <row r="131" spans="1:9" x14ac:dyDescent="0.2">
      <c r="A131" s="10" t="s">
        <v>47</v>
      </c>
      <c r="B131" s="11">
        <v>2008</v>
      </c>
      <c r="C131" s="10">
        <v>10</v>
      </c>
      <c r="D131" s="12">
        <v>0.25419180000000002</v>
      </c>
      <c r="E131" s="45">
        <v>3.9724217577926773</v>
      </c>
      <c r="F131" s="12">
        <v>0.87512409999999996</v>
      </c>
      <c r="G131" s="12">
        <v>0.40720780000000001</v>
      </c>
      <c r="H131" s="46">
        <v>6.6940057652902079</v>
      </c>
      <c r="I131" s="46">
        <v>7.0544806292412936</v>
      </c>
    </row>
    <row r="132" spans="1:9" x14ac:dyDescent="0.2">
      <c r="A132" s="10" t="s">
        <v>47</v>
      </c>
      <c r="B132" s="11">
        <v>2009</v>
      </c>
      <c r="C132" s="10">
        <v>10</v>
      </c>
      <c r="D132" s="12">
        <v>0.25309559999999998</v>
      </c>
      <c r="E132" s="45">
        <v>3.1566575978640383</v>
      </c>
      <c r="F132" s="12">
        <v>0.92571440000000005</v>
      </c>
      <c r="G132" s="12">
        <v>0.44381860000000001</v>
      </c>
      <c r="H132" s="46">
        <v>6.7287041605327742</v>
      </c>
      <c r="I132" s="46">
        <v>7.1971556318550816</v>
      </c>
    </row>
    <row r="133" spans="1:9" x14ac:dyDescent="0.2">
      <c r="A133" s="10" t="s">
        <v>47</v>
      </c>
      <c r="B133" s="11">
        <v>2010</v>
      </c>
      <c r="C133" s="10">
        <v>10</v>
      </c>
      <c r="D133" s="12">
        <v>0.23688780000000001</v>
      </c>
      <c r="E133" s="45">
        <v>4.1070084195627237</v>
      </c>
      <c r="F133" s="12">
        <v>0.88028519999999999</v>
      </c>
      <c r="G133" s="12">
        <v>0.28850389999999998</v>
      </c>
      <c r="H133" s="46">
        <v>6.882035838493441</v>
      </c>
      <c r="I133" s="46">
        <v>7.3200126486210042</v>
      </c>
    </row>
    <row r="134" spans="1:9" x14ac:dyDescent="0.2">
      <c r="A134" s="10" t="s">
        <v>47</v>
      </c>
      <c r="B134" s="11">
        <v>2011</v>
      </c>
      <c r="C134" s="10">
        <v>10</v>
      </c>
      <c r="D134" s="12">
        <v>0.2165514</v>
      </c>
      <c r="E134" s="45">
        <v>4.0093287319206823</v>
      </c>
      <c r="F134" s="12">
        <v>1.1919390000000001</v>
      </c>
      <c r="G134" s="12">
        <v>0.30248639999999999</v>
      </c>
      <c r="H134" s="46">
        <v>6.8970243397629556</v>
      </c>
      <c r="I134" s="46">
        <v>7.2954927292079645</v>
      </c>
    </row>
    <row r="135" spans="1:9" x14ac:dyDescent="0.2">
      <c r="A135" s="10" t="s">
        <v>47</v>
      </c>
      <c r="B135" s="11">
        <v>2012</v>
      </c>
      <c r="C135" s="10">
        <v>10</v>
      </c>
      <c r="D135" s="12">
        <v>0.1777562</v>
      </c>
      <c r="E135" s="45">
        <v>4.3234699637812009</v>
      </c>
      <c r="F135" s="12">
        <v>1.0841160000000001</v>
      </c>
      <c r="G135" s="12">
        <v>0.30930800000000003</v>
      </c>
      <c r="H135" s="46">
        <v>6.9229019914891001</v>
      </c>
      <c r="I135" s="46">
        <v>7.3174124175527613</v>
      </c>
    </row>
    <row r="136" spans="1:9" x14ac:dyDescent="0.2">
      <c r="A136" s="10" t="s">
        <v>47</v>
      </c>
      <c r="B136" s="11">
        <v>2013</v>
      </c>
      <c r="C136" s="10">
        <v>10</v>
      </c>
      <c r="D136" s="12">
        <v>0.13346140000000001</v>
      </c>
      <c r="E136" s="45">
        <v>4.0840909448179303</v>
      </c>
      <c r="F136" s="12">
        <v>1.4808429999999999</v>
      </c>
      <c r="G136" s="12">
        <v>0.24860579999999999</v>
      </c>
      <c r="H136" s="46">
        <v>6.9163072566361903</v>
      </c>
      <c r="I136" s="46">
        <v>7.2841099836404899</v>
      </c>
    </row>
    <row r="137" spans="1:9" x14ac:dyDescent="0.2">
      <c r="A137" s="10" t="s">
        <v>47</v>
      </c>
      <c r="B137" s="11">
        <v>2014</v>
      </c>
      <c r="C137" s="10">
        <v>10</v>
      </c>
      <c r="D137" s="12">
        <v>0.1366994</v>
      </c>
      <c r="E137" s="45">
        <v>4.9648778050179647</v>
      </c>
      <c r="F137" s="12">
        <v>1.242359</v>
      </c>
      <c r="G137" s="12">
        <v>0.25294480000000003</v>
      </c>
      <c r="H137" s="46">
        <v>6.9790534427638544</v>
      </c>
      <c r="I137" s="46">
        <v>7.3460996736176973</v>
      </c>
    </row>
    <row r="138" spans="1:9" x14ac:dyDescent="0.2">
      <c r="A138" s="10" t="s">
        <v>47</v>
      </c>
      <c r="B138" s="11">
        <v>2015</v>
      </c>
      <c r="C138" s="10">
        <v>10</v>
      </c>
      <c r="D138" s="12">
        <v>0.11270760000000001</v>
      </c>
      <c r="E138" s="45">
        <v>5.7336013165618906</v>
      </c>
      <c r="F138" s="12">
        <v>1.3132619999999999</v>
      </c>
      <c r="G138" s="12">
        <v>0.22631770000000001</v>
      </c>
      <c r="H138" s="46">
        <v>6.9942805179009584</v>
      </c>
      <c r="I138" s="46">
        <v>7.4020720615393429</v>
      </c>
    </row>
    <row r="139" spans="1:9" x14ac:dyDescent="0.2">
      <c r="A139" s="10" t="s">
        <v>47</v>
      </c>
      <c r="B139" s="11">
        <v>2016</v>
      </c>
      <c r="C139" s="10">
        <v>10</v>
      </c>
      <c r="D139" s="12">
        <v>0.1130342</v>
      </c>
      <c r="E139" s="45">
        <v>6.2896056677468222</v>
      </c>
      <c r="F139" s="12">
        <v>1.2617609999999999</v>
      </c>
      <c r="G139" s="12">
        <v>0.23032420000000001</v>
      </c>
      <c r="H139" s="46">
        <v>7.0392874956275682</v>
      </c>
      <c r="I139" s="46">
        <v>7.4296132560242203</v>
      </c>
    </row>
    <row r="140" spans="1:9" x14ac:dyDescent="0.2">
      <c r="A140" s="10" t="s">
        <v>47</v>
      </c>
      <c r="B140" s="11">
        <v>2017</v>
      </c>
      <c r="C140" s="10">
        <v>10</v>
      </c>
      <c r="D140" s="12">
        <v>0.13164609999999999</v>
      </c>
      <c r="E140" s="45">
        <v>3.7516413626417933</v>
      </c>
      <c r="F140" s="12">
        <v>0.84203139999999999</v>
      </c>
      <c r="G140" s="12">
        <v>0.23707449999999999</v>
      </c>
      <c r="H140" s="46">
        <v>7.0505480850268833</v>
      </c>
      <c r="I140" s="46">
        <v>7.5127378213693543</v>
      </c>
    </row>
    <row r="141" spans="1:9" x14ac:dyDescent="0.2">
      <c r="A141" s="10" t="s">
        <v>47</v>
      </c>
      <c r="B141" s="11">
        <v>2018</v>
      </c>
      <c r="C141" s="10">
        <v>10</v>
      </c>
      <c r="D141" s="12">
        <v>0.20053499999999999</v>
      </c>
      <c r="E141" s="45">
        <v>3.7436701041056915</v>
      </c>
      <c r="F141" s="12">
        <v>1.1173109999999999</v>
      </c>
      <c r="G141" s="12">
        <v>0.22402920000000001</v>
      </c>
      <c r="H141" s="46">
        <v>6.9983551762350702</v>
      </c>
      <c r="I141" s="46">
        <v>7.4996502099464104</v>
      </c>
    </row>
    <row r="142" spans="1:9" x14ac:dyDescent="0.2">
      <c r="A142" s="10" t="s">
        <v>31</v>
      </c>
      <c r="B142" s="11">
        <v>2005</v>
      </c>
      <c r="C142" s="10">
        <v>11</v>
      </c>
      <c r="E142" s="45">
        <v>2.7613062477368606</v>
      </c>
      <c r="H142" s="46">
        <v>7.2301648411286559</v>
      </c>
      <c r="I142" s="46">
        <v>7.6120010722138343</v>
      </c>
    </row>
    <row r="143" spans="1:9" x14ac:dyDescent="0.2">
      <c r="A143" s="10" t="s">
        <v>31</v>
      </c>
      <c r="B143" s="11">
        <v>2006</v>
      </c>
      <c r="C143" s="10">
        <v>11</v>
      </c>
      <c r="E143" s="45">
        <v>3.0852590240645887</v>
      </c>
      <c r="H143" s="46">
        <v>7.2869662634818928</v>
      </c>
      <c r="I143" s="46">
        <v>7.6666850005278535</v>
      </c>
    </row>
    <row r="144" spans="1:9" x14ac:dyDescent="0.2">
      <c r="A144" s="10" t="s">
        <v>31</v>
      </c>
      <c r="B144" s="11">
        <v>2007</v>
      </c>
      <c r="C144" s="10">
        <v>11</v>
      </c>
      <c r="E144" s="45">
        <v>2.8922516176021622</v>
      </c>
      <c r="H144" s="46">
        <v>7.2926456692479826</v>
      </c>
      <c r="I144" s="46">
        <v>7.6671021584614474</v>
      </c>
    </row>
    <row r="145" spans="1:9" x14ac:dyDescent="0.2">
      <c r="A145" s="10" t="s">
        <v>31</v>
      </c>
      <c r="B145" s="11">
        <v>2008</v>
      </c>
      <c r="C145" s="10">
        <v>11</v>
      </c>
      <c r="E145" s="45">
        <v>2.6029106784725822</v>
      </c>
      <c r="H145" s="46">
        <v>7.2942138639142442</v>
      </c>
      <c r="I145" s="46">
        <v>7.6435200289752805</v>
      </c>
    </row>
    <row r="146" spans="1:9" x14ac:dyDescent="0.2">
      <c r="A146" s="10" t="s">
        <v>31</v>
      </c>
      <c r="B146" s="11">
        <v>2009</v>
      </c>
      <c r="C146" s="10">
        <v>11</v>
      </c>
      <c r="E146" s="45">
        <v>2.8092315657629108</v>
      </c>
      <c r="H146" s="46">
        <v>7.3072133722831927</v>
      </c>
      <c r="I146" s="46">
        <v>7.699229589284152</v>
      </c>
    </row>
    <row r="147" spans="1:9" x14ac:dyDescent="0.2">
      <c r="A147" s="10" t="s">
        <v>31</v>
      </c>
      <c r="B147" s="11">
        <v>2010</v>
      </c>
      <c r="C147" s="10">
        <v>11</v>
      </c>
      <c r="E147" s="45">
        <v>2.9239669843358675</v>
      </c>
      <c r="H147" s="46">
        <v>7.3232591389244099</v>
      </c>
      <c r="I147" s="46">
        <v>7.7396737648913811</v>
      </c>
    </row>
    <row r="148" spans="1:9" x14ac:dyDescent="0.2">
      <c r="A148" s="10" t="s">
        <v>31</v>
      </c>
      <c r="B148" s="11">
        <v>2011</v>
      </c>
      <c r="C148" s="10">
        <v>11</v>
      </c>
      <c r="E148" s="45">
        <v>3.1807502256159075</v>
      </c>
      <c r="H148" s="46">
        <v>7.3855914054062604</v>
      </c>
      <c r="I148" s="46">
        <v>7.7589241019239079</v>
      </c>
    </row>
    <row r="149" spans="1:9" x14ac:dyDescent="0.2">
      <c r="A149" s="10" t="s">
        <v>31</v>
      </c>
      <c r="B149" s="11">
        <v>2012</v>
      </c>
      <c r="C149" s="10">
        <v>11</v>
      </c>
      <c r="E149" s="45">
        <v>3.385316432264001</v>
      </c>
      <c r="H149" s="46">
        <v>7.4281399980284695</v>
      </c>
      <c r="I149" s="46">
        <v>7.7722717308726912</v>
      </c>
    </row>
    <row r="150" spans="1:9" x14ac:dyDescent="0.2">
      <c r="A150" s="10" t="s">
        <v>31</v>
      </c>
      <c r="B150" s="11">
        <v>2013</v>
      </c>
      <c r="C150" s="10">
        <v>11</v>
      </c>
      <c r="E150" s="45">
        <v>2.3590204012144311</v>
      </c>
      <c r="H150" s="46">
        <v>7.3021227238209869</v>
      </c>
      <c r="I150" s="46">
        <v>7.611381464565854</v>
      </c>
    </row>
    <row r="151" spans="1:9" x14ac:dyDescent="0.2">
      <c r="A151" s="10" t="s">
        <v>31</v>
      </c>
      <c r="B151" s="11">
        <v>2014</v>
      </c>
      <c r="C151" s="10">
        <v>11</v>
      </c>
      <c r="E151" s="45">
        <v>3.1025865732318336</v>
      </c>
      <c r="H151" s="46">
        <v>7.4009016139744874</v>
      </c>
      <c r="I151" s="46">
        <v>7.6540545156142263</v>
      </c>
    </row>
    <row r="152" spans="1:9" x14ac:dyDescent="0.2">
      <c r="A152" s="10" t="s">
        <v>31</v>
      </c>
      <c r="B152" s="11">
        <v>2015</v>
      </c>
      <c r="C152" s="10">
        <v>11</v>
      </c>
      <c r="E152" s="45">
        <v>3.1467990861564576</v>
      </c>
      <c r="H152" s="46">
        <v>7.3941635586513943</v>
      </c>
      <c r="I152" s="46">
        <v>7.6772102180298907</v>
      </c>
    </row>
    <row r="153" spans="1:9" x14ac:dyDescent="0.2">
      <c r="A153" s="10" t="s">
        <v>31</v>
      </c>
      <c r="B153" s="11">
        <v>2016</v>
      </c>
      <c r="C153" s="10">
        <v>11</v>
      </c>
      <c r="D153" s="12">
        <v>0.1565125</v>
      </c>
      <c r="E153" s="45">
        <v>3.2509620634303533</v>
      </c>
      <c r="F153" s="12">
        <v>1.033031</v>
      </c>
      <c r="G153" s="12">
        <v>0.31562410000000002</v>
      </c>
      <c r="H153" s="46">
        <v>7.312984059241173</v>
      </c>
      <c r="I153" s="46">
        <v>7.6630782019026302</v>
      </c>
    </row>
    <row r="154" spans="1:9" x14ac:dyDescent="0.2">
      <c r="A154" s="10" t="s">
        <v>31</v>
      </c>
      <c r="B154" s="11">
        <v>2017</v>
      </c>
      <c r="C154" s="10">
        <v>11</v>
      </c>
      <c r="D154" s="12">
        <v>0.1316591</v>
      </c>
      <c r="E154" s="45">
        <v>2.9484594638900554</v>
      </c>
      <c r="F154" s="12">
        <v>1.0291079999999999</v>
      </c>
      <c r="G154" s="12">
        <v>0.28328120000000001</v>
      </c>
      <c r="H154" s="46">
        <v>7.3635367952989075</v>
      </c>
      <c r="I154" s="46">
        <v>7.6525628495811127</v>
      </c>
    </row>
    <row r="155" spans="1:9" x14ac:dyDescent="0.2">
      <c r="A155" s="10" t="s">
        <v>31</v>
      </c>
      <c r="B155" s="11">
        <v>2018</v>
      </c>
      <c r="C155" s="10">
        <v>11</v>
      </c>
      <c r="D155" s="12">
        <v>0.12736900000000001</v>
      </c>
      <c r="E155" s="45">
        <v>4.1056194993580908</v>
      </c>
      <c r="F155" s="12">
        <v>1.0687930000000001</v>
      </c>
      <c r="G155" s="12">
        <v>0.28551949999999998</v>
      </c>
      <c r="H155" s="46">
        <v>7.3585204099497874</v>
      </c>
      <c r="I155" s="46">
        <v>7.787972035182757</v>
      </c>
    </row>
    <row r="156" spans="1:9" x14ac:dyDescent="0.2">
      <c r="A156" s="10" t="s">
        <v>35</v>
      </c>
      <c r="B156" s="11">
        <v>2005</v>
      </c>
      <c r="C156" s="10">
        <v>12</v>
      </c>
      <c r="D156" s="12">
        <v>0.27883639999999998</v>
      </c>
      <c r="E156" s="45">
        <v>4.0041254525992294</v>
      </c>
      <c r="F156" s="12">
        <v>0.90876349999999995</v>
      </c>
      <c r="G156" s="12">
        <v>0.44851580000000002</v>
      </c>
      <c r="H156" s="46">
        <v>7.1204344521475367</v>
      </c>
      <c r="I156" s="46">
        <v>7.2808708139213811</v>
      </c>
    </row>
    <row r="157" spans="1:9" x14ac:dyDescent="0.2">
      <c r="A157" s="10" t="s">
        <v>35</v>
      </c>
      <c r="B157" s="11">
        <v>2006</v>
      </c>
      <c r="C157" s="10">
        <v>12</v>
      </c>
      <c r="D157" s="12">
        <v>0.2284947</v>
      </c>
      <c r="E157" s="45">
        <v>4.0201873886276465</v>
      </c>
      <c r="F157" s="12">
        <v>1.1123499999999999</v>
      </c>
      <c r="G157" s="12">
        <v>0.46662029999999999</v>
      </c>
      <c r="H157" s="46">
        <v>7.101353733376202</v>
      </c>
      <c r="I157" s="46">
        <v>7.2763447189370716</v>
      </c>
    </row>
    <row r="158" spans="1:9" x14ac:dyDescent="0.2">
      <c r="A158" s="10" t="s">
        <v>35</v>
      </c>
      <c r="B158" s="11">
        <v>2007</v>
      </c>
      <c r="C158" s="10">
        <v>12</v>
      </c>
      <c r="D158" s="12">
        <v>0.206843</v>
      </c>
      <c r="E158" s="45">
        <v>4.0996487664263457</v>
      </c>
      <c r="F158" s="12">
        <v>1.3174269999999999</v>
      </c>
      <c r="G158" s="12">
        <v>0.43529960000000001</v>
      </c>
      <c r="H158" s="46">
        <v>7.0585354194042838</v>
      </c>
      <c r="I158" s="46">
        <v>7.2823278994820688</v>
      </c>
    </row>
    <row r="159" spans="1:9" x14ac:dyDescent="0.2">
      <c r="A159" s="10" t="s">
        <v>35</v>
      </c>
      <c r="B159" s="11">
        <v>2008</v>
      </c>
      <c r="C159" s="10">
        <v>12</v>
      </c>
      <c r="D159" s="12">
        <v>0.20178670000000001</v>
      </c>
      <c r="E159" s="45">
        <v>3.8813971344173339</v>
      </c>
      <c r="F159" s="12">
        <v>1.321871</v>
      </c>
      <c r="G159" s="12">
        <v>0.44999450000000002</v>
      </c>
      <c r="H159" s="46">
        <v>7.0458120296110591</v>
      </c>
      <c r="I159" s="46">
        <v>7.2399139132462018</v>
      </c>
    </row>
    <row r="160" spans="1:9" x14ac:dyDescent="0.2">
      <c r="A160" s="10" t="s">
        <v>35</v>
      </c>
      <c r="B160" s="11">
        <v>2009</v>
      </c>
      <c r="C160" s="10">
        <v>12</v>
      </c>
      <c r="D160" s="12">
        <v>0.18114949999999999</v>
      </c>
      <c r="E160" s="45">
        <v>3.6509226032784632</v>
      </c>
      <c r="F160" s="12">
        <v>1.0828880000000001</v>
      </c>
      <c r="G160" s="12">
        <v>0.48024060000000002</v>
      </c>
      <c r="H160" s="46">
        <v>7.0439771256947648</v>
      </c>
      <c r="I160" s="46">
        <v>7.2236875370391331</v>
      </c>
    </row>
    <row r="161" spans="1:9" x14ac:dyDescent="0.2">
      <c r="A161" s="10" t="s">
        <v>35</v>
      </c>
      <c r="B161" s="11">
        <v>2010</v>
      </c>
      <c r="C161" s="10">
        <v>12</v>
      </c>
      <c r="D161" s="12">
        <v>0.19675409999999999</v>
      </c>
      <c r="E161" s="45">
        <v>4.0386915891656869</v>
      </c>
      <c r="F161" s="12">
        <v>1.2627090000000001</v>
      </c>
      <c r="G161" s="12">
        <v>0.24521850000000001</v>
      </c>
      <c r="H161" s="46">
        <v>7.0544585640451842</v>
      </c>
      <c r="I161" s="46">
        <v>7.1961571454953353</v>
      </c>
    </row>
    <row r="162" spans="1:9" x14ac:dyDescent="0.2">
      <c r="A162" s="10" t="s">
        <v>35</v>
      </c>
      <c r="B162" s="11">
        <v>2011</v>
      </c>
      <c r="C162" s="10">
        <v>12</v>
      </c>
      <c r="D162" s="12">
        <v>0.2056586</v>
      </c>
      <c r="E162" s="45">
        <v>4.0409107898722869</v>
      </c>
      <c r="F162" s="12">
        <v>0.70107699999999995</v>
      </c>
      <c r="G162" s="12">
        <v>0.2318606</v>
      </c>
      <c r="H162" s="46">
        <v>7.1164795292684415</v>
      </c>
      <c r="I162" s="46">
        <v>7.2173264710209066</v>
      </c>
    </row>
    <row r="163" spans="1:9" x14ac:dyDescent="0.2">
      <c r="A163" s="10" t="s">
        <v>35</v>
      </c>
      <c r="B163" s="11">
        <v>2012</v>
      </c>
      <c r="C163" s="10">
        <v>12</v>
      </c>
      <c r="D163" s="12">
        <v>0.35467149999999997</v>
      </c>
      <c r="E163" s="45">
        <v>4.7260129209132753</v>
      </c>
      <c r="F163" s="12">
        <v>0.83803510000000003</v>
      </c>
      <c r="G163" s="12">
        <v>0.21608749999999999</v>
      </c>
      <c r="H163" s="46">
        <v>7.139796401858665</v>
      </c>
      <c r="I163" s="46">
        <v>7.22788506757737</v>
      </c>
    </row>
    <row r="164" spans="1:9" x14ac:dyDescent="0.2">
      <c r="A164" s="10" t="s">
        <v>35</v>
      </c>
      <c r="B164" s="11">
        <v>2013</v>
      </c>
      <c r="C164" s="10">
        <v>12</v>
      </c>
      <c r="D164" s="12">
        <v>0.24559010000000001</v>
      </c>
      <c r="E164" s="45">
        <v>5.0134969581155495</v>
      </c>
      <c r="F164" s="12">
        <v>1.126171</v>
      </c>
      <c r="G164" s="12">
        <v>0.19512399999999999</v>
      </c>
      <c r="H164" s="46">
        <v>7.1010269115543982</v>
      </c>
      <c r="I164" s="46">
        <v>7.2337974453302394</v>
      </c>
    </row>
    <row r="165" spans="1:9" x14ac:dyDescent="0.2">
      <c r="A165" s="10" t="s">
        <v>35</v>
      </c>
      <c r="B165" s="11">
        <v>2014</v>
      </c>
      <c r="C165" s="10">
        <v>12</v>
      </c>
      <c r="D165" s="12">
        <v>0.27804839999999997</v>
      </c>
      <c r="E165" s="45">
        <v>5.5856454707001832</v>
      </c>
      <c r="F165" s="12">
        <v>0.64745359999999996</v>
      </c>
      <c r="G165" s="12">
        <v>0.1583891</v>
      </c>
      <c r="H165" s="46">
        <v>7.1607959407158024</v>
      </c>
      <c r="I165" s="46">
        <v>7.2519012962262863</v>
      </c>
    </row>
    <row r="166" spans="1:9" x14ac:dyDescent="0.2">
      <c r="A166" s="10" t="s">
        <v>35</v>
      </c>
      <c r="B166" s="11">
        <v>2015</v>
      </c>
      <c r="C166" s="10">
        <v>12</v>
      </c>
      <c r="D166" s="12">
        <v>0.19012299999999999</v>
      </c>
      <c r="E166" s="45">
        <v>6.0059892100286918</v>
      </c>
      <c r="F166" s="12">
        <v>0.71720110000000004</v>
      </c>
      <c r="G166" s="12">
        <v>9.6441600000000002E-2</v>
      </c>
      <c r="H166" s="46">
        <v>7.1588973999121803</v>
      </c>
      <c r="I166" s="46">
        <v>7.2752227467563477</v>
      </c>
    </row>
    <row r="167" spans="1:9" x14ac:dyDescent="0.2">
      <c r="A167" s="10" t="s">
        <v>35</v>
      </c>
      <c r="B167" s="11">
        <v>2016</v>
      </c>
      <c r="C167" s="10">
        <v>12</v>
      </c>
      <c r="D167" s="12">
        <v>2.58567E-2</v>
      </c>
      <c r="E167" s="45">
        <v>6.5730764878489074</v>
      </c>
      <c r="F167" s="12">
        <v>0.72378240000000005</v>
      </c>
      <c r="G167" s="12">
        <v>8.98061E-2</v>
      </c>
      <c r="H167" s="46">
        <v>7.0646209026618489</v>
      </c>
      <c r="I167" s="46">
        <v>7.2551439268463733</v>
      </c>
    </row>
    <row r="168" spans="1:9" x14ac:dyDescent="0.2">
      <c r="A168" s="10" t="s">
        <v>35</v>
      </c>
      <c r="B168" s="11">
        <v>2017</v>
      </c>
      <c r="C168" s="10">
        <v>12</v>
      </c>
      <c r="D168" s="12">
        <v>6.9869799999999996E-2</v>
      </c>
      <c r="E168" s="45">
        <v>4.722013426757</v>
      </c>
      <c r="F168" s="12">
        <v>0.9855718</v>
      </c>
      <c r="G168" s="12">
        <v>6.5396200000000002E-2</v>
      </c>
      <c r="H168" s="46">
        <v>7.1171834481930993</v>
      </c>
      <c r="I168" s="46">
        <v>7.2735295063653256</v>
      </c>
    </row>
    <row r="169" spans="1:9" x14ac:dyDescent="0.2">
      <c r="A169" s="10" t="s">
        <v>35</v>
      </c>
      <c r="B169" s="11">
        <v>2018</v>
      </c>
      <c r="C169" s="10">
        <v>12</v>
      </c>
      <c r="D169" s="12">
        <v>0.1166151</v>
      </c>
      <c r="E169" s="45">
        <v>4.0748858662391587</v>
      </c>
      <c r="F169" s="12">
        <v>1.1881919999999999</v>
      </c>
      <c r="G169" s="12">
        <v>4.44675E-2</v>
      </c>
      <c r="H169" s="46">
        <v>7.1493932902726378</v>
      </c>
      <c r="I169" s="46">
        <v>7.2877280502108954</v>
      </c>
    </row>
    <row r="170" spans="1:9" x14ac:dyDescent="0.2">
      <c r="A170" s="10" t="s">
        <v>36</v>
      </c>
      <c r="B170" s="11">
        <v>2005</v>
      </c>
      <c r="C170" s="10">
        <v>13</v>
      </c>
      <c r="D170" s="12">
        <v>0.42834840000000002</v>
      </c>
      <c r="E170" s="45">
        <v>2.4330038931120992</v>
      </c>
      <c r="F170" s="12">
        <v>1.100109</v>
      </c>
      <c r="G170" s="12">
        <v>0.34573029999999999</v>
      </c>
      <c r="H170" s="46">
        <v>6.6076446878642292</v>
      </c>
      <c r="I170" s="46">
        <v>7.166024930305964</v>
      </c>
    </row>
    <row r="171" spans="1:9" x14ac:dyDescent="0.2">
      <c r="A171" s="10" t="s">
        <v>36</v>
      </c>
      <c r="B171" s="11">
        <v>2006</v>
      </c>
      <c r="C171" s="10">
        <v>13</v>
      </c>
      <c r="D171" s="12">
        <v>0.32747779999999999</v>
      </c>
      <c r="E171" s="45">
        <v>2.5008017860000109</v>
      </c>
      <c r="F171" s="12">
        <v>1.082554</v>
      </c>
      <c r="G171" s="12">
        <v>0.39543159999999999</v>
      </c>
      <c r="H171" s="46">
        <v>6.6765191743781713</v>
      </c>
      <c r="I171" s="46">
        <v>7.1690694156407284</v>
      </c>
    </row>
    <row r="172" spans="1:9" x14ac:dyDescent="0.2">
      <c r="A172" s="10" t="s">
        <v>36</v>
      </c>
      <c r="B172" s="11">
        <v>2007</v>
      </c>
      <c r="C172" s="10">
        <v>13</v>
      </c>
      <c r="D172" s="12">
        <v>0.31599870000000002</v>
      </c>
      <c r="E172" s="45">
        <v>2.6096775952572862</v>
      </c>
      <c r="F172" s="12">
        <v>1.226585</v>
      </c>
      <c r="G172" s="12">
        <v>0.38455460000000002</v>
      </c>
      <c r="H172" s="46">
        <v>6.7078904314839578</v>
      </c>
      <c r="I172" s="46">
        <v>7.174100637544548</v>
      </c>
    </row>
    <row r="173" spans="1:9" x14ac:dyDescent="0.2">
      <c r="A173" s="10" t="s">
        <v>36</v>
      </c>
      <c r="B173" s="11">
        <v>2008</v>
      </c>
      <c r="C173" s="10">
        <v>13</v>
      </c>
      <c r="D173" s="12">
        <v>0.28649229999999998</v>
      </c>
      <c r="E173" s="45">
        <v>2.1825434145562226</v>
      </c>
      <c r="F173" s="12">
        <v>1.2185140000000001</v>
      </c>
      <c r="G173" s="12">
        <v>0.4302841</v>
      </c>
      <c r="H173" s="46">
        <v>6.7264941523308091</v>
      </c>
      <c r="I173" s="46">
        <v>7.1378575187019742</v>
      </c>
    </row>
    <row r="174" spans="1:9" x14ac:dyDescent="0.2">
      <c r="A174" s="10" t="s">
        <v>36</v>
      </c>
      <c r="B174" s="11">
        <v>2009</v>
      </c>
      <c r="C174" s="10">
        <v>13</v>
      </c>
      <c r="D174" s="12">
        <v>0.1278677</v>
      </c>
      <c r="E174" s="45">
        <v>3.0992386251561732</v>
      </c>
      <c r="F174" s="12">
        <v>1.2033739999999999</v>
      </c>
      <c r="G174" s="12">
        <v>0.46028720000000001</v>
      </c>
      <c r="H174" s="46">
        <v>6.779902649727604</v>
      </c>
      <c r="I174" s="46">
        <v>7.2818971580945213</v>
      </c>
    </row>
    <row r="175" spans="1:9" x14ac:dyDescent="0.2">
      <c r="A175" s="10" t="s">
        <v>36</v>
      </c>
      <c r="B175" s="11">
        <v>2010</v>
      </c>
      <c r="C175" s="10">
        <v>13</v>
      </c>
      <c r="D175" s="12">
        <v>0.1855367</v>
      </c>
      <c r="E175" s="45">
        <v>2.4502933783733978</v>
      </c>
      <c r="F175" s="12">
        <v>1.296662</v>
      </c>
      <c r="G175" s="12">
        <v>0</v>
      </c>
      <c r="H175" s="46">
        <v>6.7496389847024894</v>
      </c>
      <c r="I175" s="46">
        <v>7.3064706578794345</v>
      </c>
    </row>
    <row r="176" spans="1:9" x14ac:dyDescent="0.2">
      <c r="A176" s="10" t="s">
        <v>36</v>
      </c>
      <c r="B176" s="11">
        <v>2011</v>
      </c>
      <c r="C176" s="10">
        <v>13</v>
      </c>
      <c r="D176" s="12">
        <v>0.27102619999999999</v>
      </c>
      <c r="E176" s="45">
        <v>2.3327183864307668</v>
      </c>
      <c r="F176" s="12">
        <v>1.1260680000000001</v>
      </c>
      <c r="G176" s="12">
        <v>0</v>
      </c>
      <c r="H176" s="46">
        <v>6.7766741984294372</v>
      </c>
      <c r="I176" s="46">
        <v>7.2607885948884787</v>
      </c>
    </row>
    <row r="177" spans="1:9" x14ac:dyDescent="0.2">
      <c r="A177" s="10" t="s">
        <v>36</v>
      </c>
      <c r="B177" s="11">
        <v>2012</v>
      </c>
      <c r="C177" s="10">
        <v>13</v>
      </c>
      <c r="D177" s="12">
        <v>7.7691200000000002E-2</v>
      </c>
      <c r="E177" s="45">
        <v>2.2341109787233653</v>
      </c>
      <c r="F177" s="12">
        <v>0.44856170000000001</v>
      </c>
      <c r="G177" s="12">
        <v>0</v>
      </c>
      <c r="H177" s="46">
        <v>6.8284125925267034</v>
      </c>
      <c r="I177" s="46">
        <v>7.2439128782485938</v>
      </c>
    </row>
    <row r="178" spans="1:9" x14ac:dyDescent="0.2">
      <c r="A178" s="10" t="s">
        <v>36</v>
      </c>
      <c r="B178" s="11">
        <v>2013</v>
      </c>
      <c r="C178" s="10">
        <v>13</v>
      </c>
      <c r="D178" s="12">
        <v>0.19666339999999999</v>
      </c>
      <c r="E178" s="45">
        <v>2.7457384853983382</v>
      </c>
      <c r="F178" s="12">
        <v>0.95411190000000001</v>
      </c>
      <c r="G178" s="12">
        <v>0</v>
      </c>
      <c r="H178" s="46">
        <v>6.8554719649127849</v>
      </c>
      <c r="I178" s="46">
        <v>7.1571147975053018</v>
      </c>
    </row>
    <row r="179" spans="1:9" x14ac:dyDescent="0.2">
      <c r="A179" s="10" t="s">
        <v>36</v>
      </c>
      <c r="B179" s="11">
        <v>2014</v>
      </c>
      <c r="C179" s="10">
        <v>13</v>
      </c>
      <c r="D179" s="12">
        <v>0.17319490000000001</v>
      </c>
      <c r="E179" s="45">
        <v>3.5501636258199065</v>
      </c>
      <c r="F179" s="12">
        <v>0.83670840000000002</v>
      </c>
      <c r="G179" s="12">
        <v>0</v>
      </c>
      <c r="H179" s="46">
        <v>6.9973064334428896</v>
      </c>
      <c r="I179" s="46">
        <v>7.2026381754638749</v>
      </c>
    </row>
    <row r="180" spans="1:9" x14ac:dyDescent="0.2">
      <c r="A180" s="10" t="s">
        <v>36</v>
      </c>
      <c r="B180" s="11">
        <v>2015</v>
      </c>
      <c r="C180" s="10">
        <v>13</v>
      </c>
      <c r="D180" s="12">
        <v>0.13732559999999999</v>
      </c>
      <c r="E180" s="45">
        <v>3.2768958275659483</v>
      </c>
      <c r="F180" s="12">
        <v>0.75941239999999999</v>
      </c>
      <c r="G180" s="12">
        <v>0</v>
      </c>
      <c r="H180" s="46">
        <v>6.9338342372395143</v>
      </c>
      <c r="I180" s="46">
        <v>7.2520048877211547</v>
      </c>
    </row>
    <row r="181" spans="1:9" x14ac:dyDescent="0.2">
      <c r="A181" s="10" t="s">
        <v>36</v>
      </c>
      <c r="B181" s="11">
        <v>2016</v>
      </c>
      <c r="C181" s="10">
        <v>13</v>
      </c>
      <c r="D181" s="12">
        <v>-0.1295869</v>
      </c>
      <c r="E181" s="45">
        <v>3.5966716660944908</v>
      </c>
      <c r="F181" s="12">
        <v>1.0074050000000001</v>
      </c>
      <c r="G181" s="12">
        <v>0</v>
      </c>
      <c r="H181" s="46">
        <v>6.87254007688359</v>
      </c>
      <c r="I181" s="46">
        <v>7.2565273715991765</v>
      </c>
    </row>
    <row r="182" spans="1:9" x14ac:dyDescent="0.2">
      <c r="A182" s="10" t="s">
        <v>36</v>
      </c>
      <c r="B182" s="11">
        <v>2017</v>
      </c>
      <c r="C182" s="10">
        <v>13</v>
      </c>
      <c r="D182" s="12">
        <v>-3.13897E-2</v>
      </c>
      <c r="E182" s="45">
        <v>3.4858601635641278</v>
      </c>
      <c r="F182" s="12">
        <v>1.0242899999999999</v>
      </c>
      <c r="G182" s="12">
        <v>0</v>
      </c>
      <c r="H182" s="46">
        <v>6.9181988953836822</v>
      </c>
      <c r="I182" s="46">
        <v>7.2498359371600483</v>
      </c>
    </row>
    <row r="183" spans="1:9" x14ac:dyDescent="0.2">
      <c r="A183" s="10" t="s">
        <v>36</v>
      </c>
      <c r="B183" s="11">
        <v>2018</v>
      </c>
      <c r="C183" s="10">
        <v>13</v>
      </c>
      <c r="D183" s="12">
        <v>0.1152151</v>
      </c>
      <c r="E183" s="45">
        <v>3.4039391695366064</v>
      </c>
      <c r="F183" s="12">
        <v>1.1550389999999999</v>
      </c>
      <c r="G183" s="12">
        <v>0</v>
      </c>
      <c r="H183" s="46">
        <v>6.8480984737303077</v>
      </c>
      <c r="I183" s="46">
        <v>7.2400969659139314</v>
      </c>
    </row>
    <row r="184" spans="1:9" x14ac:dyDescent="0.2">
      <c r="A184" s="10" t="s">
        <v>37</v>
      </c>
      <c r="B184" s="11">
        <v>2005</v>
      </c>
      <c r="C184" s="10">
        <v>14</v>
      </c>
      <c r="D184" s="12">
        <v>0.16041710000000001</v>
      </c>
      <c r="E184" s="45">
        <v>2.7565252482935221</v>
      </c>
      <c r="F184" s="12">
        <v>0.56533520000000004</v>
      </c>
      <c r="G184" s="12">
        <v>0.69662420000000003</v>
      </c>
      <c r="H184" s="46">
        <v>6.5792563349919941</v>
      </c>
      <c r="I184" s="46">
        <v>7.6039319950360857</v>
      </c>
    </row>
    <row r="185" spans="1:9" x14ac:dyDescent="0.2">
      <c r="A185" s="10" t="s">
        <v>37</v>
      </c>
      <c r="B185" s="11">
        <v>2006</v>
      </c>
      <c r="C185" s="10">
        <v>14</v>
      </c>
      <c r="D185" s="12">
        <v>0.20810790000000001</v>
      </c>
      <c r="E185" s="45">
        <v>1.9390976874430574</v>
      </c>
      <c r="F185" s="12">
        <v>1.1681889999999999</v>
      </c>
      <c r="G185" s="12">
        <v>0.66270439999999997</v>
      </c>
      <c r="H185" s="46">
        <v>6.6149721480932708</v>
      </c>
      <c r="I185" s="46">
        <v>7.5949482079688604</v>
      </c>
    </row>
    <row r="186" spans="1:9" x14ac:dyDescent="0.2">
      <c r="A186" s="10" t="s">
        <v>37</v>
      </c>
      <c r="B186" s="11">
        <v>2007</v>
      </c>
      <c r="C186" s="10">
        <v>14</v>
      </c>
      <c r="D186" s="12">
        <v>0.24998600000000001</v>
      </c>
      <c r="E186" s="45">
        <v>1.9029246629296357</v>
      </c>
      <c r="F186" s="12">
        <v>1.0384770000000001</v>
      </c>
      <c r="G186" s="12">
        <v>0.62634270000000003</v>
      </c>
      <c r="H186" s="46">
        <v>6.6208911889919309</v>
      </c>
      <c r="I186" s="46">
        <v>7.575408847465436</v>
      </c>
    </row>
    <row r="187" spans="1:9" x14ac:dyDescent="0.2">
      <c r="A187" s="10" t="s">
        <v>37</v>
      </c>
      <c r="B187" s="11">
        <v>2008</v>
      </c>
      <c r="C187" s="10">
        <v>14</v>
      </c>
      <c r="D187" s="12">
        <v>0.28316970000000002</v>
      </c>
      <c r="E187" s="45">
        <v>2.1584054766668088</v>
      </c>
      <c r="F187" s="12">
        <v>0.93061629999999995</v>
      </c>
      <c r="G187" s="12">
        <v>0.61375760000000001</v>
      </c>
      <c r="H187" s="46">
        <v>6.651571178638731</v>
      </c>
      <c r="I187" s="46">
        <v>7.4891824038846284</v>
      </c>
    </row>
    <row r="188" spans="1:9" x14ac:dyDescent="0.2">
      <c r="A188" s="10" t="s">
        <v>37</v>
      </c>
      <c r="B188" s="11">
        <v>2009</v>
      </c>
      <c r="C188" s="10">
        <v>14</v>
      </c>
      <c r="D188" s="12">
        <v>0.36752849999999998</v>
      </c>
      <c r="E188" s="45">
        <v>1.9143322728117591</v>
      </c>
      <c r="F188" s="12">
        <v>0.78897349999999999</v>
      </c>
      <c r="G188" s="12">
        <v>0.4923246</v>
      </c>
      <c r="H188" s="46">
        <v>6.662544529530444</v>
      </c>
      <c r="I188" s="46">
        <v>7.4514296262581619</v>
      </c>
    </row>
    <row r="189" spans="1:9" x14ac:dyDescent="0.2">
      <c r="A189" s="10" t="s">
        <v>37</v>
      </c>
      <c r="B189" s="11">
        <v>2010</v>
      </c>
      <c r="C189" s="10">
        <v>14</v>
      </c>
      <c r="D189" s="12">
        <v>0.2146478</v>
      </c>
      <c r="E189" s="45">
        <v>1.8027773113007131</v>
      </c>
      <c r="F189" s="12">
        <v>1.8368</v>
      </c>
      <c r="G189" s="12">
        <v>0.4805874</v>
      </c>
      <c r="H189" s="46">
        <v>6.6771007477439595</v>
      </c>
      <c r="I189" s="46">
        <v>7.4899998113579995</v>
      </c>
    </row>
    <row r="190" spans="1:9" x14ac:dyDescent="0.2">
      <c r="A190" s="10" t="s">
        <v>37</v>
      </c>
      <c r="B190" s="11">
        <v>2011</v>
      </c>
      <c r="C190" s="10">
        <v>14</v>
      </c>
      <c r="D190" s="12">
        <v>0.24950710000000001</v>
      </c>
      <c r="E190" s="45">
        <v>1.8033061850678631</v>
      </c>
      <c r="F190" s="12">
        <v>0.3946173</v>
      </c>
      <c r="G190" s="12">
        <v>0.47855439999999999</v>
      </c>
      <c r="H190" s="46">
        <v>6.6574718613762647</v>
      </c>
      <c r="I190" s="46">
        <v>7.4477130354669612</v>
      </c>
    </row>
    <row r="191" spans="1:9" x14ac:dyDescent="0.2">
      <c r="A191" s="10" t="s">
        <v>37</v>
      </c>
      <c r="B191" s="11">
        <v>2012</v>
      </c>
      <c r="C191" s="10">
        <v>14</v>
      </c>
      <c r="D191" s="12">
        <v>0.35503899999999999</v>
      </c>
      <c r="E191" s="45">
        <v>1.709512115412386</v>
      </c>
      <c r="F191" s="12">
        <v>0.8646123</v>
      </c>
      <c r="G191" s="12">
        <v>0.44825660000000001</v>
      </c>
      <c r="H191" s="46">
        <v>6.6874631847868713</v>
      </c>
      <c r="I191" s="46">
        <v>7.3895258373734771</v>
      </c>
    </row>
    <row r="192" spans="1:9" x14ac:dyDescent="0.2">
      <c r="A192" s="10" t="s">
        <v>37</v>
      </c>
      <c r="B192" s="11">
        <v>2013</v>
      </c>
      <c r="C192" s="10">
        <v>14</v>
      </c>
      <c r="D192" s="12">
        <v>0.47480099999999997</v>
      </c>
      <c r="E192" s="45">
        <v>1.6286599052897963</v>
      </c>
      <c r="F192" s="12">
        <v>1.076511</v>
      </c>
      <c r="G192" s="12">
        <v>0.49047000000000002</v>
      </c>
      <c r="H192" s="46">
        <v>6.7284803046303034</v>
      </c>
      <c r="I192" s="46">
        <v>7.3180836416803867</v>
      </c>
    </row>
    <row r="193" spans="1:9" x14ac:dyDescent="0.2">
      <c r="A193" s="10" t="s">
        <v>37</v>
      </c>
      <c r="B193" s="11">
        <v>2014</v>
      </c>
      <c r="C193" s="10">
        <v>14</v>
      </c>
      <c r="D193" s="12">
        <v>0.59913930000000004</v>
      </c>
      <c r="E193" s="45">
        <v>1.7021387108370079</v>
      </c>
      <c r="F193" s="12">
        <v>0.53493760000000001</v>
      </c>
      <c r="G193" s="12">
        <v>0.39179380000000003</v>
      </c>
      <c r="H193" s="46">
        <v>6.796267169095902</v>
      </c>
      <c r="I193" s="46">
        <v>7.276945727127722</v>
      </c>
    </row>
    <row r="194" spans="1:9" x14ac:dyDescent="0.2">
      <c r="A194" s="10" t="s">
        <v>37</v>
      </c>
      <c r="B194" s="11">
        <v>2015</v>
      </c>
      <c r="C194" s="10">
        <v>14</v>
      </c>
      <c r="D194" s="12">
        <v>0.4945273</v>
      </c>
      <c r="E194" s="45">
        <v>1.6395759914447738</v>
      </c>
      <c r="F194" s="12">
        <v>0.82553710000000002</v>
      </c>
      <c r="G194" s="12">
        <v>0.2155067</v>
      </c>
      <c r="H194" s="46">
        <v>6.5359093578515672</v>
      </c>
      <c r="I194" s="46">
        <v>7.1446447159925421</v>
      </c>
    </row>
    <row r="195" spans="1:9" x14ac:dyDescent="0.2">
      <c r="A195" s="10" t="s">
        <v>37</v>
      </c>
      <c r="B195" s="11">
        <v>2016</v>
      </c>
      <c r="C195" s="10">
        <v>14</v>
      </c>
      <c r="D195" s="12">
        <v>1.52444E-2</v>
      </c>
      <c r="E195" s="45">
        <v>1.5941339127678864</v>
      </c>
      <c r="F195" s="12">
        <v>0.48699120000000001</v>
      </c>
      <c r="G195" s="12">
        <v>0.19231409999999999</v>
      </c>
      <c r="H195" s="46">
        <v>6.2618079737478123</v>
      </c>
      <c r="I195" s="46">
        <v>7.0969893781449516</v>
      </c>
    </row>
    <row r="196" spans="1:9" x14ac:dyDescent="0.2">
      <c r="A196" s="10" t="s">
        <v>37</v>
      </c>
      <c r="B196" s="11">
        <v>2017</v>
      </c>
      <c r="C196" s="10">
        <v>14</v>
      </c>
      <c r="D196" s="12">
        <v>8.9377100000000001E-2</v>
      </c>
      <c r="E196" s="45">
        <v>1.5646124533856318</v>
      </c>
      <c r="F196" s="12">
        <v>0.87672550000000005</v>
      </c>
      <c r="G196" s="12">
        <v>0.12943199999999999</v>
      </c>
      <c r="H196" s="46">
        <v>6.1961104416464963</v>
      </c>
      <c r="I196" s="46">
        <v>7.0733982999783196</v>
      </c>
    </row>
    <row r="197" spans="1:9" x14ac:dyDescent="0.2">
      <c r="A197" s="10" t="s">
        <v>37</v>
      </c>
      <c r="B197" s="11">
        <v>2018</v>
      </c>
      <c r="C197" s="10">
        <v>14</v>
      </c>
      <c r="D197" s="12">
        <v>0.11862789999999999</v>
      </c>
      <c r="E197" s="45">
        <v>1.4540135222127804</v>
      </c>
      <c r="F197" s="12">
        <v>1.1068260000000001</v>
      </c>
      <c r="G197" s="12">
        <v>0.1568669</v>
      </c>
      <c r="H197" s="46">
        <v>6.2241552603676213</v>
      </c>
      <c r="I197" s="46">
        <v>7.0248271220525274</v>
      </c>
    </row>
    <row r="198" spans="1:9" x14ac:dyDescent="0.2">
      <c r="A198" s="10" t="s">
        <v>38</v>
      </c>
      <c r="B198" s="11">
        <v>2005</v>
      </c>
      <c r="C198" s="10">
        <v>15</v>
      </c>
      <c r="D198" s="12">
        <v>-2.77092E-2</v>
      </c>
      <c r="E198" s="45">
        <v>15.35205244137831</v>
      </c>
      <c r="F198" s="12">
        <v>0.22348380000000001</v>
      </c>
      <c r="G198" s="12">
        <v>0.90889410000000004</v>
      </c>
      <c r="H198" s="46">
        <v>5.820018647892951</v>
      </c>
      <c r="I198" s="46">
        <v>6.0062596623509261</v>
      </c>
    </row>
    <row r="199" spans="1:9" x14ac:dyDescent="0.2">
      <c r="A199" s="10" t="s">
        <v>38</v>
      </c>
      <c r="B199" s="11">
        <v>2006</v>
      </c>
      <c r="C199" s="10">
        <v>15</v>
      </c>
      <c r="D199" s="12">
        <v>-1.16656E-2</v>
      </c>
      <c r="E199" s="45">
        <v>9.03923687461611</v>
      </c>
      <c r="F199" s="12">
        <v>0.4423356</v>
      </c>
      <c r="G199" s="12">
        <v>0.88694859999999998</v>
      </c>
      <c r="H199" s="46">
        <v>5.8195162400089568</v>
      </c>
      <c r="I199" s="46">
        <v>5.9869296154685401</v>
      </c>
    </row>
    <row r="200" spans="1:9" x14ac:dyDescent="0.2">
      <c r="A200" s="10" t="s">
        <v>38</v>
      </c>
      <c r="B200" s="11">
        <v>2007</v>
      </c>
      <c r="C200" s="10">
        <v>15</v>
      </c>
      <c r="D200" s="12">
        <v>1.72969E-2</v>
      </c>
      <c r="E200" s="45">
        <v>2.5054972650689393</v>
      </c>
      <c r="F200" s="12">
        <v>0.66354800000000003</v>
      </c>
      <c r="G200" s="12">
        <v>0.88157629999999998</v>
      </c>
      <c r="H200" s="46">
        <v>5.8494072338158603</v>
      </c>
      <c r="I200" s="46">
        <v>6.1199629514345988</v>
      </c>
    </row>
    <row r="201" spans="1:9" x14ac:dyDescent="0.2">
      <c r="A201" s="10" t="s">
        <v>38</v>
      </c>
      <c r="B201" s="11">
        <v>2008</v>
      </c>
      <c r="C201" s="10">
        <v>15</v>
      </c>
      <c r="D201" s="12">
        <v>-0.29750520000000003</v>
      </c>
      <c r="E201" s="45">
        <v>2.8510740839468811</v>
      </c>
      <c r="F201" s="12">
        <v>0.57387500000000002</v>
      </c>
      <c r="G201" s="12">
        <v>0.85741529999999999</v>
      </c>
      <c r="H201" s="46">
        <v>5.9689096494769904</v>
      </c>
      <c r="I201" s="46">
        <v>6.0973678386742938</v>
      </c>
    </row>
    <row r="202" spans="1:9" x14ac:dyDescent="0.2">
      <c r="A202" s="10" t="s">
        <v>38</v>
      </c>
      <c r="B202" s="11">
        <v>2009</v>
      </c>
      <c r="C202" s="10">
        <v>15</v>
      </c>
      <c r="D202" s="12">
        <v>8.9492699999999994E-2</v>
      </c>
      <c r="E202" s="45">
        <v>2.0690617425222051</v>
      </c>
      <c r="F202" s="12">
        <v>0.52910699999999999</v>
      </c>
      <c r="G202" s="12">
        <v>0.86509749999999996</v>
      </c>
      <c r="H202" s="46">
        <v>6.0967428160525685</v>
      </c>
      <c r="I202" s="46">
        <v>6.0548858590203603</v>
      </c>
    </row>
    <row r="203" spans="1:9" x14ac:dyDescent="0.2">
      <c r="A203" s="10" t="s">
        <v>38</v>
      </c>
      <c r="B203" s="11">
        <v>2010</v>
      </c>
      <c r="C203" s="10">
        <v>15</v>
      </c>
      <c r="D203" s="12">
        <v>8.8822999999999992E-3</v>
      </c>
      <c r="E203" s="45">
        <v>1.6900084055079507</v>
      </c>
      <c r="F203" s="12">
        <v>0.54181020000000002</v>
      </c>
      <c r="G203" s="12">
        <v>0.87252940000000001</v>
      </c>
      <c r="H203" s="46">
        <v>6.2197234814643307</v>
      </c>
      <c r="I203" s="46">
        <v>6.1646127218605002</v>
      </c>
    </row>
    <row r="204" spans="1:9" x14ac:dyDescent="0.2">
      <c r="A204" s="10" t="s">
        <v>38</v>
      </c>
      <c r="B204" s="11">
        <v>2011</v>
      </c>
      <c r="C204" s="10">
        <v>15</v>
      </c>
      <c r="D204" s="12">
        <v>1.0731299999999999E-2</v>
      </c>
      <c r="E204" s="45">
        <v>1.5588194330167511</v>
      </c>
      <c r="F204" s="12">
        <v>0.61212089999999997</v>
      </c>
      <c r="G204" s="12">
        <v>0.86818680000000004</v>
      </c>
      <c r="H204" s="46">
        <v>6.3179160169389323</v>
      </c>
      <c r="I204" s="46">
        <v>6.2310933882571513</v>
      </c>
    </row>
    <row r="205" spans="1:9" x14ac:dyDescent="0.2">
      <c r="A205" s="10" t="s">
        <v>38</v>
      </c>
      <c r="B205" s="11">
        <v>2012</v>
      </c>
      <c r="C205" s="10">
        <v>15</v>
      </c>
      <c r="D205" s="12">
        <v>1.4978E-2</v>
      </c>
      <c r="E205" s="45">
        <v>1.5080790816263892</v>
      </c>
      <c r="F205" s="12">
        <v>0.60065849999999998</v>
      </c>
      <c r="G205" s="12">
        <v>0.89885619999999999</v>
      </c>
      <c r="H205" s="46">
        <v>6.3354691564334455</v>
      </c>
      <c r="I205" s="46">
        <v>6.2346396577184979</v>
      </c>
    </row>
    <row r="206" spans="1:9" x14ac:dyDescent="0.2">
      <c r="A206" s="10" t="s">
        <v>38</v>
      </c>
      <c r="B206" s="11">
        <v>2013</v>
      </c>
      <c r="C206" s="10">
        <v>15</v>
      </c>
      <c r="D206" s="12">
        <v>-2.09658E-2</v>
      </c>
      <c r="E206" s="45">
        <v>1.4317404752018494</v>
      </c>
      <c r="F206" s="12">
        <v>1.176059</v>
      </c>
      <c r="G206" s="12">
        <v>0.72994040000000004</v>
      </c>
      <c r="H206" s="46">
        <v>6.3622112965155102</v>
      </c>
      <c r="I206" s="46">
        <v>6.2505542579430395</v>
      </c>
    </row>
    <row r="207" spans="1:9" x14ac:dyDescent="0.2">
      <c r="A207" s="10" t="s">
        <v>38</v>
      </c>
      <c r="B207" s="11">
        <v>2014</v>
      </c>
      <c r="C207" s="10">
        <v>15</v>
      </c>
      <c r="D207" s="12">
        <v>6.4912999999999998E-2</v>
      </c>
      <c r="E207" s="45">
        <v>1.3308071608463037</v>
      </c>
      <c r="F207" s="12">
        <v>1.338786</v>
      </c>
      <c r="G207" s="12">
        <v>0.57899149999999999</v>
      </c>
      <c r="H207" s="46">
        <v>6.3348544759814738</v>
      </c>
      <c r="I207" s="46">
        <v>6.2659412797001739</v>
      </c>
    </row>
    <row r="208" spans="1:9" x14ac:dyDescent="0.2">
      <c r="A208" s="10" t="s">
        <v>38</v>
      </c>
      <c r="B208" s="11">
        <v>2015</v>
      </c>
      <c r="C208" s="10">
        <v>15</v>
      </c>
      <c r="D208" s="12">
        <v>-8.3925000000000007E-3</v>
      </c>
      <c r="E208" s="45">
        <v>1.2542905915673455</v>
      </c>
      <c r="F208" s="12">
        <v>1.0244340000000001</v>
      </c>
      <c r="G208" s="12">
        <v>0.60567700000000002</v>
      </c>
      <c r="H208" s="46">
        <v>6.2670363557929454</v>
      </c>
      <c r="I208" s="46">
        <v>6.2339957413525342</v>
      </c>
    </row>
    <row r="209" spans="1:9" x14ac:dyDescent="0.2">
      <c r="A209" s="10" t="s">
        <v>38</v>
      </c>
      <c r="B209" s="11">
        <v>2016</v>
      </c>
      <c r="C209" s="10">
        <v>15</v>
      </c>
      <c r="D209" s="12">
        <v>4.2601899999999998E-2</v>
      </c>
      <c r="E209" s="45">
        <v>1.2640004563489855</v>
      </c>
      <c r="F209" s="12">
        <v>0.97787869999999999</v>
      </c>
      <c r="G209" s="12">
        <v>0.61137430000000004</v>
      </c>
      <c r="H209" s="46">
        <v>6.208290693573904</v>
      </c>
      <c r="I209" s="46">
        <v>6.2237780459817564</v>
      </c>
    </row>
    <row r="210" spans="1:9" x14ac:dyDescent="0.2">
      <c r="A210" s="10" t="s">
        <v>38</v>
      </c>
      <c r="B210" s="11">
        <v>2017</v>
      </c>
      <c r="C210" s="10">
        <v>15</v>
      </c>
      <c r="D210" s="12">
        <v>-2.3687699999999999E-2</v>
      </c>
      <c r="E210" s="45">
        <v>1.24758295810713</v>
      </c>
      <c r="F210" s="12">
        <v>0.91384679999999996</v>
      </c>
      <c r="G210" s="12">
        <v>0.59220919999999999</v>
      </c>
      <c r="H210" s="46">
        <v>6.220613436201857</v>
      </c>
      <c r="I210" s="46">
        <v>6.2138446790982016</v>
      </c>
    </row>
    <row r="211" spans="1:9" x14ac:dyDescent="0.2">
      <c r="A211" s="10" t="s">
        <v>38</v>
      </c>
      <c r="B211" s="11">
        <v>2018</v>
      </c>
      <c r="C211" s="10">
        <v>15</v>
      </c>
      <c r="D211" s="12">
        <v>4.1457399999999998E-2</v>
      </c>
      <c r="E211" s="45">
        <v>1.2909324917156764</v>
      </c>
      <c r="F211" s="12">
        <v>0.96675820000000001</v>
      </c>
      <c r="G211" s="12">
        <v>0.61556359999999999</v>
      </c>
      <c r="H211" s="46">
        <v>6.1982728483736143</v>
      </c>
      <c r="I211" s="46">
        <v>6.2423764397940849</v>
      </c>
    </row>
    <row r="212" spans="1:9" x14ac:dyDescent="0.2">
      <c r="A212" s="10" t="s">
        <v>40</v>
      </c>
      <c r="B212" s="11">
        <v>2005</v>
      </c>
      <c r="C212" s="10">
        <v>16</v>
      </c>
      <c r="D212" s="12">
        <v>0.96678629999999999</v>
      </c>
      <c r="E212" s="45">
        <v>1.7430958922551461</v>
      </c>
      <c r="F212" s="12">
        <v>0.99547929999999996</v>
      </c>
      <c r="G212" s="12">
        <v>0.44017620000000002</v>
      </c>
      <c r="H212" s="46">
        <v>6.4837254704711951</v>
      </c>
      <c r="I212" s="46">
        <v>6.8691310896538473</v>
      </c>
    </row>
    <row r="213" spans="1:9" x14ac:dyDescent="0.2">
      <c r="A213" s="10" t="s">
        <v>40</v>
      </c>
      <c r="B213" s="11">
        <v>2006</v>
      </c>
      <c r="C213" s="10">
        <v>16</v>
      </c>
      <c r="D213" s="12">
        <v>0.32032270000000002</v>
      </c>
      <c r="E213" s="45">
        <v>1.5119962812951064</v>
      </c>
      <c r="F213" s="12">
        <v>1.2787630000000001</v>
      </c>
      <c r="G213" s="12">
        <v>0.43703880000000001</v>
      </c>
      <c r="H213" s="46">
        <v>6.5268371554945546</v>
      </c>
      <c r="I213" s="46">
        <v>6.9934091683155728</v>
      </c>
    </row>
    <row r="214" spans="1:9" x14ac:dyDescent="0.2">
      <c r="A214" s="10" t="s">
        <v>40</v>
      </c>
      <c r="B214" s="11">
        <v>2007</v>
      </c>
      <c r="C214" s="10">
        <v>16</v>
      </c>
      <c r="D214" s="12">
        <v>6.80307E-2</v>
      </c>
      <c r="E214" s="45">
        <v>1.6418055350564646</v>
      </c>
      <c r="F214" s="12">
        <v>2.028232</v>
      </c>
      <c r="G214" s="12">
        <v>0.32209490000000002</v>
      </c>
      <c r="H214" s="46">
        <v>6.5524187667559879</v>
      </c>
      <c r="I214" s="46">
        <v>7.0428917886132041</v>
      </c>
    </row>
    <row r="215" spans="1:9" x14ac:dyDescent="0.2">
      <c r="A215" s="10" t="s">
        <v>40</v>
      </c>
      <c r="B215" s="11">
        <v>2008</v>
      </c>
      <c r="C215" s="10">
        <v>16</v>
      </c>
      <c r="D215" s="12">
        <v>0.15538479999999999</v>
      </c>
      <c r="E215" s="45">
        <v>1.7308719638035586</v>
      </c>
      <c r="F215" s="12">
        <v>1.8586609999999999</v>
      </c>
      <c r="G215" s="12">
        <v>0.24139450000000001</v>
      </c>
      <c r="H215" s="46">
        <v>6.5710839102382268</v>
      </c>
      <c r="I215" s="46">
        <v>7.0584266930574016</v>
      </c>
    </row>
    <row r="216" spans="1:9" x14ac:dyDescent="0.2">
      <c r="A216" s="10" t="s">
        <v>40</v>
      </c>
      <c r="B216" s="11">
        <v>2009</v>
      </c>
      <c r="C216" s="10">
        <v>16</v>
      </c>
      <c r="D216" s="12">
        <v>0.3620235</v>
      </c>
      <c r="E216" s="45">
        <v>1.8552726363204892</v>
      </c>
      <c r="F216" s="12">
        <v>2.2793939999999999</v>
      </c>
      <c r="G216" s="12">
        <v>0.2676693</v>
      </c>
      <c r="H216" s="46">
        <v>6.7534706890501131</v>
      </c>
      <c r="I216" s="46">
        <v>7.0791202832546389</v>
      </c>
    </row>
    <row r="217" spans="1:9" x14ac:dyDescent="0.2">
      <c r="A217" s="10" t="s">
        <v>40</v>
      </c>
      <c r="B217" s="11">
        <v>2010</v>
      </c>
      <c r="C217" s="10">
        <v>16</v>
      </c>
      <c r="D217" s="12">
        <v>0.40137709999999999</v>
      </c>
      <c r="E217" s="45">
        <v>1.7396904682395349</v>
      </c>
      <c r="F217" s="12">
        <v>2.4339650000000002</v>
      </c>
      <c r="G217" s="12">
        <v>0.25117650000000002</v>
      </c>
      <c r="H217" s="46">
        <v>6.7241920947442475</v>
      </c>
      <c r="I217" s="46">
        <v>7.0799149700954711</v>
      </c>
    </row>
    <row r="218" spans="1:9" x14ac:dyDescent="0.2">
      <c r="A218" s="10" t="s">
        <v>40</v>
      </c>
      <c r="B218" s="11">
        <v>2011</v>
      </c>
      <c r="C218" s="10">
        <v>16</v>
      </c>
      <c r="D218" s="12">
        <v>0.41821799999999998</v>
      </c>
      <c r="E218" s="45">
        <v>1.8235620049775603</v>
      </c>
      <c r="F218" s="12">
        <v>2.8469669999999998</v>
      </c>
      <c r="G218" s="12">
        <v>0.21537220000000001</v>
      </c>
      <c r="H218" s="46">
        <v>6.6950639986212694</v>
      </c>
      <c r="I218" s="46">
        <v>7.1039075546109576</v>
      </c>
    </row>
    <row r="219" spans="1:9" x14ac:dyDescent="0.2">
      <c r="A219" s="10" t="s">
        <v>40</v>
      </c>
      <c r="B219" s="11">
        <v>2012</v>
      </c>
      <c r="C219" s="10">
        <v>16</v>
      </c>
      <c r="D219" s="12">
        <v>0.39670149999999998</v>
      </c>
      <c r="E219" s="45">
        <v>1.8091501772198675</v>
      </c>
      <c r="F219" s="12">
        <v>2.7023579999999998</v>
      </c>
      <c r="G219" s="12">
        <v>0.21693190000000001</v>
      </c>
      <c r="H219" s="46">
        <v>6.7083220780927695</v>
      </c>
      <c r="I219" s="46">
        <v>7.1174976198659961</v>
      </c>
    </row>
    <row r="220" spans="1:9" x14ac:dyDescent="0.2">
      <c r="A220" s="10" t="s">
        <v>40</v>
      </c>
      <c r="B220" s="11">
        <v>2013</v>
      </c>
      <c r="C220" s="10">
        <v>16</v>
      </c>
      <c r="D220" s="12">
        <v>0.35069630000000002</v>
      </c>
      <c r="E220" s="45">
        <v>1.7590104018552348</v>
      </c>
      <c r="F220" s="12">
        <v>2.989255</v>
      </c>
      <c r="G220" s="12">
        <v>0.21410779999999999</v>
      </c>
      <c r="H220" s="46">
        <v>6.7090633231135186</v>
      </c>
      <c r="I220" s="46">
        <v>7.1095539717891256</v>
      </c>
    </row>
    <row r="221" spans="1:9" x14ac:dyDescent="0.2">
      <c r="A221" s="10" t="s">
        <v>40</v>
      </c>
      <c r="B221" s="11">
        <v>2014</v>
      </c>
      <c r="C221" s="10">
        <v>16</v>
      </c>
      <c r="D221" s="12">
        <v>0.29631770000000002</v>
      </c>
      <c r="E221" s="45">
        <v>1.835429880231892</v>
      </c>
      <c r="F221" s="12">
        <v>3.226839</v>
      </c>
      <c r="G221" s="12">
        <v>0.2101074</v>
      </c>
      <c r="H221" s="46">
        <v>6.7260870430530719</v>
      </c>
      <c r="I221" s="46">
        <v>7.1169645561583277</v>
      </c>
    </row>
    <row r="222" spans="1:9" x14ac:dyDescent="0.2">
      <c r="A222" s="10" t="s">
        <v>40</v>
      </c>
      <c r="B222" s="11">
        <v>2015</v>
      </c>
      <c r="C222" s="10">
        <v>16</v>
      </c>
      <c r="D222" s="12">
        <v>0.23950479999999999</v>
      </c>
      <c r="E222" s="45">
        <v>1.9357232792070358</v>
      </c>
      <c r="F222" s="12">
        <v>3.684628</v>
      </c>
      <c r="G222" s="12">
        <v>0.22090779999999999</v>
      </c>
      <c r="H222" s="46">
        <v>6.6496480284391257</v>
      </c>
      <c r="I222" s="46">
        <v>7.1045923218722677</v>
      </c>
    </row>
    <row r="223" spans="1:9" x14ac:dyDescent="0.2">
      <c r="A223" s="10" t="s">
        <v>40</v>
      </c>
      <c r="B223" s="11">
        <v>2016</v>
      </c>
      <c r="C223" s="10">
        <v>16</v>
      </c>
      <c r="D223" s="12">
        <v>0.16488820000000001</v>
      </c>
      <c r="E223" s="45">
        <v>1.8431073892331677</v>
      </c>
      <c r="F223" s="12">
        <v>3.6633420000000001</v>
      </c>
      <c r="G223" s="12">
        <v>0.2030188</v>
      </c>
      <c r="H223" s="46">
        <v>6.6450730984150219</v>
      </c>
      <c r="I223" s="46">
        <v>7.0787725373665715</v>
      </c>
    </row>
    <row r="224" spans="1:9" x14ac:dyDescent="0.2">
      <c r="A224" s="10" t="s">
        <v>40</v>
      </c>
      <c r="B224" s="11">
        <v>2017</v>
      </c>
      <c r="C224" s="10">
        <v>16</v>
      </c>
      <c r="D224" s="12">
        <v>0.21394959999999999</v>
      </c>
      <c r="E224" s="45">
        <v>1.7311656325934774</v>
      </c>
      <c r="F224" s="12">
        <v>3.561042</v>
      </c>
      <c r="G224" s="12">
        <v>0.20508399999999999</v>
      </c>
      <c r="H224" s="46">
        <v>6.6629699361128125</v>
      </c>
      <c r="I224" s="46">
        <v>7.0606685383472554</v>
      </c>
    </row>
    <row r="225" spans="1:9" x14ac:dyDescent="0.2">
      <c r="A225" s="10" t="s">
        <v>40</v>
      </c>
      <c r="B225" s="11">
        <v>2018</v>
      </c>
      <c r="C225" s="10">
        <v>16</v>
      </c>
      <c r="D225" s="12">
        <v>0.18143960000000001</v>
      </c>
      <c r="E225" s="45">
        <v>1.7952564411675263</v>
      </c>
      <c r="F225" s="12">
        <v>3.2595510000000001</v>
      </c>
      <c r="G225" s="12">
        <v>0.17938490000000001</v>
      </c>
      <c r="H225" s="46">
        <v>6.6864034858102244</v>
      </c>
      <c r="I225" s="46">
        <v>7.0592537352896887</v>
      </c>
    </row>
    <row r="226" spans="1:9" x14ac:dyDescent="0.2">
      <c r="A226" s="10" t="s">
        <v>42</v>
      </c>
      <c r="B226" s="11">
        <v>2005</v>
      </c>
      <c r="C226" s="10">
        <v>17</v>
      </c>
      <c r="D226" s="12">
        <v>0.1402775</v>
      </c>
      <c r="E226" s="45">
        <v>1.9935558919736223</v>
      </c>
      <c r="F226" s="12">
        <v>0.90541990000000006</v>
      </c>
      <c r="G226" s="12">
        <v>0.844916</v>
      </c>
      <c r="H226" s="46">
        <v>7.000526743995664</v>
      </c>
      <c r="I226" s="46">
        <v>7.353446349319074</v>
      </c>
    </row>
    <row r="227" spans="1:9" x14ac:dyDescent="0.2">
      <c r="A227" s="10" t="s">
        <v>42</v>
      </c>
      <c r="B227" s="11">
        <v>2006</v>
      </c>
      <c r="C227" s="10">
        <v>17</v>
      </c>
      <c r="D227" s="12">
        <v>0.1094355</v>
      </c>
      <c r="E227" s="45">
        <v>1.8717248486022919</v>
      </c>
      <c r="F227" s="12">
        <v>2.1188790000000002</v>
      </c>
      <c r="G227" s="12">
        <v>0.68572279999999997</v>
      </c>
      <c r="H227" s="46">
        <v>7.03218797841628</v>
      </c>
      <c r="I227" s="46">
        <v>7.3778425910679664</v>
      </c>
    </row>
    <row r="228" spans="1:9" x14ac:dyDescent="0.2">
      <c r="A228" s="10" t="s">
        <v>42</v>
      </c>
      <c r="B228" s="11">
        <v>2007</v>
      </c>
      <c r="C228" s="10">
        <v>17</v>
      </c>
      <c r="D228" s="12">
        <v>9.3787899999999993E-2</v>
      </c>
      <c r="E228" s="45">
        <v>1.7080866043224561</v>
      </c>
      <c r="F228" s="12">
        <v>2.63401</v>
      </c>
      <c r="G228" s="12">
        <v>0.66942599999999997</v>
      </c>
      <c r="H228" s="46">
        <v>7.0162645685194871</v>
      </c>
      <c r="I228" s="46">
        <v>7.374114031071648</v>
      </c>
    </row>
    <row r="229" spans="1:9" x14ac:dyDescent="0.2">
      <c r="A229" s="10" t="s">
        <v>42</v>
      </c>
      <c r="B229" s="11">
        <v>2008</v>
      </c>
      <c r="C229" s="10">
        <v>17</v>
      </c>
      <c r="D229" s="12">
        <v>7.1209400000000006E-2</v>
      </c>
      <c r="E229" s="45">
        <v>1.6457820461398167</v>
      </c>
      <c r="F229" s="12">
        <v>2.2370169999999998</v>
      </c>
      <c r="G229" s="12">
        <v>0.69894100000000003</v>
      </c>
      <c r="H229" s="46">
        <v>6.9942686951809909</v>
      </c>
      <c r="I229" s="46">
        <v>7.3795079738016378</v>
      </c>
    </row>
    <row r="230" spans="1:9" x14ac:dyDescent="0.2">
      <c r="A230" s="10" t="s">
        <v>42</v>
      </c>
      <c r="B230" s="11">
        <v>2009</v>
      </c>
      <c r="C230" s="10">
        <v>17</v>
      </c>
      <c r="D230" s="12">
        <v>0.1407793</v>
      </c>
      <c r="E230" s="45">
        <v>1.5666365158633593</v>
      </c>
      <c r="F230" s="12">
        <v>1.4906919999999999</v>
      </c>
      <c r="G230" s="12">
        <v>1.7415199999999999E-2</v>
      </c>
      <c r="H230" s="46">
        <v>6.9883673437469174</v>
      </c>
      <c r="I230" s="46">
        <v>7.3797708235214525</v>
      </c>
    </row>
    <row r="231" spans="1:9" x14ac:dyDescent="0.2">
      <c r="A231" s="10" t="s">
        <v>42</v>
      </c>
      <c r="B231" s="11">
        <v>2010</v>
      </c>
      <c r="C231" s="10">
        <v>17</v>
      </c>
      <c r="D231" s="12">
        <v>0.15863260000000001</v>
      </c>
      <c r="E231" s="45">
        <v>1.6191507565306005</v>
      </c>
      <c r="F231" s="12">
        <v>0.95423630000000004</v>
      </c>
      <c r="G231" s="12">
        <v>1.8745700000000001E-2</v>
      </c>
      <c r="H231" s="46">
        <v>7.052824866283081</v>
      </c>
      <c r="I231" s="46">
        <v>7.4657733701086526</v>
      </c>
    </row>
    <row r="232" spans="1:9" x14ac:dyDescent="0.2">
      <c r="A232" s="10" t="s">
        <v>42</v>
      </c>
      <c r="B232" s="11">
        <v>2011</v>
      </c>
      <c r="C232" s="10">
        <v>17</v>
      </c>
      <c r="D232" s="12">
        <v>0.1024587</v>
      </c>
      <c r="E232" s="45">
        <v>1.6168223342539627</v>
      </c>
      <c r="F232" s="12">
        <v>0.84990149999999998</v>
      </c>
      <c r="G232" s="12">
        <v>2.2461800000000001E-2</v>
      </c>
      <c r="H232" s="46">
        <v>7.0773089041337833</v>
      </c>
      <c r="I232" s="46">
        <v>7.4680690968871959</v>
      </c>
    </row>
    <row r="233" spans="1:9" x14ac:dyDescent="0.2">
      <c r="A233" s="10" t="s">
        <v>42</v>
      </c>
      <c r="B233" s="11">
        <v>2012</v>
      </c>
      <c r="C233" s="10">
        <v>17</v>
      </c>
      <c r="D233" s="12">
        <v>9.6532599999999996E-2</v>
      </c>
      <c r="E233" s="45">
        <v>1.733962876794076</v>
      </c>
      <c r="F233" s="12">
        <v>1.4464710000000001</v>
      </c>
      <c r="G233" s="12">
        <v>2.20004E-2</v>
      </c>
      <c r="H233" s="46">
        <v>7.0929613714080304</v>
      </c>
      <c r="I233" s="46">
        <v>7.4884719660325176</v>
      </c>
    </row>
    <row r="234" spans="1:9" x14ac:dyDescent="0.2">
      <c r="A234" s="10" t="s">
        <v>42</v>
      </c>
      <c r="B234" s="11">
        <v>2013</v>
      </c>
      <c r="C234" s="10">
        <v>17</v>
      </c>
      <c r="D234" s="12">
        <v>7.8652200000000005E-2</v>
      </c>
      <c r="E234" s="45">
        <v>1.8267983333870386</v>
      </c>
      <c r="F234" s="12">
        <v>1.181773</v>
      </c>
      <c r="G234" s="12">
        <v>2.41567E-2</v>
      </c>
      <c r="H234" s="46">
        <v>7.0998119540816527</v>
      </c>
      <c r="I234" s="46">
        <v>7.5007862487271639</v>
      </c>
    </row>
    <row r="235" spans="1:9" x14ac:dyDescent="0.2">
      <c r="A235" s="10" t="s">
        <v>42</v>
      </c>
      <c r="B235" s="11">
        <v>2014</v>
      </c>
      <c r="C235" s="10">
        <v>17</v>
      </c>
      <c r="D235" s="12">
        <v>5.74618E-2</v>
      </c>
      <c r="E235" s="45">
        <v>1.9217417794576417</v>
      </c>
      <c r="F235" s="12">
        <v>1.1628639999999999</v>
      </c>
      <c r="G235" s="12">
        <v>2.0964799999999999E-2</v>
      </c>
      <c r="H235" s="46">
        <v>7.2535793982523815</v>
      </c>
      <c r="I235" s="46">
        <v>7.5185340626307582</v>
      </c>
    </row>
    <row r="236" spans="1:9" x14ac:dyDescent="0.2">
      <c r="A236" s="10" t="s">
        <v>42</v>
      </c>
      <c r="B236" s="11">
        <v>2015</v>
      </c>
      <c r="C236" s="10">
        <v>17</v>
      </c>
      <c r="D236" s="12">
        <v>-2.0528E-3</v>
      </c>
      <c r="E236" s="45">
        <v>2.0320237056726147</v>
      </c>
      <c r="F236" s="12">
        <v>1.3926609999999999</v>
      </c>
      <c r="G236" s="12">
        <v>1.5143E-2</v>
      </c>
      <c r="H236" s="46">
        <v>7.2340904357494331</v>
      </c>
      <c r="I236" s="46">
        <v>7.5275562154406694</v>
      </c>
    </row>
    <row r="237" spans="1:9" x14ac:dyDescent="0.2">
      <c r="A237" s="10" t="s">
        <v>42</v>
      </c>
      <c r="B237" s="11">
        <v>2016</v>
      </c>
      <c r="C237" s="10">
        <v>17</v>
      </c>
      <c r="D237" s="12">
        <v>7.3094900000000004E-2</v>
      </c>
      <c r="E237" s="45">
        <v>2.0474886412841213</v>
      </c>
      <c r="F237" s="12">
        <v>1.5243</v>
      </c>
      <c r="G237" s="12">
        <v>1.25985E-2</v>
      </c>
      <c r="H237" s="46">
        <v>7.156787744923121</v>
      </c>
      <c r="I237" s="46">
        <v>7.5228203559778475</v>
      </c>
    </row>
    <row r="238" spans="1:9" x14ac:dyDescent="0.2">
      <c r="A238" s="10" t="s">
        <v>42</v>
      </c>
      <c r="B238" s="11">
        <v>2017</v>
      </c>
      <c r="C238" s="10">
        <v>17</v>
      </c>
      <c r="D238" s="12">
        <v>8.9751300000000006E-2</v>
      </c>
      <c r="E238" s="45">
        <v>2.1806103061484325</v>
      </c>
      <c r="F238" s="12">
        <v>1.3558159999999999</v>
      </c>
      <c r="G238" s="12">
        <v>0.1636949</v>
      </c>
      <c r="H238" s="46">
        <v>7.173732813158896</v>
      </c>
      <c r="I238" s="46">
        <v>7.5474888179960642</v>
      </c>
    </row>
    <row r="239" spans="1:9" x14ac:dyDescent="0.2">
      <c r="A239" s="10" t="s">
        <v>42</v>
      </c>
      <c r="B239" s="11">
        <v>2018</v>
      </c>
      <c r="C239" s="10">
        <v>17</v>
      </c>
      <c r="D239" s="12">
        <v>9.2939499999999994E-2</v>
      </c>
      <c r="E239" s="45">
        <v>2.24101965171013</v>
      </c>
      <c r="F239" s="12">
        <v>1.3857159999999999</v>
      </c>
      <c r="G239" s="12">
        <v>0.1498911</v>
      </c>
      <c r="H239" s="46">
        <v>7.1850728022059682</v>
      </c>
      <c r="I239" s="46">
        <v>7.566332398624743</v>
      </c>
    </row>
    <row r="240" spans="1:9" x14ac:dyDescent="0.2">
      <c r="A240" s="10" t="s">
        <v>44</v>
      </c>
      <c r="B240" s="11">
        <v>2005</v>
      </c>
      <c r="C240" s="10">
        <v>18</v>
      </c>
      <c r="D240" s="12">
        <v>9.15546E-2</v>
      </c>
      <c r="E240" s="45">
        <v>0</v>
      </c>
      <c r="F240" s="12">
        <v>1.0604800000000001</v>
      </c>
      <c r="G240" s="12">
        <v>0.54769970000000001</v>
      </c>
      <c r="H240" s="46">
        <v>6.3493896174848654</v>
      </c>
      <c r="I240" s="46">
        <v>6.7927366235649833</v>
      </c>
    </row>
    <row r="241" spans="1:9" x14ac:dyDescent="0.2">
      <c r="A241" s="10" t="s">
        <v>44</v>
      </c>
      <c r="B241" s="11">
        <v>2006</v>
      </c>
      <c r="C241" s="10">
        <v>18</v>
      </c>
      <c r="D241" s="12">
        <v>0.19489139999999999</v>
      </c>
      <c r="E241" s="45">
        <v>0</v>
      </c>
      <c r="F241" s="12">
        <v>1.1674549999999999</v>
      </c>
      <c r="G241" s="12">
        <v>0.56237099999999995</v>
      </c>
      <c r="H241" s="46">
        <v>6.5949767060928739</v>
      </c>
      <c r="I241" s="46">
        <v>7.0588968214140024</v>
      </c>
    </row>
    <row r="242" spans="1:9" x14ac:dyDescent="0.2">
      <c r="A242" s="10" t="s">
        <v>44</v>
      </c>
      <c r="B242" s="11">
        <v>2007</v>
      </c>
      <c r="C242" s="10">
        <v>18</v>
      </c>
      <c r="D242" s="12">
        <v>0.15292739999999999</v>
      </c>
      <c r="E242" s="45">
        <v>0</v>
      </c>
      <c r="F242" s="12">
        <v>1.7427330000000001</v>
      </c>
      <c r="G242" s="12">
        <v>0.55278070000000001</v>
      </c>
      <c r="H242" s="46">
        <v>6.3730197667859585</v>
      </c>
      <c r="I242" s="46">
        <v>7.0562613005537873</v>
      </c>
    </row>
    <row r="243" spans="1:9" x14ac:dyDescent="0.2">
      <c r="A243" s="10" t="s">
        <v>44</v>
      </c>
      <c r="B243" s="11">
        <v>2008</v>
      </c>
      <c r="C243" s="10">
        <v>18</v>
      </c>
      <c r="D243" s="12">
        <v>0.13395409999999999</v>
      </c>
      <c r="E243" s="45">
        <v>0</v>
      </c>
      <c r="F243" s="12">
        <v>1.819793</v>
      </c>
      <c r="G243" s="12">
        <v>0.52756570000000003</v>
      </c>
      <c r="H243" s="46">
        <v>6.3917804706640338</v>
      </c>
      <c r="I243" s="46">
        <v>7.2272019848696543</v>
      </c>
    </row>
    <row r="244" spans="1:9" x14ac:dyDescent="0.2">
      <c r="A244" s="10" t="s">
        <v>44</v>
      </c>
      <c r="B244" s="11">
        <v>2009</v>
      </c>
      <c r="C244" s="10">
        <v>18</v>
      </c>
      <c r="D244" s="12">
        <v>0.116243</v>
      </c>
      <c r="E244" s="45">
        <v>2.7246925193239462</v>
      </c>
      <c r="F244" s="12">
        <v>2.078983</v>
      </c>
      <c r="G244" s="12">
        <v>0.54421759999999997</v>
      </c>
      <c r="H244" s="46">
        <v>7.2779331639958835</v>
      </c>
      <c r="I244" s="46">
        <v>7.3658543742215823</v>
      </c>
    </row>
    <row r="245" spans="1:9" x14ac:dyDescent="0.2">
      <c r="A245" s="10" t="s">
        <v>44</v>
      </c>
      <c r="B245" s="11">
        <v>2010</v>
      </c>
      <c r="C245" s="10">
        <v>18</v>
      </c>
      <c r="D245" s="12">
        <v>8.9555399999999993E-2</v>
      </c>
      <c r="E245" s="45">
        <v>2.9861509745018218</v>
      </c>
      <c r="F245" s="12">
        <v>1.638989</v>
      </c>
      <c r="G245" s="12">
        <v>0.3731331</v>
      </c>
      <c r="H245" s="46">
        <v>7.3427617346788256</v>
      </c>
      <c r="I245" s="46">
        <v>7.4716603573399087</v>
      </c>
    </row>
    <row r="246" spans="1:9" x14ac:dyDescent="0.2">
      <c r="A246" s="10" t="s">
        <v>44</v>
      </c>
      <c r="B246" s="11">
        <v>2011</v>
      </c>
      <c r="C246" s="10">
        <v>18</v>
      </c>
      <c r="D246" s="12">
        <v>9.78879E-2</v>
      </c>
      <c r="E246" s="45">
        <v>2.5457084527063243</v>
      </c>
      <c r="F246" s="12">
        <v>1.7981229999999999</v>
      </c>
      <c r="G246" s="12">
        <v>0.3770134</v>
      </c>
      <c r="H246" s="46">
        <v>7.4490644116295055</v>
      </c>
      <c r="I246" s="46">
        <v>7.5453348274795609</v>
      </c>
    </row>
    <row r="247" spans="1:9" x14ac:dyDescent="0.2">
      <c r="A247" s="10" t="s">
        <v>44</v>
      </c>
      <c r="B247" s="11">
        <v>2012</v>
      </c>
      <c r="C247" s="10">
        <v>18</v>
      </c>
      <c r="D247" s="12">
        <v>5.7278500000000003E-2</v>
      </c>
      <c r="E247" s="45">
        <v>3.5820293652708561</v>
      </c>
      <c r="F247" s="12">
        <v>1.6501250000000001</v>
      </c>
      <c r="G247" s="12">
        <v>0.37111139999999998</v>
      </c>
      <c r="H247" s="46">
        <v>7.4954468413954425</v>
      </c>
      <c r="I247" s="46">
        <v>7.7042117995866457</v>
      </c>
    </row>
    <row r="248" spans="1:9" x14ac:dyDescent="0.2">
      <c r="A248" s="10" t="s">
        <v>44</v>
      </c>
      <c r="B248" s="11">
        <v>2013</v>
      </c>
      <c r="C248" s="10">
        <v>18</v>
      </c>
      <c r="D248" s="12">
        <v>8.4778400000000004E-2</v>
      </c>
      <c r="E248" s="45">
        <v>2.937125405412599</v>
      </c>
      <c r="F248" s="12">
        <v>1.3979820000000001</v>
      </c>
      <c r="G248" s="12">
        <v>0.34544059999999999</v>
      </c>
      <c r="H248" s="46">
        <v>6.974434832733662</v>
      </c>
      <c r="I248" s="46">
        <v>7.5933004751877835</v>
      </c>
    </row>
    <row r="249" spans="1:9" x14ac:dyDescent="0.2">
      <c r="A249" s="10" t="s">
        <v>44</v>
      </c>
      <c r="B249" s="11">
        <v>2014</v>
      </c>
      <c r="C249" s="10">
        <v>18</v>
      </c>
      <c r="D249" s="12">
        <v>9.0464199999999995E-2</v>
      </c>
      <c r="E249" s="45">
        <v>3.073583997605243</v>
      </c>
      <c r="F249" s="12">
        <v>1.2867249999999999</v>
      </c>
      <c r="G249" s="12">
        <v>0.32415260000000001</v>
      </c>
      <c r="H249" s="46">
        <v>7.0209768471665983</v>
      </c>
      <c r="I249" s="46">
        <v>7.5430152079646744</v>
      </c>
    </row>
    <row r="250" spans="1:9" x14ac:dyDescent="0.2">
      <c r="A250" s="10" t="s">
        <v>44</v>
      </c>
      <c r="B250" s="11">
        <v>2015</v>
      </c>
      <c r="C250" s="10">
        <v>18</v>
      </c>
      <c r="D250" s="12">
        <v>8.3725999999999995E-2</v>
      </c>
      <c r="E250" s="45">
        <v>3.4344952878462363</v>
      </c>
      <c r="F250" s="12">
        <v>1.44774</v>
      </c>
      <c r="G250" s="12">
        <v>0.30028969999999999</v>
      </c>
      <c r="H250" s="46">
        <v>6.992897198767702</v>
      </c>
      <c r="I250" s="46">
        <v>7.5485618870267839</v>
      </c>
    </row>
    <row r="251" spans="1:9" x14ac:dyDescent="0.2">
      <c r="A251" s="10" t="s">
        <v>44</v>
      </c>
      <c r="B251" s="11">
        <v>2016</v>
      </c>
      <c r="C251" s="10">
        <v>18</v>
      </c>
      <c r="D251" s="12">
        <v>6.4493999999999996E-2</v>
      </c>
      <c r="E251" s="45">
        <v>3.0449507819154289</v>
      </c>
      <c r="F251" s="12">
        <v>0.77845869999999995</v>
      </c>
      <c r="G251" s="12">
        <v>0.29356120000000002</v>
      </c>
      <c r="H251" s="46">
        <v>6.9169329453982193</v>
      </c>
      <c r="I251" s="46">
        <v>7.4756182639932041</v>
      </c>
    </row>
    <row r="252" spans="1:9" x14ac:dyDescent="0.2">
      <c r="A252" s="10" t="s">
        <v>44</v>
      </c>
      <c r="B252" s="11">
        <v>2017</v>
      </c>
      <c r="C252" s="10">
        <v>18</v>
      </c>
      <c r="D252" s="12">
        <v>6.7966600000000002E-2</v>
      </c>
      <c r="E252" s="45">
        <v>3.021093464906186</v>
      </c>
      <c r="F252" s="12">
        <v>0.93321010000000004</v>
      </c>
      <c r="G252" s="12">
        <v>0.29640369999999999</v>
      </c>
      <c r="H252" s="46">
        <v>6.9116825231989791</v>
      </c>
      <c r="I252" s="46">
        <v>7.4822860716574091</v>
      </c>
    </row>
    <row r="253" spans="1:9" x14ac:dyDescent="0.2">
      <c r="A253" s="10" t="s">
        <v>44</v>
      </c>
      <c r="B253" s="11">
        <v>2018</v>
      </c>
      <c r="C253" s="10">
        <v>18</v>
      </c>
      <c r="D253" s="12">
        <v>8.77608E-2</v>
      </c>
      <c r="E253" s="45">
        <v>2.8996461275138685</v>
      </c>
      <c r="F253" s="12">
        <v>0.9974208</v>
      </c>
      <c r="G253" s="12">
        <v>0.30171530000000002</v>
      </c>
      <c r="H253" s="46">
        <v>7.0236732055024351</v>
      </c>
      <c r="I253" s="46">
        <v>7.4701120171726796</v>
      </c>
    </row>
    <row r="254" spans="1:9" x14ac:dyDescent="0.2">
      <c r="A254" s="10" t="s">
        <v>45</v>
      </c>
      <c r="B254" s="11">
        <v>2005</v>
      </c>
      <c r="C254" s="10">
        <v>19</v>
      </c>
      <c r="D254" s="12">
        <v>-4.4042900000000003E-2</v>
      </c>
      <c r="E254" s="45">
        <v>2.8880949481776854</v>
      </c>
      <c r="F254" s="12">
        <v>1.3491059999999999</v>
      </c>
      <c r="H254" s="46">
        <v>7.2031483970320211</v>
      </c>
      <c r="I254" s="46">
        <v>7.455963476622065</v>
      </c>
    </row>
    <row r="255" spans="1:9" x14ac:dyDescent="0.2">
      <c r="A255" s="10" t="s">
        <v>45</v>
      </c>
      <c r="B255" s="11">
        <v>2006</v>
      </c>
      <c r="C255" s="10">
        <v>19</v>
      </c>
      <c r="D255" s="12">
        <v>8.6985499999999993E-2</v>
      </c>
      <c r="E255" s="45">
        <v>2.8869669770334161</v>
      </c>
      <c r="F255" s="12">
        <v>2.6842860000000002</v>
      </c>
      <c r="H255" s="46">
        <v>7.251107100733841</v>
      </c>
      <c r="I255" s="46">
        <v>7.4486725288724838</v>
      </c>
    </row>
    <row r="256" spans="1:9" x14ac:dyDescent="0.2">
      <c r="A256" s="10" t="s">
        <v>45</v>
      </c>
      <c r="B256" s="11">
        <v>2007</v>
      </c>
      <c r="C256" s="10">
        <v>19</v>
      </c>
      <c r="D256" s="12">
        <v>1.7404800000000002E-2</v>
      </c>
      <c r="E256" s="45">
        <v>3.1475865790349271</v>
      </c>
      <c r="F256" s="12">
        <v>2.4025189999999998</v>
      </c>
      <c r="H256" s="46">
        <v>7.2556631250008934</v>
      </c>
      <c r="I256" s="46">
        <v>7.4751017568965006</v>
      </c>
    </row>
    <row r="257" spans="1:9" x14ac:dyDescent="0.2">
      <c r="A257" s="10" t="s">
        <v>45</v>
      </c>
      <c r="B257" s="11">
        <v>2008</v>
      </c>
      <c r="C257" s="10">
        <v>19</v>
      </c>
      <c r="D257" s="12">
        <v>-0.116619</v>
      </c>
      <c r="E257" s="45">
        <v>3.2365820158752059</v>
      </c>
      <c r="F257" s="12">
        <v>3.076797</v>
      </c>
      <c r="H257" s="46">
        <v>7.2442049584491235</v>
      </c>
      <c r="I257" s="46">
        <v>7.4678441056999159</v>
      </c>
    </row>
    <row r="258" spans="1:9" x14ac:dyDescent="0.2">
      <c r="A258" s="10" t="s">
        <v>45</v>
      </c>
      <c r="B258" s="11">
        <v>2009</v>
      </c>
      <c r="C258" s="10">
        <v>19</v>
      </c>
      <c r="D258" s="12">
        <v>0.13784189999999999</v>
      </c>
      <c r="E258" s="45">
        <v>3.3189422582772501</v>
      </c>
      <c r="F258" s="12">
        <v>1.796135</v>
      </c>
      <c r="G258" s="12">
        <v>0.3636221</v>
      </c>
      <c r="H258" s="46">
        <v>7.2627487411664315</v>
      </c>
      <c r="I258" s="46">
        <v>7.4659537255804755</v>
      </c>
    </row>
    <row r="259" spans="1:9" x14ac:dyDescent="0.2">
      <c r="A259" s="10" t="s">
        <v>45</v>
      </c>
      <c r="B259" s="11">
        <v>2010</v>
      </c>
      <c r="C259" s="10">
        <v>19</v>
      </c>
      <c r="D259" s="12">
        <v>4.7942800000000001E-2</v>
      </c>
      <c r="E259" s="45">
        <v>3.0886521229241306</v>
      </c>
      <c r="F259" s="12">
        <v>1.6011740000000001</v>
      </c>
      <c r="G259" s="12">
        <v>0.37561889999999998</v>
      </c>
      <c r="H259" s="46">
        <v>7.2939449068396751</v>
      </c>
      <c r="I259" s="46">
        <v>7.5161674797468256</v>
      </c>
    </row>
    <row r="260" spans="1:9" x14ac:dyDescent="0.2">
      <c r="A260" s="10" t="s">
        <v>45</v>
      </c>
      <c r="B260" s="11">
        <v>2011</v>
      </c>
      <c r="C260" s="10">
        <v>19</v>
      </c>
      <c r="D260" s="12">
        <v>0.27371279999999998</v>
      </c>
      <c r="E260" s="45">
        <v>3.878936483390691</v>
      </c>
      <c r="F260" s="12">
        <v>2.0467420000000001</v>
      </c>
      <c r="G260" s="12">
        <v>0.34297179999999999</v>
      </c>
      <c r="H260" s="46">
        <v>7.2925311851792012</v>
      </c>
      <c r="I260" s="46">
        <v>7.6245009060808568</v>
      </c>
    </row>
    <row r="261" spans="1:9" x14ac:dyDescent="0.2">
      <c r="A261" s="10" t="s">
        <v>45</v>
      </c>
      <c r="B261" s="11">
        <v>2012</v>
      </c>
      <c r="C261" s="10">
        <v>19</v>
      </c>
      <c r="D261" s="12">
        <v>6.2525800000000006E-2</v>
      </c>
      <c r="E261" s="45">
        <v>4.505903872387214</v>
      </c>
      <c r="F261" s="12">
        <v>1.5863210000000001</v>
      </c>
      <c r="G261" s="12">
        <v>0.2012843</v>
      </c>
      <c r="H261" s="46">
        <v>7.3395844794546656</v>
      </c>
      <c r="I261" s="46">
        <v>7.6543202175928968</v>
      </c>
    </row>
    <row r="262" spans="1:9" x14ac:dyDescent="0.2">
      <c r="A262" s="10" t="s">
        <v>45</v>
      </c>
      <c r="B262" s="11">
        <v>2013</v>
      </c>
      <c r="C262" s="10">
        <v>19</v>
      </c>
      <c r="D262" s="12">
        <v>2.4047800000000001E-2</v>
      </c>
      <c r="E262" s="45">
        <v>4.4195960106628762</v>
      </c>
      <c r="F262" s="12">
        <v>1.344822</v>
      </c>
      <c r="G262" s="12">
        <v>4.4474899999999998E-2</v>
      </c>
      <c r="H262" s="46">
        <v>7.3023179261329743</v>
      </c>
      <c r="I262" s="46">
        <v>7.6289199798538689</v>
      </c>
    </row>
    <row r="263" spans="1:9" x14ac:dyDescent="0.2">
      <c r="A263" s="10" t="s">
        <v>45</v>
      </c>
      <c r="B263" s="11">
        <v>2014</v>
      </c>
      <c r="C263" s="10">
        <v>19</v>
      </c>
      <c r="D263" s="12">
        <v>3.3115699999999998E-2</v>
      </c>
      <c r="E263" s="45">
        <v>5.0548922205610101</v>
      </c>
      <c r="F263" s="12">
        <v>1.3391390000000001</v>
      </c>
      <c r="G263" s="12">
        <v>1.29663E-2</v>
      </c>
      <c r="H263" s="46">
        <v>7.3481816778921276</v>
      </c>
      <c r="I263" s="46">
        <v>7.6552789005450981</v>
      </c>
    </row>
    <row r="264" spans="1:9" x14ac:dyDescent="0.2">
      <c r="A264" s="10" t="s">
        <v>45</v>
      </c>
      <c r="B264" s="11">
        <v>2015</v>
      </c>
      <c r="C264" s="10">
        <v>19</v>
      </c>
      <c r="D264" s="12">
        <v>7.5352699999999995E-2</v>
      </c>
      <c r="E264" s="45">
        <v>5.2816569970864737</v>
      </c>
      <c r="F264" s="12">
        <v>1.5443169999999999</v>
      </c>
      <c r="G264" s="12">
        <v>1.32249E-2</v>
      </c>
      <c r="H264" s="46">
        <v>7.3714203304150638</v>
      </c>
      <c r="I264" s="46">
        <v>7.673745878045839</v>
      </c>
    </row>
    <row r="265" spans="1:9" x14ac:dyDescent="0.2">
      <c r="A265" s="10" t="s">
        <v>45</v>
      </c>
      <c r="B265" s="11">
        <v>2016</v>
      </c>
      <c r="C265" s="10">
        <v>19</v>
      </c>
      <c r="D265" s="12">
        <v>0.1155622</v>
      </c>
      <c r="E265" s="45">
        <v>5.29120278245433</v>
      </c>
      <c r="F265" s="12">
        <v>1.956016</v>
      </c>
      <c r="G265" s="12">
        <v>1.42612E-2</v>
      </c>
      <c r="H265" s="46">
        <v>7.3207664964040795</v>
      </c>
      <c r="I265" s="46">
        <v>7.6644721544321639</v>
      </c>
    </row>
    <row r="266" spans="1:9" x14ac:dyDescent="0.2">
      <c r="A266" s="10" t="s">
        <v>45</v>
      </c>
      <c r="B266" s="11">
        <v>2017</v>
      </c>
      <c r="C266" s="10">
        <v>19</v>
      </c>
      <c r="D266" s="12">
        <v>0.13923679999999999</v>
      </c>
      <c r="E266" s="45">
        <v>4.6066822532829219</v>
      </c>
      <c r="F266" s="12">
        <v>1.5586930000000001</v>
      </c>
      <c r="G266" s="12">
        <v>1.44476E-2</v>
      </c>
      <c r="H266" s="46">
        <v>7.4540842253876942</v>
      </c>
      <c r="I266" s="46">
        <v>7.6426134896212581</v>
      </c>
    </row>
    <row r="267" spans="1:9" x14ac:dyDescent="0.2">
      <c r="A267" s="10" t="s">
        <v>45</v>
      </c>
      <c r="B267" s="11">
        <v>2018</v>
      </c>
      <c r="C267" s="10">
        <v>19</v>
      </c>
      <c r="D267" s="12">
        <v>0.16641839999999999</v>
      </c>
      <c r="E267" s="45">
        <v>4.1130821770993098</v>
      </c>
      <c r="F267" s="12">
        <v>1.9001330000000001</v>
      </c>
      <c r="G267" s="12">
        <v>1.73122E-2</v>
      </c>
      <c r="H267" s="46">
        <v>7.4601460059770197</v>
      </c>
      <c r="I267" s="46">
        <v>7.6363050665770764</v>
      </c>
    </row>
    <row r="268" spans="1:9" x14ac:dyDescent="0.2">
      <c r="A268" s="10" t="s">
        <v>48</v>
      </c>
      <c r="B268" s="11">
        <v>2005</v>
      </c>
      <c r="C268" s="10">
        <v>20</v>
      </c>
      <c r="E268" s="45"/>
      <c r="H268" s="46"/>
      <c r="I268" s="46"/>
    </row>
    <row r="269" spans="1:9" x14ac:dyDescent="0.2">
      <c r="A269" s="10" t="s">
        <v>48</v>
      </c>
      <c r="B269" s="11">
        <v>2006</v>
      </c>
      <c r="C269" s="10">
        <v>20</v>
      </c>
      <c r="E269" s="45"/>
      <c r="H269" s="46"/>
      <c r="I269" s="46"/>
    </row>
    <row r="270" spans="1:9" x14ac:dyDescent="0.2">
      <c r="A270" s="10" t="s">
        <v>48</v>
      </c>
      <c r="B270" s="11">
        <v>2007</v>
      </c>
      <c r="C270" s="10">
        <v>20</v>
      </c>
      <c r="E270" s="45"/>
      <c r="H270" s="46"/>
      <c r="I270" s="46"/>
    </row>
    <row r="271" spans="1:9" x14ac:dyDescent="0.2">
      <c r="A271" s="10" t="s">
        <v>48</v>
      </c>
      <c r="B271" s="11">
        <v>2008</v>
      </c>
      <c r="C271" s="10">
        <v>20</v>
      </c>
      <c r="E271" s="45"/>
      <c r="H271" s="46"/>
      <c r="I271" s="46"/>
    </row>
    <row r="272" spans="1:9" x14ac:dyDescent="0.2">
      <c r="A272" s="10" t="s">
        <v>48</v>
      </c>
      <c r="B272" s="11">
        <v>2009</v>
      </c>
      <c r="C272" s="10">
        <v>20</v>
      </c>
      <c r="E272" s="45"/>
      <c r="H272" s="46"/>
      <c r="I272" s="46"/>
    </row>
    <row r="273" spans="1:9" x14ac:dyDescent="0.2">
      <c r="A273" s="10" t="s">
        <v>48</v>
      </c>
      <c r="B273" s="11">
        <v>2010</v>
      </c>
      <c r="C273" s="10">
        <v>20</v>
      </c>
      <c r="E273" s="45"/>
      <c r="H273" s="46"/>
      <c r="I273" s="46"/>
    </row>
    <row r="274" spans="1:9" x14ac:dyDescent="0.2">
      <c r="A274" s="10" t="s">
        <v>48</v>
      </c>
      <c r="B274" s="11">
        <v>2011</v>
      </c>
      <c r="C274" s="10">
        <v>20</v>
      </c>
      <c r="E274" s="45"/>
      <c r="H274" s="46"/>
      <c r="I274" s="46"/>
    </row>
    <row r="275" spans="1:9" x14ac:dyDescent="0.2">
      <c r="A275" s="10" t="s">
        <v>48</v>
      </c>
      <c r="B275" s="11">
        <v>2012</v>
      </c>
      <c r="C275" s="10">
        <v>20</v>
      </c>
      <c r="D275" s="12">
        <v>9.5484100000000002E-2</v>
      </c>
      <c r="E275" s="45">
        <v>8.1661191083238656</v>
      </c>
      <c r="F275" s="12">
        <v>1.09049</v>
      </c>
      <c r="G275" s="12">
        <v>9.0253E-3</v>
      </c>
      <c r="H275" s="46">
        <v>5.9566391066497681</v>
      </c>
      <c r="I275" s="46">
        <v>6.3974395407036946</v>
      </c>
    </row>
    <row r="276" spans="1:9" x14ac:dyDescent="0.2">
      <c r="A276" s="10" t="s">
        <v>48</v>
      </c>
      <c r="B276" s="11">
        <v>2013</v>
      </c>
      <c r="C276" s="10">
        <v>20</v>
      </c>
      <c r="D276" s="12">
        <v>0.35311009999999998</v>
      </c>
      <c r="E276" s="45">
        <v>6.5428495545915233</v>
      </c>
      <c r="F276" s="12">
        <v>1.0615030000000001</v>
      </c>
      <c r="G276" s="12">
        <v>5.9496000000000002E-3</v>
      </c>
      <c r="H276" s="46">
        <v>5.9439452121034906</v>
      </c>
      <c r="I276" s="46">
        <v>6.4527991865140084</v>
      </c>
    </row>
    <row r="277" spans="1:9" x14ac:dyDescent="0.2">
      <c r="A277" s="10" t="s">
        <v>48</v>
      </c>
      <c r="B277" s="11">
        <v>2014</v>
      </c>
      <c r="C277" s="10">
        <v>20</v>
      </c>
      <c r="D277" s="12">
        <v>0.31763459999999999</v>
      </c>
      <c r="E277" s="45">
        <v>5.0045768983403027</v>
      </c>
      <c r="F277" s="12">
        <v>1.0975539999999999</v>
      </c>
      <c r="G277" s="12">
        <v>4.2962E-3</v>
      </c>
      <c r="H277" s="46">
        <v>5.9640099406869291</v>
      </c>
      <c r="I277" s="46">
        <v>6.4710018206849451</v>
      </c>
    </row>
    <row r="278" spans="1:9" x14ac:dyDescent="0.2">
      <c r="A278" s="10" t="s">
        <v>48</v>
      </c>
      <c r="B278" s="11">
        <v>2015</v>
      </c>
      <c r="C278" s="10">
        <v>20</v>
      </c>
      <c r="D278" s="12">
        <v>0.3006952</v>
      </c>
      <c r="E278" s="45">
        <v>5.0024415778404112</v>
      </c>
      <c r="F278" s="12">
        <v>1.1676249999999999</v>
      </c>
      <c r="G278" s="12">
        <v>3.6072000000000001E-3</v>
      </c>
      <c r="H278" s="46">
        <v>6.0113517983446298</v>
      </c>
      <c r="I278" s="46">
        <v>6.5204690579557782</v>
      </c>
    </row>
    <row r="279" spans="1:9" x14ac:dyDescent="0.2">
      <c r="A279" s="10" t="s">
        <v>48</v>
      </c>
      <c r="B279" s="11">
        <v>2016</v>
      </c>
      <c r="C279" s="10">
        <v>20</v>
      </c>
      <c r="D279" s="12">
        <v>0.2835743</v>
      </c>
      <c r="E279" s="45">
        <v>5.3110996931729222</v>
      </c>
      <c r="F279" s="12">
        <v>1.1239730000000001</v>
      </c>
      <c r="G279" s="12">
        <v>5.9246999999999998E-3</v>
      </c>
      <c r="H279" s="46">
        <v>6.0663709840779179</v>
      </c>
      <c r="I279" s="46">
        <v>6.5616976345493558</v>
      </c>
    </row>
    <row r="280" spans="1:9" x14ac:dyDescent="0.2">
      <c r="A280" s="10" t="s">
        <v>48</v>
      </c>
      <c r="B280" s="11">
        <v>2017</v>
      </c>
      <c r="C280" s="10">
        <v>20</v>
      </c>
      <c r="D280" s="12">
        <v>0.28189069999999999</v>
      </c>
      <c r="E280" s="45">
        <v>6.0161938731684019</v>
      </c>
      <c r="F280" s="12">
        <v>1.2396480000000001</v>
      </c>
      <c r="G280" s="12">
        <v>5.9113999999999998E-3</v>
      </c>
      <c r="H280" s="46">
        <v>6.1006146544362343</v>
      </c>
      <c r="I280" s="46">
        <v>6.7061227591472834</v>
      </c>
    </row>
    <row r="281" spans="1:9" x14ac:dyDescent="0.2">
      <c r="A281" s="10" t="s">
        <v>48</v>
      </c>
      <c r="B281" s="11">
        <v>2018</v>
      </c>
      <c r="C281" s="10">
        <v>20</v>
      </c>
      <c r="D281" s="12">
        <v>0.24843029999999999</v>
      </c>
      <c r="E281" s="45">
        <v>5.6705375943616154</v>
      </c>
      <c r="F281" s="12">
        <v>1.2659339999999999</v>
      </c>
      <c r="G281" s="12">
        <v>6.1463000000000004E-3</v>
      </c>
      <c r="H281" s="46">
        <v>6.2394203550439631</v>
      </c>
      <c r="I281" s="46">
        <v>6.8011027522119605</v>
      </c>
    </row>
    <row r="282" spans="1:9" x14ac:dyDescent="0.2">
      <c r="A282" s="10" t="s">
        <v>50</v>
      </c>
      <c r="B282" s="11">
        <v>2005</v>
      </c>
      <c r="C282" s="10">
        <v>21</v>
      </c>
      <c r="D282" s="12">
        <v>0.1254448</v>
      </c>
      <c r="E282" s="45">
        <v>1.7424603668859306</v>
      </c>
      <c r="F282" s="12">
        <v>2.073143</v>
      </c>
      <c r="G282" s="12">
        <v>6.2025499999999997E-2</v>
      </c>
      <c r="H282" s="46">
        <v>6.1525918905875647</v>
      </c>
      <c r="I282" s="46">
        <v>6.563713086891914</v>
      </c>
    </row>
    <row r="283" spans="1:9" x14ac:dyDescent="0.2">
      <c r="A283" s="10" t="s">
        <v>50</v>
      </c>
      <c r="B283" s="11">
        <v>2006</v>
      </c>
      <c r="C283" s="10">
        <v>21</v>
      </c>
      <c r="D283" s="12">
        <v>0.1243401</v>
      </c>
      <c r="E283" s="45">
        <v>1.5614102794517299</v>
      </c>
      <c r="F283" s="12">
        <v>3.3551139999999999</v>
      </c>
      <c r="G283" s="12">
        <v>4.7277800000000002E-2</v>
      </c>
      <c r="H283" s="46">
        <v>6.3489630131447568</v>
      </c>
      <c r="I283" s="46">
        <v>6.784262474836904</v>
      </c>
    </row>
    <row r="284" spans="1:9" x14ac:dyDescent="0.2">
      <c r="A284" s="10" t="s">
        <v>50</v>
      </c>
      <c r="B284" s="11">
        <v>2007</v>
      </c>
      <c r="C284" s="10">
        <v>21</v>
      </c>
      <c r="D284" s="12">
        <v>0.2038625</v>
      </c>
      <c r="E284" s="45">
        <v>2.2810855369532153</v>
      </c>
      <c r="F284" s="12">
        <v>2.5359859999999999</v>
      </c>
      <c r="G284" s="12">
        <v>2.2277999999999998E-3</v>
      </c>
      <c r="H284" s="46">
        <v>6.5144070926739532</v>
      </c>
      <c r="I284" s="46">
        <v>6.9563650428355874</v>
      </c>
    </row>
    <row r="285" spans="1:9" x14ac:dyDescent="0.2">
      <c r="A285" s="10" t="s">
        <v>50</v>
      </c>
      <c r="B285" s="11">
        <v>2008</v>
      </c>
      <c r="C285" s="10">
        <v>21</v>
      </c>
      <c r="D285" s="12">
        <v>0.13093569999999999</v>
      </c>
      <c r="E285" s="45">
        <v>3.5632648403273253</v>
      </c>
      <c r="F285" s="12">
        <v>1.7279370000000001</v>
      </c>
      <c r="G285" s="12">
        <v>1.3115E-2</v>
      </c>
      <c r="H285" s="46">
        <v>6.7116279967025694</v>
      </c>
      <c r="I285" s="46">
        <v>7.1355515908296665</v>
      </c>
    </row>
    <row r="286" spans="1:9" x14ac:dyDescent="0.2">
      <c r="A286" s="10" t="s">
        <v>50</v>
      </c>
      <c r="B286" s="11">
        <v>2009</v>
      </c>
      <c r="C286" s="10">
        <v>21</v>
      </c>
      <c r="D286" s="12">
        <v>0.18930340000000001</v>
      </c>
      <c r="E286" s="45">
        <v>2.7384445198062752</v>
      </c>
      <c r="F286" s="12">
        <v>1.7654669999999999</v>
      </c>
      <c r="G286" s="12">
        <v>1.2619E-2</v>
      </c>
      <c r="H286" s="46">
        <v>6.8503311700352469</v>
      </c>
      <c r="I286" s="46">
        <v>7.2621197374690887</v>
      </c>
    </row>
    <row r="287" spans="1:9" x14ac:dyDescent="0.2">
      <c r="A287" s="10" t="s">
        <v>50</v>
      </c>
      <c r="B287" s="11">
        <v>2010</v>
      </c>
      <c r="C287" s="10">
        <v>21</v>
      </c>
      <c r="D287" s="12">
        <v>0.13873840000000001</v>
      </c>
      <c r="E287" s="45">
        <v>2.7834546790586674</v>
      </c>
      <c r="F287" s="12">
        <v>2.0883989999999999</v>
      </c>
      <c r="G287" s="12">
        <v>1.40106E-2</v>
      </c>
      <c r="H287" s="46">
        <v>6.9032239119710432</v>
      </c>
      <c r="I287" s="46">
        <v>7.2946245824568203</v>
      </c>
    </row>
    <row r="288" spans="1:9" x14ac:dyDescent="0.2">
      <c r="A288" s="10" t="s">
        <v>50</v>
      </c>
      <c r="B288" s="11">
        <v>2011</v>
      </c>
      <c r="C288" s="10">
        <v>21</v>
      </c>
      <c r="D288" s="12">
        <v>0.1096154</v>
      </c>
      <c r="E288" s="45">
        <v>2.9521668996144506</v>
      </c>
      <c r="F288" s="12">
        <v>2.188231</v>
      </c>
      <c r="G288" s="12">
        <v>1.4706800000000001E-2</v>
      </c>
      <c r="H288" s="46">
        <v>6.973775793845026</v>
      </c>
      <c r="I288" s="46">
        <v>7.3141913794412021</v>
      </c>
    </row>
    <row r="289" spans="1:9" x14ac:dyDescent="0.2">
      <c r="A289" s="10" t="s">
        <v>50</v>
      </c>
      <c r="B289" s="11">
        <v>2012</v>
      </c>
      <c r="C289" s="10">
        <v>21</v>
      </c>
      <c r="D289" s="12">
        <v>0.1304061</v>
      </c>
      <c r="E289" s="45">
        <v>2.7319665626340237</v>
      </c>
      <c r="F289" s="12">
        <v>2.2698589999999998</v>
      </c>
      <c r="G289" s="12">
        <v>1.25743E-2</v>
      </c>
      <c r="H289" s="46">
        <v>6.9281600733534301</v>
      </c>
      <c r="I289" s="46">
        <v>7.3027183619335476</v>
      </c>
    </row>
    <row r="290" spans="1:9" x14ac:dyDescent="0.2">
      <c r="A290" s="10" t="s">
        <v>50</v>
      </c>
      <c r="B290" s="11">
        <v>2013</v>
      </c>
      <c r="C290" s="10">
        <v>21</v>
      </c>
      <c r="D290" s="12">
        <v>0.13161510000000001</v>
      </c>
      <c r="E290" s="45">
        <v>2.6342172709399856</v>
      </c>
      <c r="F290" s="12">
        <v>2.2355</v>
      </c>
      <c r="G290" s="12">
        <v>1.08822E-2</v>
      </c>
      <c r="H290" s="46">
        <v>6.8670856132406621</v>
      </c>
      <c r="I290" s="46">
        <v>7.2949323810094198</v>
      </c>
    </row>
    <row r="291" spans="1:9" x14ac:dyDescent="0.2">
      <c r="A291" s="10" t="s">
        <v>50</v>
      </c>
      <c r="B291" s="11">
        <v>2014</v>
      </c>
      <c r="C291" s="10">
        <v>21</v>
      </c>
      <c r="D291" s="12">
        <v>0.11689140000000001</v>
      </c>
      <c r="E291" s="45">
        <v>2.3715137289608581</v>
      </c>
      <c r="F291" s="12">
        <v>2.1292010000000001</v>
      </c>
      <c r="G291" s="12">
        <v>1.2774499999999999E-2</v>
      </c>
      <c r="H291" s="46">
        <v>6.8747547017044717</v>
      </c>
      <c r="I291" s="46">
        <v>7.2377587547981586</v>
      </c>
    </row>
    <row r="292" spans="1:9" x14ac:dyDescent="0.2">
      <c r="A292" s="10" t="s">
        <v>50</v>
      </c>
      <c r="B292" s="11">
        <v>2015</v>
      </c>
      <c r="C292" s="10">
        <v>21</v>
      </c>
      <c r="D292" s="12">
        <v>7.6065300000000002E-2</v>
      </c>
      <c r="E292" s="45">
        <v>2.1623059317694264</v>
      </c>
      <c r="F292" s="12">
        <v>2.7781389999999999</v>
      </c>
      <c r="G292" s="12">
        <v>1.09722E-2</v>
      </c>
      <c r="H292" s="46">
        <v>6.7035509910895525</v>
      </c>
      <c r="I292" s="46">
        <v>7.1707571450802465</v>
      </c>
    </row>
    <row r="293" spans="1:9" x14ac:dyDescent="0.2">
      <c r="A293" s="10" t="s">
        <v>50</v>
      </c>
      <c r="B293" s="11">
        <v>2016</v>
      </c>
      <c r="C293" s="10">
        <v>21</v>
      </c>
      <c r="D293" s="12">
        <v>2.51685E-2</v>
      </c>
      <c r="E293" s="45">
        <v>1.9754865506710608</v>
      </c>
      <c r="F293" s="12">
        <v>3.4784410000000001</v>
      </c>
      <c r="G293" s="12">
        <v>7.2131000000000001E-3</v>
      </c>
      <c r="H293" s="46">
        <v>6.5439713358325591</v>
      </c>
      <c r="I293" s="46">
        <v>7.114263774170098</v>
      </c>
    </row>
    <row r="294" spans="1:9" x14ac:dyDescent="0.2">
      <c r="A294" s="10" t="s">
        <v>50</v>
      </c>
      <c r="B294" s="11">
        <v>2017</v>
      </c>
      <c r="C294" s="10">
        <v>21</v>
      </c>
      <c r="D294" s="12">
        <v>-1.6035500000000001E-2</v>
      </c>
      <c r="E294" s="45">
        <v>1.7556555379682302</v>
      </c>
      <c r="F294" s="12">
        <v>3.0142950000000002</v>
      </c>
      <c r="G294" s="12">
        <v>5.8798000000000001E-3</v>
      </c>
      <c r="H294" s="46">
        <v>6.4539672119513298</v>
      </c>
      <c r="I294" s="46">
        <v>7.0439408510611461</v>
      </c>
    </row>
    <row r="295" spans="1:9" x14ac:dyDescent="0.2">
      <c r="A295" s="10" t="s">
        <v>50</v>
      </c>
      <c r="B295" s="11">
        <v>2018</v>
      </c>
      <c r="C295" s="10">
        <v>21</v>
      </c>
      <c r="D295" s="12">
        <v>-1.6385799999999999E-2</v>
      </c>
      <c r="E295" s="45">
        <v>1.9091339926041984</v>
      </c>
      <c r="F295" s="12">
        <v>3.523685</v>
      </c>
      <c r="G295" s="12">
        <v>7.0096000000000004E-3</v>
      </c>
      <c r="H295" s="46">
        <v>6.5086543637449097</v>
      </c>
      <c r="I295" s="46">
        <v>7.0033951491516397</v>
      </c>
    </row>
    <row r="296" spans="1:9" x14ac:dyDescent="0.2">
      <c r="A296" s="10" t="s">
        <v>52</v>
      </c>
      <c r="B296" s="11">
        <v>2005</v>
      </c>
      <c r="C296" s="10">
        <v>22</v>
      </c>
      <c r="D296" s="12">
        <v>5.4032400000000001E-2</v>
      </c>
      <c r="E296" s="45">
        <v>1.9226606121081098</v>
      </c>
      <c r="F296" s="12">
        <v>1.514731</v>
      </c>
      <c r="G296" s="12">
        <v>0.76092760000000004</v>
      </c>
      <c r="H296" s="46">
        <v>5.8009074692381715</v>
      </c>
      <c r="I296" s="46">
        <v>6.2334827404107847</v>
      </c>
    </row>
    <row r="297" spans="1:9" x14ac:dyDescent="0.2">
      <c r="A297" s="10" t="s">
        <v>52</v>
      </c>
      <c r="B297" s="11">
        <v>2006</v>
      </c>
      <c r="C297" s="10">
        <v>22</v>
      </c>
      <c r="D297" s="12">
        <v>-8.9499000000000002E-3</v>
      </c>
      <c r="E297" s="45">
        <v>2.5351249352900913</v>
      </c>
      <c r="F297" s="12">
        <v>1.8088550000000001</v>
      </c>
      <c r="G297" s="12">
        <v>0.62015450000000005</v>
      </c>
      <c r="H297" s="46">
        <v>5.8329928166087157</v>
      </c>
      <c r="I297" s="46">
        <v>6.098587399361012</v>
      </c>
    </row>
    <row r="298" spans="1:9" x14ac:dyDescent="0.2">
      <c r="A298" s="10" t="s">
        <v>52</v>
      </c>
      <c r="B298" s="11">
        <v>2007</v>
      </c>
      <c r="C298" s="10">
        <v>22</v>
      </c>
      <c r="D298" s="12">
        <v>9.5096299999999995E-2</v>
      </c>
      <c r="E298" s="45">
        <v>1.9358583557502786</v>
      </c>
      <c r="F298" s="12">
        <v>2.643983</v>
      </c>
      <c r="G298" s="12">
        <v>0.56148520000000002</v>
      </c>
      <c r="H298" s="46">
        <v>5.9042882554066445</v>
      </c>
      <c r="I298" s="46">
        <v>6.2528257457539338</v>
      </c>
    </row>
    <row r="299" spans="1:9" x14ac:dyDescent="0.2">
      <c r="A299" s="10" t="s">
        <v>52</v>
      </c>
      <c r="B299" s="11">
        <v>2008</v>
      </c>
      <c r="C299" s="10">
        <v>22</v>
      </c>
      <c r="D299" s="12">
        <v>0.14411299999999999</v>
      </c>
      <c r="E299" s="45">
        <v>2.163818117627875</v>
      </c>
      <c r="F299" s="12">
        <v>1.5616289999999999</v>
      </c>
      <c r="G299" s="12">
        <v>0.74295610000000001</v>
      </c>
      <c r="H299" s="46">
        <v>5.9733210686360794</v>
      </c>
      <c r="I299" s="46">
        <v>6.309301753677012</v>
      </c>
    </row>
    <row r="300" spans="1:9" x14ac:dyDescent="0.2">
      <c r="A300" s="10" t="s">
        <v>52</v>
      </c>
      <c r="B300" s="11">
        <v>2009</v>
      </c>
      <c r="C300" s="10">
        <v>22</v>
      </c>
      <c r="D300" s="12">
        <v>4.1289100000000002E-2</v>
      </c>
      <c r="E300" s="45">
        <v>1.8270917318761766</v>
      </c>
      <c r="F300" s="12">
        <v>1.369888</v>
      </c>
      <c r="G300" s="12">
        <v>0.67278550000000004</v>
      </c>
      <c r="H300" s="46">
        <v>6.3965361457364898</v>
      </c>
      <c r="I300" s="46">
        <v>6.8757018274339758</v>
      </c>
    </row>
    <row r="301" spans="1:9" x14ac:dyDescent="0.2">
      <c r="A301" s="10" t="s">
        <v>52</v>
      </c>
      <c r="B301" s="11">
        <v>2010</v>
      </c>
      <c r="C301" s="10">
        <v>22</v>
      </c>
      <c r="D301" s="12">
        <v>0.13525870000000001</v>
      </c>
      <c r="E301" s="45">
        <v>1.7876901941059724</v>
      </c>
      <c r="F301" s="12">
        <v>1.957417</v>
      </c>
      <c r="G301" s="12">
        <v>0.43734260000000003</v>
      </c>
      <c r="H301" s="46">
        <v>6.6519430836725899</v>
      </c>
      <c r="I301" s="46">
        <v>7.0042519137907888</v>
      </c>
    </row>
    <row r="302" spans="1:9" x14ac:dyDescent="0.2">
      <c r="A302" s="10" t="s">
        <v>52</v>
      </c>
      <c r="B302" s="11">
        <v>2011</v>
      </c>
      <c r="C302" s="10">
        <v>22</v>
      </c>
      <c r="D302" s="12">
        <v>0.1014342</v>
      </c>
      <c r="E302" s="45">
        <v>1.8470490556306665</v>
      </c>
      <c r="F302" s="12">
        <v>1.6933320000000001</v>
      </c>
      <c r="G302" s="12">
        <v>0.43143090000000001</v>
      </c>
      <c r="H302" s="46">
        <v>6.6593532558917587</v>
      </c>
      <c r="I302" s="46">
        <v>7.0199551264052378</v>
      </c>
    </row>
    <row r="303" spans="1:9" x14ac:dyDescent="0.2">
      <c r="A303" s="10" t="s">
        <v>52</v>
      </c>
      <c r="B303" s="11">
        <v>2012</v>
      </c>
      <c r="C303" s="10">
        <v>22</v>
      </c>
      <c r="D303" s="12">
        <v>0.11424330000000001</v>
      </c>
      <c r="E303" s="45">
        <v>1.9300086243324361</v>
      </c>
      <c r="F303" s="12">
        <v>1.8642590000000001</v>
      </c>
      <c r="G303" s="12">
        <v>0.41980309999999998</v>
      </c>
      <c r="H303" s="46">
        <v>6.6926623699023162</v>
      </c>
      <c r="I303" s="46">
        <v>7.0516827292140993</v>
      </c>
    </row>
    <row r="304" spans="1:9" x14ac:dyDescent="0.2">
      <c r="A304" s="10" t="s">
        <v>52</v>
      </c>
      <c r="B304" s="11">
        <v>2013</v>
      </c>
      <c r="C304" s="10">
        <v>22</v>
      </c>
      <c r="D304" s="12">
        <v>0.11911099999999999</v>
      </c>
      <c r="E304" s="45">
        <v>1.8736122867512877</v>
      </c>
      <c r="F304" s="12">
        <v>1.983635</v>
      </c>
      <c r="G304" s="12">
        <v>0.42267650000000001</v>
      </c>
      <c r="H304" s="46">
        <v>6.7249735651834444</v>
      </c>
      <c r="I304" s="46">
        <v>7.0496236202171429</v>
      </c>
    </row>
    <row r="305" spans="1:9" x14ac:dyDescent="0.2">
      <c r="A305" s="10" t="s">
        <v>52</v>
      </c>
      <c r="B305" s="11">
        <v>2014</v>
      </c>
      <c r="C305" s="10">
        <v>22</v>
      </c>
      <c r="D305" s="12">
        <v>8.5921300000000006E-2</v>
      </c>
      <c r="E305" s="45">
        <v>1.9363670040893417</v>
      </c>
      <c r="F305" s="12">
        <v>1.7911859999999999</v>
      </c>
      <c r="G305" s="12">
        <v>0.4223982</v>
      </c>
      <c r="H305" s="46">
        <v>6.7103610281669352</v>
      </c>
      <c r="I305" s="46">
        <v>7.0543263083992089</v>
      </c>
    </row>
    <row r="306" spans="1:9" x14ac:dyDescent="0.2">
      <c r="A306" s="10" t="s">
        <v>52</v>
      </c>
      <c r="B306" s="11">
        <v>2015</v>
      </c>
      <c r="C306" s="10">
        <v>22</v>
      </c>
      <c r="D306" s="12">
        <v>4.0484899999999997E-2</v>
      </c>
      <c r="E306" s="45">
        <v>1.9874455070664756</v>
      </c>
      <c r="F306" s="12">
        <v>2.1341350000000001</v>
      </c>
      <c r="G306" s="12">
        <v>0.41731879999999999</v>
      </c>
      <c r="H306" s="46">
        <v>6.6639903207751683</v>
      </c>
      <c r="I306" s="46">
        <v>7.0205740193741466</v>
      </c>
    </row>
    <row r="307" spans="1:9" x14ac:dyDescent="0.2">
      <c r="A307" s="10" t="s">
        <v>52</v>
      </c>
      <c r="B307" s="11">
        <v>2016</v>
      </c>
      <c r="C307" s="10">
        <v>22</v>
      </c>
      <c r="D307" s="12">
        <v>5.1747E-3</v>
      </c>
      <c r="E307" s="45">
        <v>2.0441583740559608</v>
      </c>
      <c r="F307" s="12">
        <v>2.6851739999999999</v>
      </c>
      <c r="G307" s="12">
        <v>0.3823973</v>
      </c>
      <c r="H307" s="46">
        <v>6.6316084363837895</v>
      </c>
      <c r="I307" s="46">
        <v>7.0098422245682386</v>
      </c>
    </row>
    <row r="308" spans="1:9" x14ac:dyDescent="0.2">
      <c r="A308" s="10" t="s">
        <v>52</v>
      </c>
      <c r="B308" s="11">
        <v>2017</v>
      </c>
      <c r="C308" s="10">
        <v>22</v>
      </c>
      <c r="D308" s="12">
        <v>3.9206900000000003E-2</v>
      </c>
      <c r="E308" s="45">
        <v>2.0073894597716722</v>
      </c>
      <c r="F308" s="12">
        <v>1.948637</v>
      </c>
      <c r="G308" s="12">
        <v>0.36871939999999997</v>
      </c>
      <c r="H308" s="46">
        <v>6.6279103116739204</v>
      </c>
      <c r="I308" s="46">
        <v>7.0029901208715293</v>
      </c>
    </row>
    <row r="309" spans="1:9" x14ac:dyDescent="0.2">
      <c r="A309" s="10" t="s">
        <v>52</v>
      </c>
      <c r="B309" s="11">
        <v>2018</v>
      </c>
      <c r="C309" s="10">
        <v>22</v>
      </c>
      <c r="D309" s="12">
        <v>9.3137800000000007E-2</v>
      </c>
      <c r="E309" s="45">
        <v>2.0765437491402494</v>
      </c>
      <c r="F309" s="12">
        <v>1.762003</v>
      </c>
      <c r="G309" s="12">
        <v>0.33659860000000003</v>
      </c>
      <c r="H309" s="46">
        <v>6.7054231045366599</v>
      </c>
      <c r="I309" s="46">
        <v>6.9941432520350517</v>
      </c>
    </row>
    <row r="310" spans="1:9" x14ac:dyDescent="0.2">
      <c r="A310" s="10" t="s">
        <v>54</v>
      </c>
      <c r="B310" s="11">
        <v>2005</v>
      </c>
      <c r="C310" s="10">
        <v>23</v>
      </c>
      <c r="D310" s="12">
        <v>0.25221680000000002</v>
      </c>
      <c r="E310" s="45">
        <v>2.3160585745332058</v>
      </c>
      <c r="F310" s="12">
        <v>1.1590990000000001</v>
      </c>
      <c r="G310" s="12">
        <v>0.80834760000000005</v>
      </c>
      <c r="H310" s="46">
        <v>6.0373038838035367</v>
      </c>
      <c r="I310" s="46">
        <v>6.459381905095225</v>
      </c>
    </row>
    <row r="311" spans="1:9" x14ac:dyDescent="0.2">
      <c r="A311" s="10" t="s">
        <v>54</v>
      </c>
      <c r="B311" s="11">
        <v>2006</v>
      </c>
      <c r="C311" s="10">
        <v>23</v>
      </c>
      <c r="D311" s="12">
        <v>0.25384600000000002</v>
      </c>
      <c r="E311" s="45">
        <v>2.4583227634121032</v>
      </c>
      <c r="F311" s="12">
        <v>1.0463180000000001</v>
      </c>
      <c r="G311" s="12">
        <v>0.85861460000000001</v>
      </c>
      <c r="H311" s="46">
        <v>6.0571151732951147</v>
      </c>
      <c r="I311" s="46">
        <v>6.4177256256370843</v>
      </c>
    </row>
    <row r="312" spans="1:9" x14ac:dyDescent="0.2">
      <c r="A312" s="10" t="s">
        <v>54</v>
      </c>
      <c r="B312" s="11">
        <v>2007</v>
      </c>
      <c r="C312" s="10">
        <v>23</v>
      </c>
      <c r="D312" s="12">
        <v>0.29766049999999999</v>
      </c>
      <c r="E312" s="45">
        <v>2.6074226535556688</v>
      </c>
      <c r="F312" s="12">
        <v>1.0881320000000001</v>
      </c>
      <c r="G312" s="12">
        <v>0.85213019999999995</v>
      </c>
      <c r="H312" s="46">
        <v>6.0905233664094052</v>
      </c>
      <c r="I312" s="46">
        <v>6.428175533882821</v>
      </c>
    </row>
    <row r="313" spans="1:9" x14ac:dyDescent="0.2">
      <c r="A313" s="10" t="s">
        <v>54</v>
      </c>
      <c r="B313" s="11">
        <v>2008</v>
      </c>
      <c r="C313" s="10">
        <v>23</v>
      </c>
      <c r="D313" s="12">
        <v>0.2228792</v>
      </c>
      <c r="E313" s="45">
        <v>3.2637445274670949</v>
      </c>
      <c r="F313" s="12">
        <v>0.22731709999999999</v>
      </c>
      <c r="G313" s="12">
        <v>0.70587719999999998</v>
      </c>
      <c r="H313" s="46">
        <v>6.1769185046511224</v>
      </c>
      <c r="I313" s="46">
        <v>6.5351432841310766</v>
      </c>
    </row>
    <row r="314" spans="1:9" x14ac:dyDescent="0.2">
      <c r="A314" s="10" t="s">
        <v>54</v>
      </c>
      <c r="B314" s="11">
        <v>2009</v>
      </c>
      <c r="C314" s="10">
        <v>23</v>
      </c>
      <c r="D314" s="12">
        <v>0.30495440000000001</v>
      </c>
      <c r="E314" s="45">
        <v>4.6552367999104662</v>
      </c>
      <c r="F314" s="12">
        <v>0.47768969999999999</v>
      </c>
      <c r="G314" s="12">
        <v>0.49430750000000001</v>
      </c>
      <c r="H314" s="46">
        <v>6.2400094564938424</v>
      </c>
      <c r="I314" s="46">
        <v>6.7067349840165633</v>
      </c>
    </row>
    <row r="315" spans="1:9" x14ac:dyDescent="0.2">
      <c r="A315" s="10" t="s">
        <v>54</v>
      </c>
      <c r="B315" s="11">
        <v>2010</v>
      </c>
      <c r="C315" s="10">
        <v>23</v>
      </c>
      <c r="D315" s="12">
        <v>0.33140239999999999</v>
      </c>
      <c r="E315" s="45">
        <v>2.3387429731222595</v>
      </c>
      <c r="F315" s="12">
        <v>0.9675724</v>
      </c>
      <c r="G315" s="12">
        <v>5.2497799999999997E-2</v>
      </c>
      <c r="H315" s="46">
        <v>6.3685147005888272</v>
      </c>
      <c r="I315" s="46">
        <v>6.8336016411830478</v>
      </c>
    </row>
    <row r="316" spans="1:9" x14ac:dyDescent="0.2">
      <c r="A316" s="10" t="s">
        <v>54</v>
      </c>
      <c r="B316" s="11">
        <v>2011</v>
      </c>
      <c r="C316" s="10">
        <v>23</v>
      </c>
      <c r="D316" s="12">
        <v>0.20350950000000001</v>
      </c>
      <c r="E316" s="45">
        <v>2.2084508464118486</v>
      </c>
      <c r="F316" s="12">
        <v>1.0182169999999999</v>
      </c>
      <c r="G316" s="12">
        <v>6.9274000000000002E-2</v>
      </c>
      <c r="H316" s="46">
        <v>6.4483701654297692</v>
      </c>
      <c r="I316" s="46">
        <v>6.8052646391609697</v>
      </c>
    </row>
    <row r="317" spans="1:9" x14ac:dyDescent="0.2">
      <c r="A317" s="10" t="s">
        <v>54</v>
      </c>
      <c r="B317" s="11">
        <v>2012</v>
      </c>
      <c r="C317" s="10">
        <v>23</v>
      </c>
      <c r="D317" s="12">
        <v>0.2002642</v>
      </c>
      <c r="E317" s="45">
        <v>2.9398493814354532</v>
      </c>
      <c r="F317" s="12">
        <v>0.91309819999999997</v>
      </c>
      <c r="G317" s="12">
        <v>9.5339400000000005E-2</v>
      </c>
      <c r="H317" s="46">
        <v>6.5437555686232853</v>
      </c>
      <c r="I317" s="46">
        <v>6.9540078040850846</v>
      </c>
    </row>
    <row r="318" spans="1:9" x14ac:dyDescent="0.2">
      <c r="A318" s="10" t="s">
        <v>54</v>
      </c>
      <c r="B318" s="11">
        <v>2013</v>
      </c>
      <c r="C318" s="10">
        <v>23</v>
      </c>
      <c r="D318" s="12">
        <v>0.1920153</v>
      </c>
      <c r="E318" s="45">
        <v>3.1374817202795695</v>
      </c>
      <c r="F318" s="12">
        <v>1.1724209999999999</v>
      </c>
      <c r="G318" s="12">
        <v>6.5841499999999997E-2</v>
      </c>
      <c r="H318" s="46">
        <v>6.5584082485645627</v>
      </c>
      <c r="I318" s="46">
        <v>6.9499238161271748</v>
      </c>
    </row>
    <row r="319" spans="1:9" x14ac:dyDescent="0.2">
      <c r="A319" s="10" t="s">
        <v>54</v>
      </c>
      <c r="B319" s="11">
        <v>2014</v>
      </c>
      <c r="C319" s="10">
        <v>23</v>
      </c>
      <c r="D319" s="12">
        <v>0.27271640000000003</v>
      </c>
      <c r="E319" s="45">
        <v>3.8730871854814573</v>
      </c>
      <c r="F319" s="12">
        <v>0.72375100000000003</v>
      </c>
      <c r="G319" s="12">
        <v>7.4949699999999994E-2</v>
      </c>
      <c r="H319" s="46">
        <v>6.5778905284267752</v>
      </c>
      <c r="I319" s="46">
        <v>6.9361824333605107</v>
      </c>
    </row>
    <row r="320" spans="1:9" x14ac:dyDescent="0.2">
      <c r="A320" s="10" t="s">
        <v>54</v>
      </c>
      <c r="B320" s="11">
        <v>2015</v>
      </c>
      <c r="C320" s="10">
        <v>23</v>
      </c>
      <c r="D320" s="12">
        <v>6.8862999999999994E-2</v>
      </c>
      <c r="E320" s="45">
        <v>4.9675242895953762</v>
      </c>
      <c r="F320" s="12">
        <v>0.64721980000000001</v>
      </c>
      <c r="G320" s="12">
        <v>0.110733</v>
      </c>
      <c r="H320" s="46">
        <v>6.5284466603876856</v>
      </c>
      <c r="I320" s="46">
        <v>6.9614196544751561</v>
      </c>
    </row>
    <row r="321" spans="1:9" x14ac:dyDescent="0.2">
      <c r="A321" s="10" t="s">
        <v>54</v>
      </c>
      <c r="B321" s="11">
        <v>2016</v>
      </c>
      <c r="C321" s="10">
        <v>23</v>
      </c>
      <c r="D321" s="12">
        <v>-1.9293830000000001</v>
      </c>
      <c r="E321" s="45">
        <v>13.207764958948427</v>
      </c>
      <c r="F321" s="12">
        <v>0.69458339999999996</v>
      </c>
      <c r="G321" s="12">
        <v>9.3400700000000003E-2</v>
      </c>
      <c r="H321" s="46">
        <v>6.4910906706660754</v>
      </c>
      <c r="I321" s="46">
        <v>6.8592264030370771</v>
      </c>
    </row>
    <row r="322" spans="1:9" x14ac:dyDescent="0.2">
      <c r="A322" s="10" t="s">
        <v>54</v>
      </c>
      <c r="B322" s="11">
        <v>2017</v>
      </c>
      <c r="C322" s="10">
        <v>23</v>
      </c>
      <c r="D322" s="12">
        <v>0.59591910000000003</v>
      </c>
      <c r="E322" s="45">
        <v>11.866816069330696</v>
      </c>
      <c r="F322" s="12">
        <v>1.215859</v>
      </c>
      <c r="G322" s="12">
        <v>7.1599599999999999E-2</v>
      </c>
      <c r="H322" s="46">
        <v>6.5320886784038352</v>
      </c>
      <c r="I322" s="46">
        <v>6.9198142696274081</v>
      </c>
    </row>
    <row r="323" spans="1:9" x14ac:dyDescent="0.2">
      <c r="A323" s="10" t="s">
        <v>54</v>
      </c>
      <c r="B323" s="11">
        <v>2018</v>
      </c>
      <c r="C323" s="10">
        <v>23</v>
      </c>
      <c r="D323" s="12">
        <v>0.58488030000000002</v>
      </c>
      <c r="E323" s="45">
        <v>15.64991043471259</v>
      </c>
      <c r="F323" s="12">
        <v>1.5377590000000001</v>
      </c>
      <c r="G323" s="12">
        <v>5.22438E-2</v>
      </c>
      <c r="H323" s="46">
        <v>6.51183280126744</v>
      </c>
      <c r="I323" s="46">
        <v>7.0117822177991309</v>
      </c>
    </row>
    <row r="324" spans="1:9" x14ac:dyDescent="0.2">
      <c r="A324" s="10" t="s">
        <v>55</v>
      </c>
      <c r="B324" s="11">
        <v>2005</v>
      </c>
      <c r="C324" s="10">
        <v>24</v>
      </c>
      <c r="D324" s="12">
        <v>1.2871799999999999E-2</v>
      </c>
      <c r="E324" s="45">
        <v>1.5908048998201074</v>
      </c>
      <c r="F324" s="12">
        <v>1.41666</v>
      </c>
      <c r="G324" s="12">
        <v>0.65318350000000003</v>
      </c>
      <c r="H324" s="46">
        <v>7.6320408980060126</v>
      </c>
      <c r="I324" s="46">
        <v>8.3952667044975726</v>
      </c>
    </row>
    <row r="325" spans="1:9" x14ac:dyDescent="0.2">
      <c r="A325" s="10" t="s">
        <v>55</v>
      </c>
      <c r="B325" s="11">
        <v>2006</v>
      </c>
      <c r="C325" s="10">
        <v>24</v>
      </c>
      <c r="D325" s="12">
        <v>1.49201E-2</v>
      </c>
      <c r="E325" s="45">
        <v>1.5660102393802453</v>
      </c>
      <c r="F325" s="12">
        <v>1.521933</v>
      </c>
      <c r="G325" s="12">
        <v>0.63741270000000005</v>
      </c>
      <c r="H325" s="46">
        <v>7.5940765808761101</v>
      </c>
      <c r="I325" s="46">
        <v>8.38700781023568</v>
      </c>
    </row>
    <row r="326" spans="1:9" x14ac:dyDescent="0.2">
      <c r="A326" s="10" t="s">
        <v>55</v>
      </c>
      <c r="B326" s="11">
        <v>2007</v>
      </c>
      <c r="C326" s="10">
        <v>24</v>
      </c>
      <c r="D326" s="12">
        <v>1.9357099999999999E-2</v>
      </c>
      <c r="E326" s="45">
        <v>1.5079264175329858</v>
      </c>
      <c r="F326" s="12">
        <v>1.691398</v>
      </c>
      <c r="G326" s="12">
        <v>0.61501079999999997</v>
      </c>
      <c r="H326" s="46">
        <v>7.6333799968644298</v>
      </c>
      <c r="I326" s="46">
        <v>8.3633654738107879</v>
      </c>
    </row>
    <row r="327" spans="1:9" x14ac:dyDescent="0.2">
      <c r="A327" s="10" t="s">
        <v>55</v>
      </c>
      <c r="B327" s="11">
        <v>2008</v>
      </c>
      <c r="C327" s="10">
        <v>24</v>
      </c>
      <c r="D327" s="12">
        <v>7.1672700000000006E-2</v>
      </c>
      <c r="E327" s="45">
        <v>1.612433716108481</v>
      </c>
      <c r="F327" s="12">
        <v>1.7916730000000001</v>
      </c>
      <c r="G327" s="12">
        <v>0.58138639999999997</v>
      </c>
      <c r="H327" s="46">
        <v>7.7352539713400503</v>
      </c>
      <c r="I327" s="46">
        <v>8.397222043151924</v>
      </c>
    </row>
    <row r="328" spans="1:9" x14ac:dyDescent="0.2">
      <c r="A328" s="10" t="s">
        <v>55</v>
      </c>
      <c r="B328" s="11">
        <v>2009</v>
      </c>
      <c r="C328" s="10">
        <v>24</v>
      </c>
      <c r="D328" s="12">
        <v>2.2411000000000002E-3</v>
      </c>
      <c r="E328" s="45">
        <v>1.7586216436518185</v>
      </c>
      <c r="F328" s="12">
        <v>1.9906889999999999</v>
      </c>
      <c r="G328" s="12">
        <v>0.57737070000000001</v>
      </c>
      <c r="H328" s="46">
        <v>7.6547761877937903</v>
      </c>
      <c r="I328" s="46">
        <v>8.3653490605844549</v>
      </c>
    </row>
    <row r="329" spans="1:9" x14ac:dyDescent="0.2">
      <c r="A329" s="10" t="s">
        <v>55</v>
      </c>
      <c r="B329" s="11">
        <v>2010</v>
      </c>
      <c r="C329" s="10">
        <v>24</v>
      </c>
      <c r="D329" s="12">
        <v>3.1974099999999998E-2</v>
      </c>
      <c r="E329" s="45">
        <v>2.0895078759815084</v>
      </c>
      <c r="F329" s="12">
        <v>1.7858909999999999</v>
      </c>
      <c r="G329" s="12">
        <v>0.31778200000000001</v>
      </c>
      <c r="H329" s="46">
        <v>7.6883354721860302</v>
      </c>
      <c r="I329" s="46">
        <v>8.3809304856880917</v>
      </c>
    </row>
    <row r="330" spans="1:9" x14ac:dyDescent="0.2">
      <c r="A330" s="10" t="s">
        <v>55</v>
      </c>
      <c r="B330" s="11">
        <v>2011</v>
      </c>
      <c r="C330" s="10">
        <v>24</v>
      </c>
      <c r="D330" s="12">
        <v>4.8573600000000001E-2</v>
      </c>
      <c r="E330" s="45">
        <v>2.1230476605534321</v>
      </c>
      <c r="F330" s="12">
        <v>1.4033659999999999</v>
      </c>
      <c r="G330" s="12">
        <v>0.32618649999999999</v>
      </c>
      <c r="H330" s="46">
        <v>7.7058640990024649</v>
      </c>
      <c r="I330" s="46">
        <v>8.3991103691090281</v>
      </c>
    </row>
    <row r="331" spans="1:9" x14ac:dyDescent="0.2">
      <c r="A331" s="10" t="s">
        <v>55</v>
      </c>
      <c r="B331" s="11">
        <v>2012</v>
      </c>
      <c r="C331" s="10">
        <v>24</v>
      </c>
      <c r="D331" s="12">
        <v>-0.10254190000000001</v>
      </c>
      <c r="E331" s="45">
        <v>2.566867199038005</v>
      </c>
      <c r="F331" s="12">
        <v>1.437376</v>
      </c>
      <c r="G331" s="12">
        <v>0.27530969999999999</v>
      </c>
      <c r="H331" s="46">
        <v>7.7589236334813743</v>
      </c>
      <c r="I331" s="46">
        <v>8.3979214736303387</v>
      </c>
    </row>
    <row r="332" spans="1:9" x14ac:dyDescent="0.2">
      <c r="A332" s="10" t="s">
        <v>55</v>
      </c>
      <c r="B332" s="11">
        <v>2013</v>
      </c>
      <c r="C332" s="10">
        <v>24</v>
      </c>
      <c r="D332" s="12">
        <v>-0.1039226</v>
      </c>
      <c r="E332" s="45">
        <v>2.2875998347885607</v>
      </c>
      <c r="F332" s="12">
        <v>1.5207409999999999</v>
      </c>
      <c r="G332" s="12">
        <v>0.21706420000000001</v>
      </c>
      <c r="H332" s="46">
        <v>7.5869987443548901</v>
      </c>
      <c r="I332" s="46">
        <v>8.2780494254990042</v>
      </c>
    </row>
    <row r="333" spans="1:9" x14ac:dyDescent="0.2">
      <c r="A333" s="10" t="s">
        <v>55</v>
      </c>
      <c r="B333" s="11">
        <v>2014</v>
      </c>
      <c r="C333" s="10">
        <v>24</v>
      </c>
      <c r="D333" s="12">
        <v>-5.3609499999999997E-2</v>
      </c>
      <c r="E333" s="45">
        <v>2.55806235531628</v>
      </c>
      <c r="F333" s="12">
        <v>1.584276</v>
      </c>
      <c r="G333" s="12">
        <v>0.21550069999999999</v>
      </c>
      <c r="H333" s="46">
        <v>7.5906379264273252</v>
      </c>
      <c r="I333" s="46">
        <v>8.2702499159546718</v>
      </c>
    </row>
    <row r="334" spans="1:9" x14ac:dyDescent="0.2">
      <c r="A334" s="10" t="s">
        <v>55</v>
      </c>
      <c r="B334" s="11">
        <v>2015</v>
      </c>
      <c r="C334" s="10">
        <v>24</v>
      </c>
      <c r="D334" s="12">
        <v>-0.34309610000000001</v>
      </c>
      <c r="E334" s="45">
        <v>3.5551971449304856</v>
      </c>
      <c r="F334" s="12">
        <v>1.047607</v>
      </c>
      <c r="G334" s="12">
        <v>0.19744439999999999</v>
      </c>
      <c r="H334" s="46">
        <v>7.5790116727623023</v>
      </c>
      <c r="I334" s="46">
        <v>8.2410061920582596</v>
      </c>
    </row>
    <row r="335" spans="1:9" x14ac:dyDescent="0.2">
      <c r="A335" s="10" t="s">
        <v>55</v>
      </c>
      <c r="B335" s="11">
        <v>2016</v>
      </c>
      <c r="C335" s="10">
        <v>24</v>
      </c>
      <c r="D335" s="12">
        <v>7.75029E-2</v>
      </c>
      <c r="E335" s="45">
        <v>3.8571503324191663</v>
      </c>
      <c r="F335" s="12">
        <v>0.94007879999999999</v>
      </c>
      <c r="G335" s="12">
        <v>0.15726109999999999</v>
      </c>
      <c r="H335" s="46">
        <v>7.8229964196942774</v>
      </c>
      <c r="I335" s="46">
        <v>8.2711812661611486</v>
      </c>
    </row>
    <row r="336" spans="1:9" x14ac:dyDescent="0.2">
      <c r="A336" s="10" t="s">
        <v>55</v>
      </c>
      <c r="B336" s="11">
        <v>2017</v>
      </c>
      <c r="C336" s="10">
        <v>24</v>
      </c>
      <c r="D336" s="12">
        <v>-4.16587E-2</v>
      </c>
      <c r="E336" s="45">
        <v>4.0854488482403424</v>
      </c>
      <c r="F336" s="12">
        <v>1.0927770000000001</v>
      </c>
      <c r="G336" s="12">
        <v>0.16167529999999999</v>
      </c>
      <c r="H336" s="46">
        <v>7.6052075488786315</v>
      </c>
      <c r="I336" s="46">
        <v>8.2648274064376448</v>
      </c>
    </row>
    <row r="337" spans="1:9" x14ac:dyDescent="0.2">
      <c r="A337" s="10" t="s">
        <v>55</v>
      </c>
      <c r="B337" s="11">
        <v>2018</v>
      </c>
      <c r="C337" s="10">
        <v>24</v>
      </c>
      <c r="D337" s="12">
        <v>0.2387772</v>
      </c>
      <c r="E337" s="45">
        <v>3.2625265952150819</v>
      </c>
      <c r="F337" s="12">
        <v>1.282594</v>
      </c>
      <c r="G337" s="12">
        <v>0.1786345</v>
      </c>
      <c r="H337" s="46">
        <v>7.4083924591107948</v>
      </c>
      <c r="I337" s="46">
        <v>8.269056631559021</v>
      </c>
    </row>
    <row r="338" spans="1:9" x14ac:dyDescent="0.2">
      <c r="A338" s="10" t="s">
        <v>56</v>
      </c>
      <c r="B338" s="11">
        <v>2005</v>
      </c>
      <c r="C338" s="10">
        <v>25</v>
      </c>
      <c r="D338" s="12">
        <v>0.1496932</v>
      </c>
      <c r="E338" s="45">
        <v>3.5860078746916795</v>
      </c>
      <c r="F338" s="12">
        <v>1.8100050000000001</v>
      </c>
      <c r="G338" s="12">
        <v>6.9738300000000003E-2</v>
      </c>
      <c r="H338" s="46">
        <v>7.2750964020551496</v>
      </c>
      <c r="I338" s="46">
        <v>7.5444841769959634</v>
      </c>
    </row>
    <row r="339" spans="1:9" x14ac:dyDescent="0.2">
      <c r="A339" s="10" t="s">
        <v>56</v>
      </c>
      <c r="B339" s="11">
        <v>2006</v>
      </c>
      <c r="C339" s="10">
        <v>25</v>
      </c>
      <c r="D339" s="12">
        <v>0.1233436</v>
      </c>
      <c r="E339" s="45">
        <v>3.2320998847491684</v>
      </c>
      <c r="F339" s="12">
        <v>1.625721</v>
      </c>
      <c r="G339" s="12">
        <v>8.3840899999999996E-2</v>
      </c>
      <c r="H339" s="46">
        <v>7.2223264575898378</v>
      </c>
      <c r="I339" s="46">
        <v>7.51300175675566</v>
      </c>
    </row>
    <row r="340" spans="1:9" x14ac:dyDescent="0.2">
      <c r="A340" s="10" t="s">
        <v>56</v>
      </c>
      <c r="B340" s="11">
        <v>2007</v>
      </c>
      <c r="C340" s="10">
        <v>25</v>
      </c>
      <c r="D340" s="12">
        <v>0.1248447</v>
      </c>
      <c r="E340" s="45">
        <v>2.975824328493855</v>
      </c>
      <c r="F340" s="12">
        <v>1.7177640000000001</v>
      </c>
      <c r="G340" s="12">
        <v>8.5570499999999994E-2</v>
      </c>
      <c r="H340" s="46">
        <v>7.2813753491818396</v>
      </c>
      <c r="I340" s="46">
        <v>7.4768790941313599</v>
      </c>
    </row>
    <row r="341" spans="1:9" x14ac:dyDescent="0.2">
      <c r="A341" s="10" t="s">
        <v>56</v>
      </c>
      <c r="B341" s="11">
        <v>2008</v>
      </c>
      <c r="C341" s="10">
        <v>25</v>
      </c>
      <c r="D341" s="12">
        <v>7.1811E-2</v>
      </c>
      <c r="E341" s="45">
        <v>3.6008807257251418</v>
      </c>
      <c r="F341" s="12">
        <v>1.691405</v>
      </c>
      <c r="G341" s="12">
        <v>0.1069905</v>
      </c>
      <c r="H341" s="46">
        <v>7.327091543159983</v>
      </c>
      <c r="I341" s="46">
        <v>7.5895949564023768</v>
      </c>
    </row>
    <row r="342" spans="1:9" x14ac:dyDescent="0.2">
      <c r="A342" s="10" t="s">
        <v>56</v>
      </c>
      <c r="B342" s="11">
        <v>2009</v>
      </c>
      <c r="C342" s="10">
        <v>25</v>
      </c>
      <c r="D342" s="12">
        <v>0.17817659999999999</v>
      </c>
      <c r="E342" s="45">
        <v>3.1759134242364317</v>
      </c>
      <c r="F342" s="12">
        <v>2.0639850000000002</v>
      </c>
      <c r="G342" s="12">
        <v>0.11149050000000001</v>
      </c>
      <c r="H342" s="46">
        <v>7.2727749160354032</v>
      </c>
      <c r="I342" s="46">
        <v>7.4414808840816669</v>
      </c>
    </row>
    <row r="343" spans="1:9" x14ac:dyDescent="0.2">
      <c r="A343" s="10" t="s">
        <v>56</v>
      </c>
      <c r="B343" s="11">
        <v>2010</v>
      </c>
      <c r="C343" s="10">
        <v>25</v>
      </c>
      <c r="D343" s="12">
        <v>0.11366950000000001</v>
      </c>
      <c r="E343" s="45">
        <v>2.7706375729636048</v>
      </c>
      <c r="F343" s="12">
        <v>2.0858639999999999</v>
      </c>
      <c r="G343" s="12">
        <v>0.1431279</v>
      </c>
      <c r="H343" s="46">
        <v>7.186137502539812</v>
      </c>
      <c r="I343" s="46">
        <v>7.3594443982033892</v>
      </c>
    </row>
    <row r="344" spans="1:9" x14ac:dyDescent="0.2">
      <c r="A344" s="10" t="s">
        <v>56</v>
      </c>
      <c r="B344" s="11">
        <v>2011</v>
      </c>
      <c r="C344" s="10">
        <v>25</v>
      </c>
      <c r="D344" s="12">
        <v>2.77057E-2</v>
      </c>
      <c r="E344" s="45">
        <v>2.9454706699956628</v>
      </c>
      <c r="F344" s="12">
        <v>1.8190649999999999</v>
      </c>
      <c r="G344" s="12">
        <v>0.16373370000000001</v>
      </c>
      <c r="H344" s="46">
        <v>7.1803346737947491</v>
      </c>
      <c r="I344" s="46">
        <v>7.4070797218131785</v>
      </c>
    </row>
    <row r="345" spans="1:9" x14ac:dyDescent="0.2">
      <c r="A345" s="10" t="s">
        <v>56</v>
      </c>
      <c r="B345" s="11">
        <v>2012</v>
      </c>
      <c r="C345" s="10">
        <v>25</v>
      </c>
      <c r="D345" s="12">
        <v>0.1047942</v>
      </c>
      <c r="E345" s="45">
        <v>2.9125340231532468</v>
      </c>
      <c r="F345" s="12">
        <v>1.9216819999999999</v>
      </c>
      <c r="G345" s="12">
        <v>0.18318709999999999</v>
      </c>
      <c r="H345" s="46">
        <v>7.2483203558801783</v>
      </c>
      <c r="I345" s="46">
        <v>7.4495594133468934</v>
      </c>
    </row>
    <row r="346" spans="1:9" x14ac:dyDescent="0.2">
      <c r="A346" s="10" t="s">
        <v>56</v>
      </c>
      <c r="B346" s="11">
        <v>2013</v>
      </c>
      <c r="C346" s="10">
        <v>25</v>
      </c>
      <c r="D346" s="12">
        <v>9.3954899999999994E-2</v>
      </c>
      <c r="E346" s="45">
        <v>2.8705543083240119</v>
      </c>
      <c r="F346" s="12">
        <v>1.9938819999999999</v>
      </c>
      <c r="G346" s="12">
        <v>0.1965287</v>
      </c>
      <c r="H346" s="46">
        <v>7.2716412367197458</v>
      </c>
      <c r="I346" s="46">
        <v>7.5128112515260392</v>
      </c>
    </row>
    <row r="347" spans="1:9" x14ac:dyDescent="0.2">
      <c r="A347" s="10" t="s">
        <v>56</v>
      </c>
      <c r="B347" s="11">
        <v>2014</v>
      </c>
      <c r="C347" s="10">
        <v>25</v>
      </c>
      <c r="D347" s="12">
        <v>7.9608700000000004E-2</v>
      </c>
      <c r="E347" s="45">
        <v>2.7653685726543968</v>
      </c>
      <c r="F347" s="12">
        <v>2.2760989999999999</v>
      </c>
      <c r="G347" s="12">
        <v>0.19458629999999999</v>
      </c>
      <c r="H347" s="46">
        <v>7.2842181220275313</v>
      </c>
      <c r="I347" s="46">
        <v>7.5517381106693566</v>
      </c>
    </row>
    <row r="348" spans="1:9" x14ac:dyDescent="0.2">
      <c r="A348" s="10" t="s">
        <v>56</v>
      </c>
      <c r="B348" s="11">
        <v>2015</v>
      </c>
      <c r="C348" s="10">
        <v>25</v>
      </c>
      <c r="D348" s="12">
        <v>1.6535600000000001E-2</v>
      </c>
      <c r="E348" s="45">
        <v>3.1186809405550111</v>
      </c>
      <c r="F348" s="12">
        <v>2.0812900000000001</v>
      </c>
      <c r="G348" s="12">
        <v>0.17373340000000001</v>
      </c>
      <c r="H348" s="46">
        <v>7.3734767220973181</v>
      </c>
      <c r="I348" s="46">
        <v>7.7245923764355906</v>
      </c>
    </row>
    <row r="349" spans="1:9" x14ac:dyDescent="0.2">
      <c r="A349" s="10" t="s">
        <v>56</v>
      </c>
      <c r="B349" s="11">
        <v>2016</v>
      </c>
      <c r="C349" s="10">
        <v>25</v>
      </c>
      <c r="D349" s="12">
        <v>4.6671799999999999E-2</v>
      </c>
      <c r="E349" s="45">
        <v>3.0307623809374493</v>
      </c>
      <c r="F349" s="12">
        <v>2.13192</v>
      </c>
      <c r="G349" s="12">
        <v>0.18467790000000001</v>
      </c>
      <c r="H349" s="46">
        <v>7.3705959265438672</v>
      </c>
      <c r="I349" s="46">
        <v>7.6194324216662208</v>
      </c>
    </row>
    <row r="350" spans="1:9" x14ac:dyDescent="0.2">
      <c r="A350" s="10" t="s">
        <v>56</v>
      </c>
      <c r="B350" s="11">
        <v>2017</v>
      </c>
      <c r="C350" s="10">
        <v>25</v>
      </c>
      <c r="D350" s="12">
        <v>5.9125499999999998E-2</v>
      </c>
      <c r="E350" s="45">
        <v>2.9336529242054414</v>
      </c>
      <c r="F350" s="12">
        <v>2.5342090000000002</v>
      </c>
      <c r="G350" s="12">
        <v>0.176344</v>
      </c>
      <c r="H350" s="46">
        <v>7.2989876277549017</v>
      </c>
      <c r="I350" s="46">
        <v>7.6232742742478692</v>
      </c>
    </row>
    <row r="351" spans="1:9" x14ac:dyDescent="0.2">
      <c r="A351" s="10" t="s">
        <v>56</v>
      </c>
      <c r="B351" s="11">
        <v>2018</v>
      </c>
      <c r="C351" s="10">
        <v>25</v>
      </c>
      <c r="D351" s="12">
        <v>-4.4897199999999998E-2</v>
      </c>
      <c r="E351" s="45">
        <v>2.9365817388959536</v>
      </c>
      <c r="F351" s="12">
        <v>2.3347980000000002</v>
      </c>
      <c r="G351" s="12">
        <v>0.17396919999999999</v>
      </c>
      <c r="H351" s="46">
        <v>7.2832173986342656</v>
      </c>
      <c r="I351" s="46">
        <v>7.6519390589100835</v>
      </c>
    </row>
    <row r="352" spans="1:9" x14ac:dyDescent="0.2">
      <c r="A352" s="10" t="s">
        <v>58</v>
      </c>
      <c r="B352" s="11">
        <v>2005</v>
      </c>
      <c r="C352" s="10">
        <v>26</v>
      </c>
      <c r="E352" s="45"/>
      <c r="H352" s="46"/>
      <c r="I352" s="46"/>
    </row>
    <row r="353" spans="1:9" x14ac:dyDescent="0.2">
      <c r="A353" s="10" t="s">
        <v>58</v>
      </c>
      <c r="B353" s="11">
        <v>2006</v>
      </c>
      <c r="C353" s="10">
        <v>26</v>
      </c>
      <c r="E353" s="45"/>
      <c r="H353" s="46"/>
      <c r="I353" s="46"/>
    </row>
    <row r="354" spans="1:9" x14ac:dyDescent="0.2">
      <c r="A354" s="10" t="s">
        <v>58</v>
      </c>
      <c r="B354" s="11">
        <v>2007</v>
      </c>
      <c r="C354" s="10">
        <v>26</v>
      </c>
      <c r="E354" s="45"/>
      <c r="H354" s="46"/>
      <c r="I354" s="46"/>
    </row>
    <row r="355" spans="1:9" x14ac:dyDescent="0.2">
      <c r="A355" s="10" t="s">
        <v>58</v>
      </c>
      <c r="B355" s="11">
        <v>2008</v>
      </c>
      <c r="C355" s="10">
        <v>26</v>
      </c>
      <c r="E355" s="45"/>
      <c r="H355" s="46"/>
      <c r="I355" s="46"/>
    </row>
    <row r="356" spans="1:9" x14ac:dyDescent="0.2">
      <c r="A356" s="10" t="s">
        <v>58</v>
      </c>
      <c r="B356" s="11">
        <v>2009</v>
      </c>
      <c r="C356" s="10">
        <v>26</v>
      </c>
      <c r="E356" s="45"/>
      <c r="H356" s="46"/>
      <c r="I356" s="46"/>
    </row>
    <row r="357" spans="1:9" x14ac:dyDescent="0.2">
      <c r="A357" s="10" t="s">
        <v>58</v>
      </c>
      <c r="B357" s="11">
        <v>2010</v>
      </c>
      <c r="C357" s="10">
        <v>26</v>
      </c>
      <c r="D357" s="12">
        <v>5.7198800000000001E-2</v>
      </c>
      <c r="E357" s="45">
        <v>1.6948978230895726</v>
      </c>
      <c r="F357" s="12">
        <v>1.4906299999999999</v>
      </c>
      <c r="G357" s="12">
        <v>0.67661890000000002</v>
      </c>
      <c r="H357" s="46">
        <v>5.3669335776932252</v>
      </c>
      <c r="I357" s="46">
        <v>6.2370511441216454</v>
      </c>
    </row>
    <row r="358" spans="1:9" x14ac:dyDescent="0.2">
      <c r="A358" s="10" t="s">
        <v>58</v>
      </c>
      <c r="B358" s="11">
        <v>2011</v>
      </c>
      <c r="C358" s="10">
        <v>26</v>
      </c>
      <c r="D358" s="12">
        <v>4.2347000000000003E-2</v>
      </c>
      <c r="E358" s="45">
        <v>1.2546049362983762</v>
      </c>
      <c r="F358" s="12">
        <v>3.182277</v>
      </c>
      <c r="G358" s="12">
        <v>0.31850299999999998</v>
      </c>
      <c r="H358" s="46">
        <v>5.6474517988390325</v>
      </c>
      <c r="I358" s="46">
        <v>6.622662015996637</v>
      </c>
    </row>
    <row r="359" spans="1:9" x14ac:dyDescent="0.2">
      <c r="A359" s="10" t="s">
        <v>58</v>
      </c>
      <c r="B359" s="11">
        <v>2012</v>
      </c>
      <c r="C359" s="10">
        <v>26</v>
      </c>
      <c r="D359" s="12">
        <v>3.7017700000000001E-2</v>
      </c>
      <c r="E359" s="45">
        <v>1.0925780041983593</v>
      </c>
      <c r="F359" s="12">
        <v>12.252459999999999</v>
      </c>
      <c r="G359" s="12">
        <v>0.31765599999999999</v>
      </c>
      <c r="H359" s="46">
        <v>5.8268290090187618</v>
      </c>
      <c r="I359" s="46">
        <v>6.5482275469090672</v>
      </c>
    </row>
    <row r="360" spans="1:9" x14ac:dyDescent="0.2">
      <c r="A360" s="10" t="s">
        <v>58</v>
      </c>
      <c r="B360" s="11">
        <v>2013</v>
      </c>
      <c r="C360" s="10">
        <v>26</v>
      </c>
      <c r="D360" s="12">
        <v>7.9799700000000001E-2</v>
      </c>
      <c r="E360" s="45">
        <v>1.2616227013295132</v>
      </c>
      <c r="F360" s="12">
        <v>5.4950830000000002</v>
      </c>
      <c r="G360" s="12">
        <v>0.35648059999999998</v>
      </c>
      <c r="H360" s="46">
        <v>5.8236740487821441</v>
      </c>
      <c r="I360" s="46">
        <v>6.6197357197651217</v>
      </c>
    </row>
    <row r="361" spans="1:9" x14ac:dyDescent="0.2">
      <c r="A361" s="10" t="s">
        <v>58</v>
      </c>
      <c r="B361" s="11">
        <v>2014</v>
      </c>
      <c r="C361" s="10">
        <v>26</v>
      </c>
      <c r="D361" s="12">
        <v>6.5665200000000007E-2</v>
      </c>
      <c r="E361" s="45">
        <v>1.2539650778962841</v>
      </c>
      <c r="F361" s="12">
        <v>12.11239</v>
      </c>
      <c r="G361" s="12">
        <v>0.35363040000000001</v>
      </c>
      <c r="H361" s="46">
        <v>5.8117546836877327</v>
      </c>
      <c r="I361" s="46">
        <v>6.6111911673903414</v>
      </c>
    </row>
    <row r="362" spans="1:9" x14ac:dyDescent="0.2">
      <c r="A362" s="10" t="s">
        <v>58</v>
      </c>
      <c r="B362" s="11">
        <v>2015</v>
      </c>
      <c r="C362" s="10">
        <v>26</v>
      </c>
      <c r="D362" s="12">
        <v>3.48112E-2</v>
      </c>
      <c r="E362" s="45">
        <v>1.2755866598240768</v>
      </c>
      <c r="F362" s="12">
        <v>8.4659639999999996</v>
      </c>
      <c r="G362" s="12">
        <v>0.25813120000000001</v>
      </c>
      <c r="H362" s="46">
        <v>5.7615925553465983</v>
      </c>
      <c r="I362" s="46">
        <v>6.6012702162969212</v>
      </c>
    </row>
    <row r="363" spans="1:9" x14ac:dyDescent="0.2">
      <c r="A363" s="10" t="s">
        <v>58</v>
      </c>
      <c r="B363" s="11">
        <v>2016</v>
      </c>
      <c r="C363" s="10">
        <v>26</v>
      </c>
      <c r="D363" s="12">
        <v>5.5006300000000001E-2</v>
      </c>
      <c r="E363" s="45">
        <v>1.2819685377046539</v>
      </c>
      <c r="F363" s="12">
        <v>5.6335160000000002</v>
      </c>
      <c r="G363" s="12">
        <v>0.26048320000000003</v>
      </c>
      <c r="H363" s="46">
        <v>5.7174793146203697</v>
      </c>
      <c r="I363" s="46">
        <v>6.5913253504469349</v>
      </c>
    </row>
    <row r="364" spans="1:9" x14ac:dyDescent="0.2">
      <c r="A364" s="10" t="s">
        <v>58</v>
      </c>
      <c r="B364" s="11">
        <v>2017</v>
      </c>
      <c r="C364" s="10">
        <v>26</v>
      </c>
      <c r="D364" s="12">
        <v>0.1149075</v>
      </c>
      <c r="E364" s="45">
        <v>1.2640523968613957</v>
      </c>
      <c r="F364" s="12">
        <v>7.3732740000000003</v>
      </c>
      <c r="G364" s="12">
        <v>0.1870076</v>
      </c>
      <c r="H364" s="46">
        <v>5.7273097730423101</v>
      </c>
      <c r="I364" s="46">
        <v>6.6213839919373596</v>
      </c>
    </row>
    <row r="365" spans="1:9" x14ac:dyDescent="0.2">
      <c r="A365" s="10" t="s">
        <v>58</v>
      </c>
      <c r="B365" s="11">
        <v>2018</v>
      </c>
      <c r="C365" s="10">
        <v>26</v>
      </c>
      <c r="D365" s="12">
        <v>0.13289899999999999</v>
      </c>
      <c r="E365" s="45">
        <v>1.232513133746554</v>
      </c>
      <c r="F365" s="12">
        <v>9.9321149999999996</v>
      </c>
      <c r="G365" s="12">
        <v>0.1872491</v>
      </c>
      <c r="H365" s="46">
        <v>5.9124434418133358</v>
      </c>
      <c r="I365" s="46">
        <v>6.6067594521028044</v>
      </c>
    </row>
    <row r="366" spans="1:9" x14ac:dyDescent="0.2">
      <c r="A366" s="10" t="s">
        <v>60</v>
      </c>
      <c r="B366" s="11">
        <v>2005</v>
      </c>
      <c r="C366" s="10">
        <v>27</v>
      </c>
      <c r="D366" s="12">
        <v>0.1251958</v>
      </c>
      <c r="E366" s="45">
        <v>2.5515834461424554</v>
      </c>
      <c r="F366" s="12">
        <v>0.97173589999999999</v>
      </c>
      <c r="G366" s="12">
        <v>0.51308209999999999</v>
      </c>
      <c r="H366" s="46">
        <v>6.9502763275306529</v>
      </c>
      <c r="I366" s="46">
        <v>7.2665544474126813</v>
      </c>
    </row>
    <row r="367" spans="1:9" x14ac:dyDescent="0.2">
      <c r="A367" s="10" t="s">
        <v>60</v>
      </c>
      <c r="B367" s="11">
        <v>2006</v>
      </c>
      <c r="C367" s="10">
        <v>27</v>
      </c>
      <c r="D367" s="12">
        <v>0.1063582</v>
      </c>
      <c r="E367" s="45">
        <v>2.5846382980460847</v>
      </c>
      <c r="F367" s="12">
        <v>1.146088</v>
      </c>
      <c r="G367" s="12">
        <v>0.50689600000000001</v>
      </c>
      <c r="H367" s="46">
        <v>6.9601318541362263</v>
      </c>
      <c r="I367" s="46">
        <v>7.2822912616705473</v>
      </c>
    </row>
    <row r="368" spans="1:9" x14ac:dyDescent="0.2">
      <c r="A368" s="10" t="s">
        <v>60</v>
      </c>
      <c r="B368" s="11">
        <v>2007</v>
      </c>
      <c r="C368" s="10">
        <v>27</v>
      </c>
      <c r="D368" s="12">
        <v>0.11236699999999999</v>
      </c>
      <c r="E368" s="45">
        <v>2.4833137448658018</v>
      </c>
      <c r="F368" s="12">
        <v>1.3644590000000001</v>
      </c>
      <c r="G368" s="12">
        <v>0.52263740000000003</v>
      </c>
      <c r="H368" s="46">
        <v>6.9366060042409243</v>
      </c>
      <c r="I368" s="46">
        <v>7.2697340613027759</v>
      </c>
    </row>
    <row r="369" spans="1:9" x14ac:dyDescent="0.2">
      <c r="A369" s="10" t="s">
        <v>60</v>
      </c>
      <c r="B369" s="11">
        <v>2008</v>
      </c>
      <c r="C369" s="10">
        <v>27</v>
      </c>
      <c r="D369" s="12">
        <v>0.1097341</v>
      </c>
      <c r="E369" s="45">
        <v>2.9551716974772173</v>
      </c>
      <c r="F369" s="12">
        <v>0.77552600000000005</v>
      </c>
      <c r="G369" s="12">
        <v>0.57630130000000002</v>
      </c>
      <c r="H369" s="46">
        <v>6.9477375391254546</v>
      </c>
      <c r="I369" s="46">
        <v>7.2771170821528575</v>
      </c>
    </row>
    <row r="370" spans="1:9" x14ac:dyDescent="0.2">
      <c r="A370" s="10" t="s">
        <v>60</v>
      </c>
      <c r="B370" s="11">
        <v>2009</v>
      </c>
      <c r="C370" s="10">
        <v>27</v>
      </c>
      <c r="D370" s="12">
        <v>0.14644660000000001</v>
      </c>
      <c r="E370" s="45">
        <v>2.7004929364400425</v>
      </c>
      <c r="F370" s="12">
        <v>1.1373359999999999</v>
      </c>
      <c r="G370" s="12">
        <v>0.55663300000000004</v>
      </c>
      <c r="H370" s="46">
        <v>6.9061375088717654</v>
      </c>
      <c r="I370" s="46">
        <v>7.3005779613843673</v>
      </c>
    </row>
    <row r="371" spans="1:9" x14ac:dyDescent="0.2">
      <c r="A371" s="10" t="s">
        <v>60</v>
      </c>
      <c r="B371" s="11">
        <v>2010</v>
      </c>
      <c r="C371" s="10">
        <v>27</v>
      </c>
      <c r="D371" s="12">
        <v>0.12790879999999999</v>
      </c>
      <c r="E371" s="45">
        <v>2.8126417560933783</v>
      </c>
      <c r="F371" s="12">
        <v>1.138301</v>
      </c>
      <c r="G371" s="12">
        <v>0.41401559999999998</v>
      </c>
      <c r="H371" s="46">
        <v>6.9158461999935463</v>
      </c>
      <c r="I371" s="46">
        <v>7.3214587561535645</v>
      </c>
    </row>
    <row r="372" spans="1:9" x14ac:dyDescent="0.2">
      <c r="A372" s="10" t="s">
        <v>60</v>
      </c>
      <c r="B372" s="11">
        <v>2011</v>
      </c>
      <c r="C372" s="10">
        <v>27</v>
      </c>
      <c r="D372" s="12">
        <v>0.1065608</v>
      </c>
      <c r="E372" s="45">
        <v>2.9668270281692268</v>
      </c>
      <c r="F372" s="12">
        <v>1.0099229999999999</v>
      </c>
      <c r="G372" s="12">
        <v>0.41424509999999998</v>
      </c>
      <c r="H372" s="46">
        <v>6.9190708424127774</v>
      </c>
      <c r="I372" s="46">
        <v>7.3220666186636416</v>
      </c>
    </row>
    <row r="373" spans="1:9" x14ac:dyDescent="0.2">
      <c r="A373" s="10" t="s">
        <v>60</v>
      </c>
      <c r="B373" s="11">
        <v>2012</v>
      </c>
      <c r="C373" s="10">
        <v>27</v>
      </c>
      <c r="D373" s="12">
        <v>7.6544399999999999E-2</v>
      </c>
      <c r="E373" s="45">
        <v>3.2329675312567616</v>
      </c>
      <c r="F373" s="12">
        <v>0.88667940000000001</v>
      </c>
      <c r="G373" s="12">
        <v>0.43379060000000003</v>
      </c>
      <c r="H373" s="46">
        <v>6.9792852105750134</v>
      </c>
      <c r="I373" s="46">
        <v>7.3211610849815028</v>
      </c>
    </row>
    <row r="374" spans="1:9" x14ac:dyDescent="0.2">
      <c r="A374" s="10" t="s">
        <v>60</v>
      </c>
      <c r="B374" s="11">
        <v>2013</v>
      </c>
      <c r="C374" s="10">
        <v>27</v>
      </c>
      <c r="D374" s="12">
        <v>8.2167100000000007E-2</v>
      </c>
      <c r="E374" s="45">
        <v>3.0922420693925132</v>
      </c>
      <c r="F374" s="12">
        <v>1.0236860000000001</v>
      </c>
      <c r="G374" s="12">
        <v>0.2847094</v>
      </c>
      <c r="H374" s="46">
        <v>6.9880028664686655</v>
      </c>
      <c r="I374" s="46">
        <v>7.2874544425409313</v>
      </c>
    </row>
    <row r="375" spans="1:9" x14ac:dyDescent="0.2">
      <c r="A375" s="10" t="s">
        <v>60</v>
      </c>
      <c r="B375" s="11">
        <v>2014</v>
      </c>
      <c r="C375" s="10">
        <v>27</v>
      </c>
      <c r="D375" s="12">
        <v>0.15201390000000001</v>
      </c>
      <c r="E375" s="45">
        <v>2.6930615396616946</v>
      </c>
      <c r="F375" s="12">
        <v>0.87831959999999998</v>
      </c>
      <c r="G375" s="12">
        <v>0.29921769999999998</v>
      </c>
      <c r="H375" s="46">
        <v>7.0593143662726821</v>
      </c>
      <c r="I375" s="46">
        <v>7.2296315288572446</v>
      </c>
    </row>
    <row r="376" spans="1:9" x14ac:dyDescent="0.2">
      <c r="A376" s="10" t="s">
        <v>60</v>
      </c>
      <c r="B376" s="11">
        <v>2015</v>
      </c>
      <c r="C376" s="10">
        <v>27</v>
      </c>
      <c r="D376" s="12">
        <v>0.2178272</v>
      </c>
      <c r="E376" s="45">
        <v>3.1681755314443034</v>
      </c>
      <c r="F376" s="12">
        <v>1.239325</v>
      </c>
      <c r="G376" s="12">
        <v>0.41393150000000001</v>
      </c>
      <c r="H376" s="46">
        <v>7.0706061831139735</v>
      </c>
      <c r="I376" s="46">
        <v>7.3310517833225779</v>
      </c>
    </row>
    <row r="377" spans="1:9" x14ac:dyDescent="0.2">
      <c r="A377" s="10" t="s">
        <v>60</v>
      </c>
      <c r="B377" s="11">
        <v>2016</v>
      </c>
      <c r="C377" s="10">
        <v>27</v>
      </c>
      <c r="D377" s="12">
        <v>8.86049E-2</v>
      </c>
      <c r="E377" s="45">
        <v>2.557894893519526</v>
      </c>
      <c r="F377" s="12">
        <v>1.172838</v>
      </c>
      <c r="G377" s="12">
        <v>0.38570460000000001</v>
      </c>
      <c r="H377" s="46">
        <v>7.0109555454926591</v>
      </c>
      <c r="I377" s="46">
        <v>7.3237497586817861</v>
      </c>
    </row>
    <row r="378" spans="1:9" x14ac:dyDescent="0.2">
      <c r="A378" s="10" t="s">
        <v>60</v>
      </c>
      <c r="B378" s="11">
        <v>2017</v>
      </c>
      <c r="C378" s="10">
        <v>27</v>
      </c>
      <c r="D378" s="12">
        <v>7.7628500000000003E-2</v>
      </c>
      <c r="E378" s="45">
        <v>2.6146128117529313</v>
      </c>
      <c r="F378" s="12">
        <v>1.2050019999999999</v>
      </c>
      <c r="G378" s="12">
        <v>0.35061140000000002</v>
      </c>
      <c r="H378" s="46">
        <v>7.1193313410924963</v>
      </c>
      <c r="I378" s="46">
        <v>7.3408779999348965</v>
      </c>
    </row>
    <row r="379" spans="1:9" x14ac:dyDescent="0.2">
      <c r="A379" s="10" t="s">
        <v>60</v>
      </c>
      <c r="B379" s="11">
        <v>2018</v>
      </c>
      <c r="C379" s="10">
        <v>27</v>
      </c>
      <c r="D379" s="12">
        <v>0.14932860000000001</v>
      </c>
      <c r="E379" s="45">
        <v>2.6716158826422332</v>
      </c>
      <c r="F379" s="12">
        <v>1.5363370000000001</v>
      </c>
      <c r="G379" s="12">
        <v>0.29255059999999999</v>
      </c>
      <c r="H379" s="46">
        <v>7.1518286504955668</v>
      </c>
      <c r="I379" s="46">
        <v>7.3682765019036127</v>
      </c>
    </row>
    <row r="380" spans="1:9" x14ac:dyDescent="0.2">
      <c r="A380" s="10" t="s">
        <v>61</v>
      </c>
      <c r="B380" s="11">
        <v>2005</v>
      </c>
      <c r="C380" s="10">
        <v>28</v>
      </c>
      <c r="D380" s="12">
        <v>9.1101100000000004E-2</v>
      </c>
      <c r="E380" s="45">
        <v>3.1526199011251821</v>
      </c>
      <c r="F380" s="12">
        <v>0.78822049999999999</v>
      </c>
      <c r="G380" s="12">
        <v>0.55308230000000003</v>
      </c>
      <c r="H380" s="46">
        <v>6.2954462237598676</v>
      </c>
      <c r="I380" s="46">
        <v>6.7150014703713845</v>
      </c>
    </row>
    <row r="381" spans="1:9" x14ac:dyDescent="0.2">
      <c r="A381" s="10" t="s">
        <v>61</v>
      </c>
      <c r="B381" s="11">
        <v>2006</v>
      </c>
      <c r="C381" s="10">
        <v>28</v>
      </c>
      <c r="D381" s="12">
        <v>9.2630500000000005E-2</v>
      </c>
      <c r="E381" s="45">
        <v>3.2970920364152607</v>
      </c>
      <c r="F381" s="12">
        <v>1.0492939999999999</v>
      </c>
      <c r="G381" s="12">
        <v>0.44121949999999999</v>
      </c>
      <c r="H381" s="46">
        <v>6.3530471954096415</v>
      </c>
      <c r="I381" s="46">
        <v>6.7528379695120275</v>
      </c>
    </row>
    <row r="382" spans="1:9" x14ac:dyDescent="0.2">
      <c r="A382" s="10" t="s">
        <v>61</v>
      </c>
      <c r="B382" s="11">
        <v>2007</v>
      </c>
      <c r="C382" s="10">
        <v>28</v>
      </c>
      <c r="D382" s="12">
        <v>0.51585449999999999</v>
      </c>
      <c r="E382" s="45">
        <v>5.0804257053525976</v>
      </c>
      <c r="F382" s="12">
        <v>1.652574</v>
      </c>
      <c r="G382" s="12">
        <v>0.24046010000000001</v>
      </c>
      <c r="H382" s="46">
        <v>6.4890171284222289</v>
      </c>
      <c r="I382" s="46">
        <v>6.7910210892813794</v>
      </c>
    </row>
    <row r="383" spans="1:9" x14ac:dyDescent="0.2">
      <c r="A383" s="10" t="s">
        <v>61</v>
      </c>
      <c r="B383" s="11">
        <v>2008</v>
      </c>
      <c r="C383" s="10">
        <v>28</v>
      </c>
      <c r="D383" s="12">
        <v>0.1735969</v>
      </c>
      <c r="E383" s="45">
        <v>5.4927566674261197</v>
      </c>
      <c r="F383" s="12">
        <v>2.34152</v>
      </c>
      <c r="G383" s="12">
        <v>0.26842500000000002</v>
      </c>
      <c r="H383" s="46">
        <v>6.4720427968129863</v>
      </c>
      <c r="I383" s="46">
        <v>6.7784497229146234</v>
      </c>
    </row>
    <row r="384" spans="1:9" x14ac:dyDescent="0.2">
      <c r="A384" s="10" t="s">
        <v>61</v>
      </c>
      <c r="B384" s="11">
        <v>2009</v>
      </c>
      <c r="C384" s="10">
        <v>28</v>
      </c>
      <c r="D384" s="12">
        <v>0.31103389999999997</v>
      </c>
      <c r="E384" s="45">
        <v>4.4565414245581199</v>
      </c>
      <c r="F384" s="12">
        <v>1.63246</v>
      </c>
      <c r="G384" s="12">
        <v>0.29977229999999999</v>
      </c>
      <c r="H384" s="46">
        <v>6.4833119405739623</v>
      </c>
      <c r="I384" s="46">
        <v>6.7924685294206197</v>
      </c>
    </row>
    <row r="385" spans="1:9" x14ac:dyDescent="0.2">
      <c r="A385" s="10" t="s">
        <v>61</v>
      </c>
      <c r="B385" s="11">
        <v>2010</v>
      </c>
      <c r="C385" s="10">
        <v>28</v>
      </c>
      <c r="D385" s="12">
        <v>0.1638231</v>
      </c>
      <c r="E385" s="45">
        <v>3.0587008483431228</v>
      </c>
      <c r="F385" s="12">
        <v>1.579297</v>
      </c>
      <c r="G385" s="12">
        <v>6.05114E-2</v>
      </c>
      <c r="H385" s="46">
        <v>6.5472157393249324</v>
      </c>
      <c r="I385" s="46">
        <v>6.7743176586943097</v>
      </c>
    </row>
    <row r="386" spans="1:9" x14ac:dyDescent="0.2">
      <c r="A386" s="10" t="s">
        <v>61</v>
      </c>
      <c r="B386" s="11">
        <v>2011</v>
      </c>
      <c r="C386" s="10">
        <v>28</v>
      </c>
      <c r="D386" s="12">
        <v>0.1625838</v>
      </c>
      <c r="E386" s="45">
        <v>3.2649579267451423</v>
      </c>
      <c r="F386" s="12">
        <v>1.9240219999999999</v>
      </c>
      <c r="G386" s="12">
        <v>9.2290899999999995E-2</v>
      </c>
      <c r="H386" s="46">
        <v>6.5715439568616887</v>
      </c>
      <c r="I386" s="46">
        <v>6.8157901960854819</v>
      </c>
    </row>
    <row r="387" spans="1:9" x14ac:dyDescent="0.2">
      <c r="A387" s="10" t="s">
        <v>61</v>
      </c>
      <c r="B387" s="11">
        <v>2012</v>
      </c>
      <c r="C387" s="10">
        <v>28</v>
      </c>
      <c r="D387" s="12">
        <v>0.1958974</v>
      </c>
      <c r="E387" s="45">
        <v>3.4124589071339835</v>
      </c>
      <c r="F387" s="12">
        <v>1.3469370000000001</v>
      </c>
      <c r="G387" s="12">
        <v>0.1364515</v>
      </c>
      <c r="H387" s="46">
        <v>6.6271453276887549</v>
      </c>
      <c r="I387" s="46">
        <v>6.8659961778458038</v>
      </c>
    </row>
    <row r="388" spans="1:9" x14ac:dyDescent="0.2">
      <c r="A388" s="10" t="s">
        <v>61</v>
      </c>
      <c r="B388" s="11">
        <v>2013</v>
      </c>
      <c r="C388" s="10">
        <v>28</v>
      </c>
      <c r="D388" s="12">
        <v>0.1113779</v>
      </c>
      <c r="E388" s="45">
        <v>3.0571135257348248</v>
      </c>
      <c r="F388" s="12">
        <v>1.184696</v>
      </c>
      <c r="G388" s="12">
        <v>0.21380450000000001</v>
      </c>
      <c r="H388" s="46">
        <v>6.5929867257223158</v>
      </c>
      <c r="I388" s="46">
        <v>6.8794470419911198</v>
      </c>
    </row>
    <row r="389" spans="1:9" x14ac:dyDescent="0.2">
      <c r="A389" s="10" t="s">
        <v>61</v>
      </c>
      <c r="B389" s="11">
        <v>2014</v>
      </c>
      <c r="C389" s="10">
        <v>28</v>
      </c>
      <c r="D389" s="12">
        <v>0.1489576</v>
      </c>
      <c r="E389" s="45">
        <v>9.8790465328129322</v>
      </c>
      <c r="F389" s="12">
        <v>1.2088890000000001</v>
      </c>
      <c r="G389" s="12">
        <v>4.5807E-3</v>
      </c>
      <c r="H389" s="46">
        <v>7.0279936392913145</v>
      </c>
      <c r="I389" s="46">
        <v>7.3795377158839139</v>
      </c>
    </row>
    <row r="390" spans="1:9" x14ac:dyDescent="0.2">
      <c r="A390" s="10" t="s">
        <v>61</v>
      </c>
      <c r="B390" s="11">
        <v>2015</v>
      </c>
      <c r="C390" s="10">
        <v>28</v>
      </c>
      <c r="D390" s="12">
        <v>0.14691360000000001</v>
      </c>
      <c r="E390" s="45">
        <v>8.3657707606442155</v>
      </c>
      <c r="F390" s="12">
        <v>1.2466550000000001</v>
      </c>
      <c r="G390" s="12">
        <v>6.2034999999999998E-3</v>
      </c>
      <c r="H390" s="46">
        <v>7.1427699511905169</v>
      </c>
      <c r="I390" s="46">
        <v>7.3331657460535888</v>
      </c>
    </row>
    <row r="391" spans="1:9" x14ac:dyDescent="0.2">
      <c r="A391" s="10" t="s">
        <v>61</v>
      </c>
      <c r="B391" s="11">
        <v>2016</v>
      </c>
      <c r="C391" s="10">
        <v>28</v>
      </c>
      <c r="D391" s="12">
        <v>4.2021299999999998E-2</v>
      </c>
      <c r="E391" s="45">
        <v>5.4382246831483876</v>
      </c>
      <c r="F391" s="12">
        <v>1.266551</v>
      </c>
      <c r="G391" s="12">
        <v>7.1124999999999999E-3</v>
      </c>
      <c r="H391" s="46">
        <v>7.1117337916494012</v>
      </c>
      <c r="I391" s="46">
        <v>7.3409835804420673</v>
      </c>
    </row>
    <row r="392" spans="1:9" x14ac:dyDescent="0.2">
      <c r="A392" s="10" t="s">
        <v>61</v>
      </c>
      <c r="B392" s="11">
        <v>2017</v>
      </c>
      <c r="C392" s="10">
        <v>28</v>
      </c>
      <c r="D392" s="12">
        <v>0.1453412</v>
      </c>
      <c r="E392" s="45">
        <v>5.7366009158519491</v>
      </c>
      <c r="F392" s="12">
        <v>1.2355400000000001</v>
      </c>
      <c r="G392" s="12">
        <v>8.0792999999999993E-3</v>
      </c>
      <c r="H392" s="46">
        <v>7.1615669106638089</v>
      </c>
      <c r="I392" s="46">
        <v>7.3702193783483487</v>
      </c>
    </row>
    <row r="393" spans="1:9" x14ac:dyDescent="0.2">
      <c r="A393" s="10" t="s">
        <v>61</v>
      </c>
      <c r="B393" s="11">
        <v>2018</v>
      </c>
      <c r="C393" s="10">
        <v>28</v>
      </c>
      <c r="D393" s="12">
        <v>0.2131411</v>
      </c>
      <c r="E393" s="45">
        <v>6.7589188923339405</v>
      </c>
      <c r="F393" s="12">
        <v>1.464234</v>
      </c>
      <c r="G393" s="12">
        <v>5.7556999999999999E-3</v>
      </c>
      <c r="H393" s="46">
        <v>7.2091895644573309</v>
      </c>
      <c r="I393" s="46">
        <v>7.572190159664232</v>
      </c>
    </row>
    <row r="394" spans="1:9" x14ac:dyDescent="0.2">
      <c r="A394" s="10" t="s">
        <v>62</v>
      </c>
      <c r="B394" s="11">
        <v>2005</v>
      </c>
      <c r="C394" s="10">
        <v>29</v>
      </c>
      <c r="D394" s="12">
        <v>0.34255750000000001</v>
      </c>
      <c r="E394" s="45">
        <v>2.1241414152869824</v>
      </c>
      <c r="F394" s="12">
        <v>0.71126929999999999</v>
      </c>
      <c r="G394" s="12">
        <v>0.76304870000000002</v>
      </c>
      <c r="H394" s="46">
        <v>6.7294162794377748</v>
      </c>
      <c r="I394" s="46">
        <v>7.0707516178686332</v>
      </c>
    </row>
    <row r="395" spans="1:9" x14ac:dyDescent="0.2">
      <c r="A395" s="10" t="s">
        <v>62</v>
      </c>
      <c r="B395" s="11">
        <v>2006</v>
      </c>
      <c r="C395" s="10">
        <v>29</v>
      </c>
      <c r="D395" s="12">
        <v>0.35417650000000001</v>
      </c>
      <c r="E395" s="45">
        <v>2.003605260855744</v>
      </c>
      <c r="F395" s="12">
        <v>0.63526179999999999</v>
      </c>
      <c r="G395" s="12">
        <v>0.74901899999999999</v>
      </c>
      <c r="H395" s="46">
        <v>6.7332865613048991</v>
      </c>
      <c r="I395" s="46">
        <v>7.0444737976927874</v>
      </c>
    </row>
    <row r="396" spans="1:9" x14ac:dyDescent="0.2">
      <c r="A396" s="10" t="s">
        <v>62</v>
      </c>
      <c r="B396" s="11">
        <v>2007</v>
      </c>
      <c r="C396" s="10">
        <v>29</v>
      </c>
      <c r="D396" s="12">
        <v>0.37120399999999998</v>
      </c>
      <c r="E396" s="45">
        <v>2.342362203467891</v>
      </c>
      <c r="F396" s="12">
        <v>0.85440899999999997</v>
      </c>
      <c r="G396" s="12">
        <v>0.69911540000000005</v>
      </c>
      <c r="H396" s="46">
        <v>6.7654578521558397</v>
      </c>
      <c r="I396" s="46">
        <v>7.1015131981393615</v>
      </c>
    </row>
    <row r="397" spans="1:9" x14ac:dyDescent="0.2">
      <c r="A397" s="10" t="s">
        <v>62</v>
      </c>
      <c r="B397" s="11">
        <v>2008</v>
      </c>
      <c r="C397" s="10">
        <v>29</v>
      </c>
      <c r="D397" s="12">
        <v>0.3516958</v>
      </c>
      <c r="E397" s="45">
        <v>2.6308337233606349</v>
      </c>
      <c r="F397" s="12">
        <v>0.50105630000000001</v>
      </c>
      <c r="G397" s="12">
        <v>0.79578159999999998</v>
      </c>
      <c r="H397" s="46">
        <v>6.7938634884947611</v>
      </c>
      <c r="I397" s="46">
        <v>7.1784338687419345</v>
      </c>
    </row>
    <row r="398" spans="1:9" x14ac:dyDescent="0.2">
      <c r="A398" s="10" t="s">
        <v>62</v>
      </c>
      <c r="B398" s="11">
        <v>2009</v>
      </c>
      <c r="C398" s="10">
        <v>29</v>
      </c>
      <c r="D398" s="12">
        <v>0.30815419999999999</v>
      </c>
      <c r="E398" s="45">
        <v>2.6225052407384557</v>
      </c>
      <c r="F398" s="12">
        <v>1.2690509999999999</v>
      </c>
      <c r="G398" s="12">
        <v>0.72280199999999994</v>
      </c>
      <c r="H398" s="46">
        <v>6.7824943915781901</v>
      </c>
      <c r="I398" s="46">
        <v>7.2235525571235097</v>
      </c>
    </row>
    <row r="399" spans="1:9" x14ac:dyDescent="0.2">
      <c r="A399" s="10" t="s">
        <v>62</v>
      </c>
      <c r="B399" s="11">
        <v>2010</v>
      </c>
      <c r="C399" s="10">
        <v>29</v>
      </c>
      <c r="D399" s="12">
        <v>0.2388576</v>
      </c>
      <c r="E399" s="45">
        <v>2.5332325056993779</v>
      </c>
      <c r="F399" s="12">
        <v>0.84374769999999999</v>
      </c>
      <c r="G399" s="12">
        <v>0.77632570000000001</v>
      </c>
      <c r="H399" s="46">
        <v>6.8267299400624291</v>
      </c>
      <c r="I399" s="46">
        <v>7.3228185887693558</v>
      </c>
    </row>
    <row r="400" spans="1:9" x14ac:dyDescent="0.2">
      <c r="A400" s="10" t="s">
        <v>62</v>
      </c>
      <c r="B400" s="11">
        <v>2011</v>
      </c>
      <c r="C400" s="10">
        <v>29</v>
      </c>
      <c r="D400" s="12">
        <v>0.2657197</v>
      </c>
      <c r="E400" s="45">
        <v>2.2707900413089419</v>
      </c>
      <c r="F400" s="12">
        <v>1.034319</v>
      </c>
      <c r="G400" s="12">
        <v>0.79904410000000003</v>
      </c>
      <c r="H400" s="46">
        <v>6.8227254140811135</v>
      </c>
      <c r="I400" s="46">
        <v>7.2789560021884174</v>
      </c>
    </row>
    <row r="401" spans="1:9" x14ac:dyDescent="0.2">
      <c r="A401" s="10" t="s">
        <v>62</v>
      </c>
      <c r="B401" s="11">
        <v>2012</v>
      </c>
      <c r="C401" s="10">
        <v>29</v>
      </c>
      <c r="D401" s="12">
        <v>0.27462419999999998</v>
      </c>
      <c r="E401" s="45">
        <v>2.2461572216099674</v>
      </c>
      <c r="F401" s="12">
        <v>1.174269</v>
      </c>
      <c r="G401" s="12">
        <v>0.78952679999999997</v>
      </c>
      <c r="H401" s="46">
        <v>6.85320195406746</v>
      </c>
      <c r="I401" s="46">
        <v>7.2505463521300673</v>
      </c>
    </row>
    <row r="402" spans="1:9" x14ac:dyDescent="0.2">
      <c r="A402" s="10" t="s">
        <v>62</v>
      </c>
      <c r="B402" s="11">
        <v>2013</v>
      </c>
      <c r="C402" s="10">
        <v>29</v>
      </c>
      <c r="D402" s="12">
        <v>0.26786270000000001</v>
      </c>
      <c r="E402" s="45">
        <v>2.3602903585093653</v>
      </c>
      <c r="F402" s="12">
        <v>1.0708679999999999</v>
      </c>
      <c r="G402" s="12">
        <v>0.76718209999999998</v>
      </c>
      <c r="H402" s="46">
        <v>6.8827096953979812</v>
      </c>
      <c r="I402" s="46">
        <v>7.2392006042004624</v>
      </c>
    </row>
    <row r="403" spans="1:9" x14ac:dyDescent="0.2">
      <c r="A403" s="10" t="s">
        <v>62</v>
      </c>
      <c r="B403" s="11">
        <v>2014</v>
      </c>
      <c r="C403" s="10">
        <v>29</v>
      </c>
      <c r="D403" s="12">
        <v>0.2446217</v>
      </c>
      <c r="E403" s="45">
        <v>2.4102703128876137</v>
      </c>
      <c r="F403" s="12">
        <v>1.6810750000000001</v>
      </c>
      <c r="G403" s="12">
        <v>0.70908159999999998</v>
      </c>
      <c r="H403" s="46">
        <v>6.9210582247470551</v>
      </c>
      <c r="I403" s="46">
        <v>7.2441809513184721</v>
      </c>
    </row>
    <row r="404" spans="1:9" x14ac:dyDescent="0.2">
      <c r="A404" s="10" t="s">
        <v>62</v>
      </c>
      <c r="B404" s="11">
        <v>2015</v>
      </c>
      <c r="C404" s="10">
        <v>29</v>
      </c>
      <c r="D404" s="12">
        <v>0.225967</v>
      </c>
      <c r="E404" s="45">
        <v>2.3043626443995486</v>
      </c>
      <c r="F404" s="12">
        <v>1.486653</v>
      </c>
      <c r="G404" s="12">
        <v>0.64687030000000001</v>
      </c>
      <c r="H404" s="46">
        <v>6.8796596568524402</v>
      </c>
      <c r="I404" s="46">
        <v>7.2506533310835142</v>
      </c>
    </row>
    <row r="405" spans="1:9" x14ac:dyDescent="0.2">
      <c r="A405" s="10" t="s">
        <v>62</v>
      </c>
      <c r="B405" s="11">
        <v>2016</v>
      </c>
      <c r="C405" s="10">
        <v>29</v>
      </c>
      <c r="D405" s="12">
        <v>0.23404169999999999</v>
      </c>
      <c r="E405" s="45">
        <v>2.1810914977777971</v>
      </c>
      <c r="F405" s="12">
        <v>1.8631180000000001</v>
      </c>
      <c r="G405" s="12">
        <v>0.70701219999999998</v>
      </c>
      <c r="H405" s="46">
        <v>6.8485040684023843</v>
      </c>
      <c r="I405" s="46">
        <v>7.1984142912255313</v>
      </c>
    </row>
    <row r="406" spans="1:9" x14ac:dyDescent="0.2">
      <c r="A406" s="10" t="s">
        <v>62</v>
      </c>
      <c r="B406" s="11">
        <v>2017</v>
      </c>
      <c r="C406" s="10">
        <v>29</v>
      </c>
      <c r="D406" s="12">
        <v>0.2932998</v>
      </c>
      <c r="E406" s="45">
        <v>2.8648332779822461</v>
      </c>
      <c r="F406" s="12">
        <v>0.65811649999999999</v>
      </c>
      <c r="G406" s="12">
        <v>0.59678050000000005</v>
      </c>
      <c r="H406" s="46">
        <v>6.8725585197589751</v>
      </c>
      <c r="I406" s="46">
        <v>7.3184009909214716</v>
      </c>
    </row>
    <row r="407" spans="1:9" x14ac:dyDescent="0.2">
      <c r="A407" s="10" t="s">
        <v>62</v>
      </c>
      <c r="B407" s="11">
        <v>2018</v>
      </c>
      <c r="C407" s="10">
        <v>29</v>
      </c>
      <c r="D407" s="12">
        <v>0.36641750000000001</v>
      </c>
      <c r="E407" s="45">
        <v>3.7578920252977377</v>
      </c>
      <c r="F407" s="12">
        <v>1.09266</v>
      </c>
      <c r="G407" s="12">
        <v>0.61660550000000003</v>
      </c>
      <c r="H407" s="46">
        <v>6.9550995453840772</v>
      </c>
      <c r="I407" s="46">
        <v>7.3862731808409867</v>
      </c>
    </row>
    <row r="408" spans="1:9" x14ac:dyDescent="0.2">
      <c r="A408" s="10" t="s">
        <v>63</v>
      </c>
      <c r="B408" s="11">
        <v>2005</v>
      </c>
      <c r="C408" s="10">
        <v>30</v>
      </c>
      <c r="D408" s="12">
        <v>0.43586340000000001</v>
      </c>
      <c r="E408" s="45">
        <v>2.9675317503077041</v>
      </c>
      <c r="F408" s="12">
        <v>1.15547</v>
      </c>
      <c r="G408" s="12">
        <v>0.40354390000000001</v>
      </c>
      <c r="H408" s="46">
        <v>6.1375800023581988</v>
      </c>
      <c r="I408" s="46">
        <v>6.5070529456134203</v>
      </c>
    </row>
    <row r="409" spans="1:9" x14ac:dyDescent="0.2">
      <c r="A409" s="10" t="s">
        <v>63</v>
      </c>
      <c r="B409" s="11">
        <v>2006</v>
      </c>
      <c r="C409" s="10">
        <v>30</v>
      </c>
      <c r="D409" s="12">
        <v>0.17308979999999999</v>
      </c>
      <c r="E409" s="45">
        <v>2.7057651990636198</v>
      </c>
      <c r="F409" s="12">
        <v>1.388385</v>
      </c>
      <c r="G409" s="12">
        <v>0.36979800000000002</v>
      </c>
      <c r="H409" s="46">
        <v>6.2333026318788844</v>
      </c>
      <c r="I409" s="46">
        <v>6.5933845615390876</v>
      </c>
    </row>
    <row r="410" spans="1:9" x14ac:dyDescent="0.2">
      <c r="A410" s="10" t="s">
        <v>63</v>
      </c>
      <c r="B410" s="11">
        <v>2007</v>
      </c>
      <c r="C410" s="10">
        <v>30</v>
      </c>
      <c r="D410" s="12">
        <v>0.21249390000000001</v>
      </c>
      <c r="E410" s="45">
        <v>3.1989870889049805</v>
      </c>
      <c r="F410" s="12">
        <v>1.410974</v>
      </c>
      <c r="G410" s="12">
        <v>0.37486399999999998</v>
      </c>
      <c r="H410" s="46">
        <v>6.2260709918524455</v>
      </c>
      <c r="I410" s="46">
        <v>6.6485319294858343</v>
      </c>
    </row>
    <row r="411" spans="1:9" x14ac:dyDescent="0.2">
      <c r="A411" s="10" t="s">
        <v>63</v>
      </c>
      <c r="B411" s="11">
        <v>2008</v>
      </c>
      <c r="C411" s="10">
        <v>30</v>
      </c>
      <c r="D411" s="12">
        <v>0.27255190000000001</v>
      </c>
      <c r="E411" s="45">
        <v>4.5946794463846867</v>
      </c>
      <c r="F411" s="12">
        <v>1.5300689999999999</v>
      </c>
      <c r="G411" s="12">
        <v>0.41860720000000001</v>
      </c>
      <c r="H411" s="46">
        <v>6.6275062686257078</v>
      </c>
      <c r="I411" s="46">
        <v>6.9612654976700208</v>
      </c>
    </row>
    <row r="412" spans="1:9" x14ac:dyDescent="0.2">
      <c r="A412" s="10" t="s">
        <v>63</v>
      </c>
      <c r="B412" s="11">
        <v>2009</v>
      </c>
      <c r="C412" s="10">
        <v>30</v>
      </c>
      <c r="D412" s="12">
        <v>0.17543449999999999</v>
      </c>
      <c r="E412" s="45">
        <v>4.5223314298524224</v>
      </c>
      <c r="F412" s="12">
        <v>1.6125750000000001</v>
      </c>
      <c r="G412" s="12">
        <v>0.45548860000000002</v>
      </c>
      <c r="H412" s="46">
        <v>6.6378984399899741</v>
      </c>
      <c r="I412" s="46">
        <v>6.9666500586098881</v>
      </c>
    </row>
    <row r="413" spans="1:9" x14ac:dyDescent="0.2">
      <c r="A413" s="10" t="s">
        <v>63</v>
      </c>
      <c r="B413" s="11">
        <v>2010</v>
      </c>
      <c r="C413" s="10">
        <v>30</v>
      </c>
      <c r="D413" s="12">
        <v>0.14860999999999999</v>
      </c>
      <c r="E413" s="45">
        <v>2.5780841706504387</v>
      </c>
      <c r="F413" s="12">
        <v>1.648004</v>
      </c>
      <c r="G413" s="12">
        <v>4.3413300000000002E-2</v>
      </c>
      <c r="H413" s="46">
        <v>6.468908886620393</v>
      </c>
      <c r="I413" s="46">
        <v>6.7293200088757255</v>
      </c>
    </row>
    <row r="414" spans="1:9" x14ac:dyDescent="0.2">
      <c r="A414" s="10" t="s">
        <v>63</v>
      </c>
      <c r="B414" s="11">
        <v>2011</v>
      </c>
      <c r="C414" s="10">
        <v>30</v>
      </c>
      <c r="D414" s="12">
        <v>0.12712799999999999</v>
      </c>
      <c r="E414" s="45">
        <v>2.7006077663531243</v>
      </c>
      <c r="F414" s="12">
        <v>1.33877</v>
      </c>
      <c r="G414" s="12">
        <v>4.0528300000000003E-2</v>
      </c>
      <c r="H414" s="46">
        <v>6.4833244236547198</v>
      </c>
      <c r="I414" s="46">
        <v>6.7178730076755411</v>
      </c>
    </row>
    <row r="415" spans="1:9" x14ac:dyDescent="0.2">
      <c r="A415" s="10" t="s">
        <v>63</v>
      </c>
      <c r="B415" s="11">
        <v>2012</v>
      </c>
      <c r="C415" s="10">
        <v>30</v>
      </c>
      <c r="D415" s="12">
        <v>5.5783800000000001E-2</v>
      </c>
      <c r="E415" s="45">
        <v>3.7322918663555891</v>
      </c>
      <c r="F415" s="12">
        <v>1.273075</v>
      </c>
      <c r="G415" s="12">
        <v>1.42697E-2</v>
      </c>
      <c r="H415" s="46">
        <v>6.6371613081463323</v>
      </c>
      <c r="I415" s="46">
        <v>7.1365705373891917</v>
      </c>
    </row>
    <row r="416" spans="1:9" x14ac:dyDescent="0.2">
      <c r="A416" s="10" t="s">
        <v>63</v>
      </c>
      <c r="B416" s="11">
        <v>2013</v>
      </c>
      <c r="C416" s="10">
        <v>30</v>
      </c>
      <c r="D416" s="12">
        <v>2.9155500000000001E-2</v>
      </c>
      <c r="E416" s="45">
        <v>3.8669626233563763</v>
      </c>
      <c r="F416" s="12">
        <v>1.8243480000000001</v>
      </c>
      <c r="G416" s="12">
        <v>2.9799999999999998E-4</v>
      </c>
      <c r="H416" s="46">
        <v>6.8104441619374834</v>
      </c>
      <c r="I416" s="46">
        <v>7.0961674977901339</v>
      </c>
    </row>
    <row r="417" spans="1:9" x14ac:dyDescent="0.2">
      <c r="A417" s="10" t="s">
        <v>63</v>
      </c>
      <c r="B417" s="11">
        <v>2014</v>
      </c>
      <c r="C417" s="10">
        <v>30</v>
      </c>
      <c r="D417" s="12">
        <v>0.22484960000000001</v>
      </c>
      <c r="E417" s="45">
        <v>3.9729118267836858</v>
      </c>
      <c r="F417" s="12">
        <v>1.3914880000000001</v>
      </c>
      <c r="G417" s="12">
        <v>2.965E-4</v>
      </c>
      <c r="H417" s="46">
        <v>6.9407965556804898</v>
      </c>
      <c r="I417" s="46">
        <v>7.1618577845336144</v>
      </c>
    </row>
    <row r="418" spans="1:9" x14ac:dyDescent="0.2">
      <c r="A418" s="10" t="s">
        <v>63</v>
      </c>
      <c r="B418" s="11">
        <v>2015</v>
      </c>
      <c r="C418" s="10">
        <v>30</v>
      </c>
      <c r="D418" s="12">
        <v>0.23237240000000001</v>
      </c>
      <c r="E418" s="45">
        <v>3.617411730925161</v>
      </c>
      <c r="F418" s="12">
        <v>1.6472610000000001</v>
      </c>
      <c r="G418" s="12">
        <v>2.8219999999999997E-4</v>
      </c>
      <c r="H418" s="46">
        <v>6.9264570019251197</v>
      </c>
      <c r="I418" s="46">
        <v>7.1658266255761873</v>
      </c>
    </row>
    <row r="419" spans="1:9" x14ac:dyDescent="0.2">
      <c r="A419" s="10" t="s">
        <v>63</v>
      </c>
      <c r="B419" s="11">
        <v>2016</v>
      </c>
      <c r="C419" s="10">
        <v>30</v>
      </c>
      <c r="D419" s="12">
        <v>0.17699239999999999</v>
      </c>
      <c r="E419" s="45">
        <v>3.533679688523093</v>
      </c>
      <c r="F419" s="12">
        <v>1.735071</v>
      </c>
      <c r="G419" s="12">
        <v>6.1569999999999995E-4</v>
      </c>
      <c r="H419" s="46">
        <v>6.9399445937676623</v>
      </c>
      <c r="I419" s="46">
        <v>7.1923432736657578</v>
      </c>
    </row>
    <row r="420" spans="1:9" x14ac:dyDescent="0.2">
      <c r="A420" s="10" t="s">
        <v>63</v>
      </c>
      <c r="B420" s="11">
        <v>2017</v>
      </c>
      <c r="C420" s="10">
        <v>30</v>
      </c>
      <c r="D420" s="12">
        <v>0.2083672</v>
      </c>
      <c r="E420" s="45">
        <v>3.6540203526950736</v>
      </c>
      <c r="F420" s="12">
        <v>1.8393619999999999</v>
      </c>
      <c r="G420" s="12">
        <v>6.0959999999999996E-4</v>
      </c>
      <c r="H420" s="46">
        <v>6.984518440724905</v>
      </c>
      <c r="I420" s="46">
        <v>7.2695945351627271</v>
      </c>
    </row>
    <row r="421" spans="1:9" x14ac:dyDescent="0.2">
      <c r="A421" s="10" t="s">
        <v>63</v>
      </c>
      <c r="B421" s="11">
        <v>2018</v>
      </c>
      <c r="C421" s="10">
        <v>30</v>
      </c>
      <c r="D421" s="12">
        <v>0.16403319999999999</v>
      </c>
      <c r="E421" s="45">
        <v>4.5578717204770252</v>
      </c>
      <c r="F421" s="12">
        <v>1.463676</v>
      </c>
      <c r="G421" s="12">
        <v>5.3039999999999999E-4</v>
      </c>
      <c r="H421" s="46">
        <v>7.0621278958742595</v>
      </c>
      <c r="I421" s="46">
        <v>7.417516259926864</v>
      </c>
    </row>
    <row r="422" spans="1:9" x14ac:dyDescent="0.2">
      <c r="A422" s="10" t="s">
        <v>64</v>
      </c>
      <c r="B422" s="11">
        <v>2005</v>
      </c>
      <c r="C422" s="10">
        <v>31</v>
      </c>
      <c r="E422" s="45"/>
      <c r="H422" s="46"/>
      <c r="I422" s="46"/>
    </row>
    <row r="423" spans="1:9" x14ac:dyDescent="0.2">
      <c r="A423" s="10" t="s">
        <v>64</v>
      </c>
      <c r="B423" s="11">
        <v>2006</v>
      </c>
      <c r="C423" s="10">
        <v>31</v>
      </c>
      <c r="D423" s="12">
        <v>3.9551500000000003E-2</v>
      </c>
      <c r="E423" s="45">
        <v>1.4931408344172379</v>
      </c>
      <c r="F423" s="12">
        <v>1.863389</v>
      </c>
      <c r="G423" s="12">
        <v>3.0274E-3</v>
      </c>
      <c r="H423" s="46">
        <v>4.4435002858513482</v>
      </c>
      <c r="I423" s="46">
        <v>5.7064430259574266</v>
      </c>
    </row>
    <row r="424" spans="1:9" x14ac:dyDescent="0.2">
      <c r="A424" s="10" t="s">
        <v>64</v>
      </c>
      <c r="B424" s="11">
        <v>2007</v>
      </c>
      <c r="C424" s="10">
        <v>31</v>
      </c>
      <c r="D424" s="12">
        <v>6.1207999999999999E-2</v>
      </c>
      <c r="E424" s="45">
        <v>1.2211933964593302</v>
      </c>
      <c r="F424" s="12">
        <v>4.9048600000000002</v>
      </c>
      <c r="G424" s="12">
        <v>9.9540000000000002E-4</v>
      </c>
      <c r="H424" s="46">
        <v>5.5523357908564837</v>
      </c>
      <c r="I424" s="46">
        <v>6.2440923606217851</v>
      </c>
    </row>
    <row r="425" spans="1:9" x14ac:dyDescent="0.2">
      <c r="A425" s="10" t="s">
        <v>64</v>
      </c>
      <c r="B425" s="11">
        <v>2008</v>
      </c>
      <c r="C425" s="10">
        <v>31</v>
      </c>
      <c r="D425" s="12">
        <v>0.12926560000000001</v>
      </c>
      <c r="E425" s="45">
        <v>1.1595143493271556</v>
      </c>
      <c r="F425" s="12">
        <v>6.2144899999999996</v>
      </c>
      <c r="G425" s="12">
        <v>1.9610999999999999E-3</v>
      </c>
      <c r="H425" s="46">
        <v>5.7809795383039191</v>
      </c>
      <c r="I425" s="46">
        <v>6.2192303813030412</v>
      </c>
    </row>
    <row r="426" spans="1:9" x14ac:dyDescent="0.2">
      <c r="A426" s="10" t="s">
        <v>64</v>
      </c>
      <c r="B426" s="11">
        <v>2009</v>
      </c>
      <c r="C426" s="10">
        <v>31</v>
      </c>
      <c r="D426" s="12">
        <v>0.1785207</v>
      </c>
      <c r="E426" s="45">
        <v>1.2415848830398248</v>
      </c>
      <c r="F426" s="12">
        <v>4.7147949999999996</v>
      </c>
      <c r="G426" s="12">
        <v>1.7579E-3</v>
      </c>
      <c r="H426" s="46">
        <v>5.9429705087405473</v>
      </c>
      <c r="I426" s="46">
        <v>6.2931304936713444</v>
      </c>
    </row>
    <row r="427" spans="1:9" x14ac:dyDescent="0.2">
      <c r="A427" s="10" t="s">
        <v>64</v>
      </c>
      <c r="B427" s="11">
        <v>2010</v>
      </c>
      <c r="C427" s="10">
        <v>31</v>
      </c>
      <c r="D427" s="12">
        <v>0.22187490000000001</v>
      </c>
      <c r="E427" s="45">
        <v>1.2575747369131411</v>
      </c>
      <c r="F427" s="12">
        <v>4.1408110000000002</v>
      </c>
      <c r="G427" s="12">
        <v>4.4191999999999999E-3</v>
      </c>
      <c r="H427" s="46">
        <v>6.0176338512792302</v>
      </c>
      <c r="I427" s="46">
        <v>6.3542475001888201</v>
      </c>
    </row>
    <row r="428" spans="1:9" x14ac:dyDescent="0.2">
      <c r="A428" s="10" t="s">
        <v>64</v>
      </c>
      <c r="B428" s="11">
        <v>2011</v>
      </c>
      <c r="C428" s="10">
        <v>31</v>
      </c>
      <c r="D428" s="12">
        <v>0.2352562</v>
      </c>
      <c r="E428" s="45">
        <v>1.2688504542611174</v>
      </c>
      <c r="F428" s="12">
        <v>3.637677</v>
      </c>
      <c r="G428" s="12">
        <v>3.1145000000000001E-3</v>
      </c>
      <c r="H428" s="46">
        <v>6.0582243489838019</v>
      </c>
      <c r="I428" s="46">
        <v>6.4355651045450513</v>
      </c>
    </row>
    <row r="429" spans="1:9" x14ac:dyDescent="0.2">
      <c r="A429" s="10" t="s">
        <v>64</v>
      </c>
      <c r="B429" s="11">
        <v>2012</v>
      </c>
      <c r="C429" s="10">
        <v>31</v>
      </c>
      <c r="D429" s="12">
        <v>0.20316310000000001</v>
      </c>
      <c r="E429" s="45">
        <v>1.29498489415659</v>
      </c>
      <c r="F429" s="12">
        <v>4.0483840000000004</v>
      </c>
      <c r="G429" s="12">
        <v>2.7599999999999999E-3</v>
      </c>
      <c r="H429" s="46">
        <v>6.0646913291894196</v>
      </c>
      <c r="I429" s="46">
        <v>6.4928732123440041</v>
      </c>
    </row>
    <row r="430" spans="1:9" x14ac:dyDescent="0.2">
      <c r="A430" s="10" t="s">
        <v>64</v>
      </c>
      <c r="B430" s="11">
        <v>2013</v>
      </c>
      <c r="C430" s="10">
        <v>31</v>
      </c>
      <c r="D430" s="12">
        <v>0.27884540000000002</v>
      </c>
      <c r="E430" s="45">
        <v>1.3559041359273545</v>
      </c>
      <c r="F430" s="12">
        <v>3.9538250000000001</v>
      </c>
      <c r="G430" s="12">
        <v>1.9808E-3</v>
      </c>
      <c r="H430" s="46">
        <v>6.1934683835850812</v>
      </c>
      <c r="I430" s="46">
        <v>6.5917125689134863</v>
      </c>
    </row>
    <row r="431" spans="1:9" x14ac:dyDescent="0.2">
      <c r="A431" s="10" t="s">
        <v>64</v>
      </c>
      <c r="B431" s="11">
        <v>2014</v>
      </c>
      <c r="C431" s="10">
        <v>31</v>
      </c>
      <c r="D431" s="12">
        <v>0.1965105</v>
      </c>
      <c r="E431" s="45">
        <v>1.4151832803470363</v>
      </c>
      <c r="F431" s="12">
        <v>2.2988080000000002</v>
      </c>
      <c r="G431" s="12">
        <v>1.2577000000000001E-3</v>
      </c>
      <c r="H431" s="46">
        <v>6.0883824464005931</v>
      </c>
      <c r="I431" s="46">
        <v>6.6434885309803651</v>
      </c>
    </row>
    <row r="432" spans="1:9" x14ac:dyDescent="0.2">
      <c r="A432" s="10" t="s">
        <v>64</v>
      </c>
      <c r="B432" s="11">
        <v>2015</v>
      </c>
      <c r="C432" s="10">
        <v>31</v>
      </c>
      <c r="D432" s="12">
        <v>0.16430900000000001</v>
      </c>
      <c r="E432" s="45">
        <v>1.2178635765353052</v>
      </c>
      <c r="F432" s="12">
        <v>5.5844659999999999</v>
      </c>
      <c r="G432" s="12">
        <v>8.6359999999999996E-4</v>
      </c>
      <c r="H432" s="46">
        <v>5.9767608309772298</v>
      </c>
      <c r="I432" s="46">
        <v>6.5832737148577829</v>
      </c>
    </row>
    <row r="433" spans="1:9" x14ac:dyDescent="0.2">
      <c r="A433" s="10" t="s">
        <v>64</v>
      </c>
      <c r="B433" s="11">
        <v>2016</v>
      </c>
      <c r="C433" s="10">
        <v>31</v>
      </c>
      <c r="D433" s="12">
        <v>8.1409800000000004E-2</v>
      </c>
      <c r="E433" s="45">
        <v>1.2434150013972414</v>
      </c>
      <c r="F433" s="12">
        <v>5.0850520000000001</v>
      </c>
      <c r="G433" s="12">
        <v>3.1599999999999998E-4</v>
      </c>
      <c r="H433" s="46">
        <v>5.7970266830038319</v>
      </c>
      <c r="I433" s="46">
        <v>6.5855275839077683</v>
      </c>
    </row>
    <row r="434" spans="1:9" x14ac:dyDescent="0.2">
      <c r="A434" s="10" t="s">
        <v>64</v>
      </c>
      <c r="B434" s="11">
        <v>2017</v>
      </c>
      <c r="C434" s="10">
        <v>31</v>
      </c>
      <c r="D434" s="12">
        <v>0.1415304</v>
      </c>
      <c r="E434" s="45">
        <v>1.2241930279838626</v>
      </c>
      <c r="F434" s="12">
        <v>4.4089499999999999</v>
      </c>
      <c r="G434" s="12">
        <v>1.088E-3</v>
      </c>
      <c r="H434" s="46">
        <v>6.0182123578174904</v>
      </c>
      <c r="I434" s="46">
        <v>6.5187296185182744</v>
      </c>
    </row>
    <row r="435" spans="1:9" x14ac:dyDescent="0.2">
      <c r="A435" s="10" t="s">
        <v>64</v>
      </c>
      <c r="B435" s="11">
        <v>2018</v>
      </c>
      <c r="C435" s="10">
        <v>31</v>
      </c>
      <c r="D435" s="12">
        <v>3.7376100000000002E-2</v>
      </c>
      <c r="E435" s="45">
        <v>1.1396162879157501</v>
      </c>
      <c r="F435" s="12">
        <v>8.0481040000000004</v>
      </c>
      <c r="G435" s="12">
        <v>1.121E-3</v>
      </c>
      <c r="H435" s="46">
        <v>5.602786296437773</v>
      </c>
      <c r="I435" s="46">
        <v>6.4842260350521599</v>
      </c>
    </row>
    <row r="436" spans="1:9" x14ac:dyDescent="0.2">
      <c r="A436" s="10" t="s">
        <v>65</v>
      </c>
      <c r="B436" s="11">
        <v>2005</v>
      </c>
      <c r="C436" s="10">
        <v>32</v>
      </c>
      <c r="E436" s="45"/>
      <c r="H436" s="46"/>
      <c r="I436" s="46"/>
    </row>
    <row r="437" spans="1:9" x14ac:dyDescent="0.2">
      <c r="A437" s="10" t="s">
        <v>65</v>
      </c>
      <c r="B437" s="11">
        <v>2006</v>
      </c>
      <c r="C437" s="10">
        <v>32</v>
      </c>
      <c r="E437" s="45"/>
      <c r="H437" s="46"/>
      <c r="I437" s="46"/>
    </row>
    <row r="438" spans="1:9" x14ac:dyDescent="0.2">
      <c r="A438" s="10" t="s">
        <v>65</v>
      </c>
      <c r="B438" s="11">
        <v>2007</v>
      </c>
      <c r="C438" s="10">
        <v>32</v>
      </c>
      <c r="E438" s="45"/>
      <c r="H438" s="46"/>
      <c r="I438" s="46"/>
    </row>
    <row r="439" spans="1:9" x14ac:dyDescent="0.2">
      <c r="A439" s="10" t="s">
        <v>65</v>
      </c>
      <c r="B439" s="11">
        <v>2008</v>
      </c>
      <c r="C439" s="10">
        <v>32</v>
      </c>
      <c r="D439" s="12">
        <v>0.2784971</v>
      </c>
      <c r="E439" s="45">
        <v>4.0933677566234694</v>
      </c>
      <c r="F439" s="12">
        <v>0.84159050000000002</v>
      </c>
      <c r="G439" s="12">
        <v>0.2471901</v>
      </c>
      <c r="H439" s="46">
        <v>6.0866571498658137</v>
      </c>
      <c r="I439" s="46">
        <v>6.0472894623547919</v>
      </c>
    </row>
    <row r="440" spans="1:9" x14ac:dyDescent="0.2">
      <c r="A440" s="10" t="s">
        <v>65</v>
      </c>
      <c r="B440" s="11">
        <v>2009</v>
      </c>
      <c r="C440" s="10">
        <v>32</v>
      </c>
      <c r="D440" s="12">
        <v>9.8878800000000003E-2</v>
      </c>
      <c r="E440" s="45">
        <v>1.4940455301795255</v>
      </c>
      <c r="F440" s="12">
        <v>3.9161199999999998</v>
      </c>
      <c r="G440" s="12">
        <v>0.12514819999999999</v>
      </c>
      <c r="H440" s="46">
        <v>6.1253910735414987</v>
      </c>
      <c r="I440" s="46">
        <v>6.3407470612315544</v>
      </c>
    </row>
    <row r="441" spans="1:9" x14ac:dyDescent="0.2">
      <c r="A441" s="10" t="s">
        <v>65</v>
      </c>
      <c r="B441" s="11">
        <v>2010</v>
      </c>
      <c r="C441" s="10">
        <v>32</v>
      </c>
      <c r="D441" s="12">
        <v>0.1284845</v>
      </c>
      <c r="E441" s="45">
        <v>1.3126745028298126</v>
      </c>
      <c r="F441" s="12">
        <v>5.8860400000000004</v>
      </c>
      <c r="G441" s="12">
        <v>0.13504389999999999</v>
      </c>
      <c r="H441" s="46">
        <v>6.1541935500918745</v>
      </c>
      <c r="I441" s="46">
        <v>6.3371587400304774</v>
      </c>
    </row>
    <row r="442" spans="1:9" x14ac:dyDescent="0.2">
      <c r="A442" s="10" t="s">
        <v>65</v>
      </c>
      <c r="B442" s="11">
        <v>2011</v>
      </c>
      <c r="C442" s="10">
        <v>32</v>
      </c>
      <c r="D442" s="12">
        <v>6.1675500000000001E-2</v>
      </c>
      <c r="E442" s="45">
        <v>1.7352496903612069</v>
      </c>
      <c r="F442" s="12">
        <v>2.2997480000000001</v>
      </c>
      <c r="G442" s="12">
        <v>0.13264899999999999</v>
      </c>
      <c r="H442" s="46">
        <v>6.237981920556984</v>
      </c>
      <c r="I442" s="46">
        <v>6.6385938985048432</v>
      </c>
    </row>
    <row r="443" spans="1:9" x14ac:dyDescent="0.2">
      <c r="A443" s="10" t="s">
        <v>65</v>
      </c>
      <c r="B443" s="11">
        <v>2012</v>
      </c>
      <c r="C443" s="10">
        <v>32</v>
      </c>
      <c r="D443" s="12">
        <v>6.2481700000000001E-2</v>
      </c>
      <c r="E443" s="45">
        <v>1.6051035577510575</v>
      </c>
      <c r="F443" s="12">
        <v>2.7208239999999999</v>
      </c>
      <c r="G443" s="12">
        <v>0.1549537</v>
      </c>
      <c r="H443" s="46">
        <v>6.3385066629552673</v>
      </c>
      <c r="I443" s="46">
        <v>6.5993581423293408</v>
      </c>
    </row>
    <row r="444" spans="1:9" x14ac:dyDescent="0.2">
      <c r="A444" s="10" t="s">
        <v>65</v>
      </c>
      <c r="B444" s="11">
        <v>2013</v>
      </c>
      <c r="C444" s="10">
        <v>32</v>
      </c>
      <c r="D444" s="12">
        <v>3.6200000000000003E-2</v>
      </c>
      <c r="E444" s="45">
        <v>1.9011866553215884</v>
      </c>
      <c r="F444" s="12">
        <v>4.0540229999999999</v>
      </c>
      <c r="G444" s="12">
        <v>0.14155480000000001</v>
      </c>
      <c r="H444" s="46">
        <v>6.356254398434138</v>
      </c>
      <c r="I444" s="46">
        <v>6.6436220410272586</v>
      </c>
    </row>
    <row r="445" spans="1:9" x14ac:dyDescent="0.2">
      <c r="A445" s="10" t="s">
        <v>65</v>
      </c>
      <c r="B445" s="11">
        <v>2014</v>
      </c>
      <c r="C445" s="10">
        <v>32</v>
      </c>
      <c r="D445" s="12">
        <v>5.4547999999999999E-2</v>
      </c>
      <c r="E445" s="45">
        <v>2.0405857985563269</v>
      </c>
      <c r="F445" s="12">
        <v>3.8382010000000002</v>
      </c>
      <c r="G445" s="12">
        <v>0.142844</v>
      </c>
      <c r="H445" s="46">
        <v>6.3350112631544375</v>
      </c>
      <c r="I445" s="46">
        <v>6.6164600770448541</v>
      </c>
    </row>
    <row r="446" spans="1:9" x14ac:dyDescent="0.2">
      <c r="A446" s="10" t="s">
        <v>65</v>
      </c>
      <c r="B446" s="11">
        <v>2015</v>
      </c>
      <c r="C446" s="10">
        <v>32</v>
      </c>
      <c r="D446" s="12">
        <v>6.48426E-2</v>
      </c>
      <c r="E446" s="45">
        <v>1.9354364612649322</v>
      </c>
      <c r="F446" s="12">
        <v>2.710861</v>
      </c>
      <c r="G446" s="12">
        <v>0.1383219</v>
      </c>
      <c r="H446" s="46">
        <v>6.3435428444380086</v>
      </c>
      <c r="I446" s="46">
        <v>6.5716348981626656</v>
      </c>
    </row>
    <row r="447" spans="1:9" x14ac:dyDescent="0.2">
      <c r="A447" s="10" t="s">
        <v>65</v>
      </c>
      <c r="B447" s="11">
        <v>2016</v>
      </c>
      <c r="C447" s="10">
        <v>32</v>
      </c>
      <c r="D447" s="12">
        <v>0.1489518</v>
      </c>
      <c r="E447" s="45">
        <v>1.9572644841767624</v>
      </c>
      <c r="F447" s="12">
        <v>2.2807089999999999</v>
      </c>
      <c r="G447" s="12">
        <v>0.15649940000000001</v>
      </c>
      <c r="H447" s="46">
        <v>6.360873028716461</v>
      </c>
      <c r="I447" s="46">
        <v>6.5174213070803138</v>
      </c>
    </row>
    <row r="448" spans="1:9" x14ac:dyDescent="0.2">
      <c r="A448" s="10" t="s">
        <v>65</v>
      </c>
      <c r="B448" s="11">
        <v>2017</v>
      </c>
      <c r="C448" s="10">
        <v>32</v>
      </c>
      <c r="D448" s="12">
        <v>0.1878774</v>
      </c>
      <c r="E448" s="45">
        <v>2.0669640346224312</v>
      </c>
      <c r="F448" s="12">
        <v>1.982391</v>
      </c>
      <c r="G448" s="12">
        <v>0.1819846</v>
      </c>
      <c r="H448" s="46">
        <v>6.4039693951174526</v>
      </c>
      <c r="I448" s="46">
        <v>6.5742895041184122</v>
      </c>
    </row>
    <row r="449" spans="1:9" x14ac:dyDescent="0.2">
      <c r="A449" s="10" t="s">
        <v>65</v>
      </c>
      <c r="B449" s="11">
        <v>2018</v>
      </c>
      <c r="C449" s="10">
        <v>32</v>
      </c>
      <c r="D449" s="12">
        <v>0.18948139999999999</v>
      </c>
      <c r="E449" s="45">
        <v>2.2345915137980055</v>
      </c>
      <c r="F449" s="12">
        <v>2.2958319999999999</v>
      </c>
      <c r="G449" s="12">
        <v>0.2001512</v>
      </c>
      <c r="H449" s="46">
        <v>6.4364836664987664</v>
      </c>
      <c r="I449" s="46">
        <v>6.6031004878373025</v>
      </c>
    </row>
    <row r="450" spans="1:9" x14ac:dyDescent="0.2">
      <c r="A450" s="10" t="s">
        <v>67</v>
      </c>
      <c r="B450" s="11">
        <v>2005</v>
      </c>
      <c r="C450" s="10">
        <v>33</v>
      </c>
      <c r="D450" s="12">
        <v>9.1424900000000003E-2</v>
      </c>
      <c r="E450" s="45">
        <v>3.2791020758418381</v>
      </c>
      <c r="F450" s="12">
        <v>2.759382</v>
      </c>
      <c r="G450" s="12">
        <v>6.5155999999999999E-3</v>
      </c>
      <c r="H450" s="46">
        <v>6.0081031183240068</v>
      </c>
      <c r="I450" s="46">
        <v>6.3075747947184855</v>
      </c>
    </row>
    <row r="451" spans="1:9" x14ac:dyDescent="0.2">
      <c r="A451" s="10" t="s">
        <v>67</v>
      </c>
      <c r="B451" s="11">
        <v>2006</v>
      </c>
      <c r="C451" s="10">
        <v>33</v>
      </c>
      <c r="D451" s="12">
        <v>5.65738E-2</v>
      </c>
      <c r="E451" s="45">
        <v>1.8354512478647911</v>
      </c>
      <c r="F451" s="12">
        <v>3.9900129999999998</v>
      </c>
      <c r="G451" s="12">
        <v>5.4517000000000003E-3</v>
      </c>
      <c r="H451" s="46">
        <v>6.1231018832937476</v>
      </c>
      <c r="I451" s="46">
        <v>6.475447559488603</v>
      </c>
    </row>
    <row r="452" spans="1:9" x14ac:dyDescent="0.2">
      <c r="A452" s="10" t="s">
        <v>67</v>
      </c>
      <c r="B452" s="11">
        <v>2007</v>
      </c>
      <c r="C452" s="10">
        <v>33</v>
      </c>
      <c r="D452" s="12">
        <v>7.4213299999999996E-2</v>
      </c>
      <c r="E452" s="45">
        <v>1.9274655841877337</v>
      </c>
      <c r="F452" s="12">
        <v>3.3979110000000001</v>
      </c>
      <c r="G452" s="12">
        <v>6.6134999999999996E-3</v>
      </c>
      <c r="H452" s="46">
        <v>6.3510870470535634</v>
      </c>
      <c r="I452" s="46">
        <v>6.7519895516034003</v>
      </c>
    </row>
    <row r="453" spans="1:9" x14ac:dyDescent="0.2">
      <c r="A453" s="10" t="s">
        <v>67</v>
      </c>
      <c r="B453" s="11">
        <v>2008</v>
      </c>
      <c r="C453" s="10">
        <v>33</v>
      </c>
      <c r="D453" s="12">
        <v>6.8171499999999996E-2</v>
      </c>
      <c r="E453" s="45">
        <v>3.4351232524190296</v>
      </c>
      <c r="F453" s="12">
        <v>2.8430559999999998</v>
      </c>
      <c r="G453" s="12">
        <v>9.0900000000000009E-3</v>
      </c>
      <c r="H453" s="46">
        <v>6.4978233353668857</v>
      </c>
      <c r="I453" s="46">
        <v>7.0005934938178216</v>
      </c>
    </row>
    <row r="454" spans="1:9" x14ac:dyDescent="0.2">
      <c r="A454" s="10" t="s">
        <v>67</v>
      </c>
      <c r="B454" s="11">
        <v>2009</v>
      </c>
      <c r="C454" s="10">
        <v>33</v>
      </c>
      <c r="D454" s="12">
        <v>9.1820100000000002E-2</v>
      </c>
      <c r="E454" s="45">
        <v>3.3059041103150753</v>
      </c>
      <c r="F454" s="12">
        <v>2.4212820000000002</v>
      </c>
      <c r="G454" s="12">
        <v>7.3457000000000001E-3</v>
      </c>
      <c r="H454" s="46">
        <v>6.7191830558219481</v>
      </c>
      <c r="I454" s="46">
        <v>7.1246704951836612</v>
      </c>
    </row>
    <row r="455" spans="1:9" x14ac:dyDescent="0.2">
      <c r="A455" s="10" t="s">
        <v>67</v>
      </c>
      <c r="B455" s="11">
        <v>2010</v>
      </c>
      <c r="C455" s="10">
        <v>33</v>
      </c>
      <c r="D455" s="12">
        <v>0.1117742</v>
      </c>
      <c r="E455" s="45">
        <v>2.5655430138102031</v>
      </c>
      <c r="F455" s="12">
        <v>3.037782</v>
      </c>
      <c r="G455" s="12">
        <v>8.4665999999999995E-3</v>
      </c>
      <c r="H455" s="46">
        <v>6.7845490572990288</v>
      </c>
      <c r="I455" s="46">
        <v>7.1938888164826142</v>
      </c>
    </row>
    <row r="456" spans="1:9" x14ac:dyDescent="0.2">
      <c r="A456" s="10" t="s">
        <v>67</v>
      </c>
      <c r="B456" s="11">
        <v>2011</v>
      </c>
      <c r="C456" s="10">
        <v>33</v>
      </c>
      <c r="D456" s="12">
        <v>-0.35675950000000001</v>
      </c>
      <c r="E456" s="45">
        <v>3.5894736323821101</v>
      </c>
      <c r="F456" s="12">
        <v>1.5187809999999999</v>
      </c>
      <c r="G456" s="12">
        <v>5.5532999999999997E-3</v>
      </c>
      <c r="H456" s="46">
        <v>6.6549655068704077</v>
      </c>
      <c r="I456" s="46">
        <v>7.1645697542542512</v>
      </c>
    </row>
    <row r="457" spans="1:9" x14ac:dyDescent="0.2">
      <c r="A457" s="10" t="s">
        <v>67</v>
      </c>
      <c r="B457" s="11">
        <v>2012</v>
      </c>
      <c r="C457" s="10">
        <v>33</v>
      </c>
      <c r="D457" s="12">
        <v>-4.8930599999999998E-2</v>
      </c>
      <c r="E457" s="45">
        <v>3.5649360346880981</v>
      </c>
      <c r="F457" s="12">
        <v>2.506847</v>
      </c>
      <c r="G457" s="12">
        <v>5.1644000000000004E-3</v>
      </c>
      <c r="H457" s="46">
        <v>6.7588572741248711</v>
      </c>
      <c r="I457" s="46">
        <v>7.1195543587697783</v>
      </c>
    </row>
    <row r="458" spans="1:9" x14ac:dyDescent="0.2">
      <c r="A458" s="10" t="s">
        <v>67</v>
      </c>
      <c r="B458" s="11">
        <v>2013</v>
      </c>
      <c r="C458" s="10">
        <v>33</v>
      </c>
      <c r="D458" s="12">
        <v>0.27186399999999999</v>
      </c>
      <c r="E458" s="45">
        <v>2.5646310991932189</v>
      </c>
      <c r="F458" s="12">
        <v>2.1169799999999999</v>
      </c>
      <c r="G458" s="12">
        <v>4.4463999999999997E-3</v>
      </c>
      <c r="H458" s="46">
        <v>6.5316228468145159</v>
      </c>
      <c r="I458" s="46">
        <v>7.0498732922752714</v>
      </c>
    </row>
    <row r="459" spans="1:9" x14ac:dyDescent="0.2">
      <c r="A459" s="10" t="s">
        <v>67</v>
      </c>
      <c r="B459" s="11">
        <v>2014</v>
      </c>
      <c r="C459" s="10">
        <v>33</v>
      </c>
      <c r="D459" s="12">
        <v>-1.39261E-2</v>
      </c>
      <c r="E459" s="45">
        <v>2.358441354398968</v>
      </c>
      <c r="F459" s="12">
        <v>2.0658219999999998</v>
      </c>
      <c r="G459" s="12">
        <v>6.7571000000000003E-3</v>
      </c>
      <c r="H459" s="46">
        <v>6.4426264406137754</v>
      </c>
      <c r="I459" s="46">
        <v>6.967671771998849</v>
      </c>
    </row>
    <row r="460" spans="1:9" x14ac:dyDescent="0.2">
      <c r="A460" s="10" t="s">
        <v>67</v>
      </c>
      <c r="B460" s="11">
        <v>2015</v>
      </c>
      <c r="C460" s="10">
        <v>33</v>
      </c>
      <c r="D460" s="12">
        <v>2.4050800000000001E-2</v>
      </c>
      <c r="E460" s="45">
        <v>2.1839288177299441</v>
      </c>
      <c r="F460" s="12">
        <v>2.1067979999999999</v>
      </c>
      <c r="G460" s="12">
        <v>7.2741999999999998E-3</v>
      </c>
      <c r="H460" s="46">
        <v>6.4265965990673806</v>
      </c>
      <c r="I460" s="46">
        <v>6.8959108220681076</v>
      </c>
    </row>
    <row r="461" spans="1:9" x14ac:dyDescent="0.2">
      <c r="A461" s="10" t="s">
        <v>67</v>
      </c>
      <c r="B461" s="11">
        <v>2016</v>
      </c>
      <c r="C461" s="10">
        <v>33</v>
      </c>
      <c r="D461" s="12">
        <v>-0.60342320000000005</v>
      </c>
      <c r="E461" s="45">
        <v>2.7018728688975604</v>
      </c>
      <c r="F461" s="12">
        <v>1.494232</v>
      </c>
      <c r="G461" s="12">
        <v>4.6020000000000002E-3</v>
      </c>
      <c r="H461" s="46">
        <v>6.0012106028883938</v>
      </c>
      <c r="I461" s="46">
        <v>6.7563034793525478</v>
      </c>
    </row>
    <row r="462" spans="1:9" x14ac:dyDescent="0.2">
      <c r="A462" s="10" t="s">
        <v>67</v>
      </c>
      <c r="B462" s="11">
        <v>2017</v>
      </c>
      <c r="C462" s="10">
        <v>33</v>
      </c>
      <c r="D462" s="12">
        <v>-1.1248069999999999</v>
      </c>
      <c r="E462" s="45">
        <v>3.8092930116235162</v>
      </c>
      <c r="F462" s="12">
        <v>1.4278200000000001</v>
      </c>
      <c r="G462" s="12">
        <v>7.7627E-3</v>
      </c>
      <c r="H462" s="46">
        <v>5.8113342165698851</v>
      </c>
      <c r="I462" s="46">
        <v>6.4859547793074368</v>
      </c>
    </row>
    <row r="463" spans="1:9" x14ac:dyDescent="0.2">
      <c r="A463" s="10" t="s">
        <v>67</v>
      </c>
      <c r="B463" s="11">
        <v>2018</v>
      </c>
      <c r="C463" s="10">
        <v>33</v>
      </c>
      <c r="D463" s="12">
        <v>-0.85388050000000004</v>
      </c>
      <c r="E463" s="45">
        <v>5.1418534265812381</v>
      </c>
      <c r="F463" s="12">
        <v>1.62016</v>
      </c>
      <c r="G463" s="12">
        <v>7.9457E-3</v>
      </c>
      <c r="H463" s="46">
        <v>5.9935480983584561</v>
      </c>
      <c r="I463" s="46">
        <v>6.4133554565641013</v>
      </c>
    </row>
    <row r="464" spans="1:9" x14ac:dyDescent="0.2">
      <c r="A464" s="10" t="s">
        <v>68</v>
      </c>
      <c r="B464" s="11">
        <v>2005</v>
      </c>
      <c r="C464" s="10">
        <v>34</v>
      </c>
      <c r="D464" s="12">
        <v>0.34584379999999998</v>
      </c>
      <c r="E464" s="45">
        <v>2.7205520986524534</v>
      </c>
      <c r="F464" s="12">
        <v>2.8954080000000002</v>
      </c>
      <c r="G464" s="12">
        <v>0.39734120000000001</v>
      </c>
      <c r="H464" s="46">
        <v>7.6417405146987667</v>
      </c>
      <c r="I464" s="46">
        <v>7.6544996491173913</v>
      </c>
    </row>
    <row r="465" spans="1:9" x14ac:dyDescent="0.2">
      <c r="A465" s="10" t="s">
        <v>68</v>
      </c>
      <c r="B465" s="11">
        <v>2006</v>
      </c>
      <c r="C465" s="10">
        <v>34</v>
      </c>
      <c r="D465" s="12">
        <v>0.2891146</v>
      </c>
      <c r="E465" s="45">
        <v>2.7025109191323864</v>
      </c>
      <c r="F465" s="12">
        <v>2.5567470000000001</v>
      </c>
      <c r="G465" s="12">
        <v>0.41529300000000002</v>
      </c>
      <c r="H465" s="46">
        <v>7.6724113733333859</v>
      </c>
      <c r="I465" s="46">
        <v>7.7312628697386474</v>
      </c>
    </row>
    <row r="466" spans="1:9" x14ac:dyDescent="0.2">
      <c r="A466" s="10" t="s">
        <v>68</v>
      </c>
      <c r="B466" s="11">
        <v>2007</v>
      </c>
      <c r="C466" s="10">
        <v>34</v>
      </c>
      <c r="D466" s="12">
        <v>0.27946900000000002</v>
      </c>
      <c r="E466" s="45">
        <v>3.2627431808227247</v>
      </c>
      <c r="F466" s="12">
        <v>2.3246739999999999</v>
      </c>
      <c r="G466" s="12">
        <v>0.38160189999999999</v>
      </c>
      <c r="H466" s="46">
        <v>7.7680083449335973</v>
      </c>
      <c r="I466" s="46">
        <v>7.8999089903914097</v>
      </c>
    </row>
    <row r="467" spans="1:9" x14ac:dyDescent="0.2">
      <c r="A467" s="10" t="s">
        <v>68</v>
      </c>
      <c r="B467" s="11">
        <v>2008</v>
      </c>
      <c r="C467" s="10">
        <v>34</v>
      </c>
      <c r="D467" s="12">
        <v>0.1953985</v>
      </c>
      <c r="E467" s="45">
        <v>2.9281485701818442</v>
      </c>
      <c r="F467" s="12">
        <v>2.4512649999999998</v>
      </c>
      <c r="G467" s="12">
        <v>0.33962019999999998</v>
      </c>
      <c r="H467" s="46">
        <v>7.8794685915588172</v>
      </c>
      <c r="I467" s="46">
        <v>8.0283969448164125</v>
      </c>
    </row>
    <row r="468" spans="1:9" x14ac:dyDescent="0.2">
      <c r="A468" s="10" t="s">
        <v>68</v>
      </c>
      <c r="B468" s="11">
        <v>2009</v>
      </c>
      <c r="C468" s="10">
        <v>34</v>
      </c>
      <c r="D468" s="12">
        <v>6.0622299999999997E-2</v>
      </c>
      <c r="E468" s="45">
        <v>2.4089358931224338</v>
      </c>
      <c r="F468" s="12">
        <v>2.9396339999999999</v>
      </c>
      <c r="G468" s="12">
        <v>0.37527719999999998</v>
      </c>
      <c r="H468" s="46">
        <v>7.6627406113940273</v>
      </c>
      <c r="I468" s="46">
        <v>7.8880112418073631</v>
      </c>
    </row>
    <row r="469" spans="1:9" x14ac:dyDescent="0.2">
      <c r="A469" s="10" t="s">
        <v>68</v>
      </c>
      <c r="B469" s="11">
        <v>2010</v>
      </c>
      <c r="C469" s="10">
        <v>34</v>
      </c>
      <c r="D469" s="12">
        <v>0.110038</v>
      </c>
      <c r="E469" s="45">
        <v>2.2028909256341382</v>
      </c>
      <c r="F469" s="12">
        <v>2.5778979999999998</v>
      </c>
      <c r="G469" s="12">
        <v>0.37703629999999999</v>
      </c>
      <c r="H469" s="46">
        <v>7.7107414389713229</v>
      </c>
      <c r="I469" s="46">
        <v>7.8462745321338039</v>
      </c>
    </row>
    <row r="470" spans="1:9" x14ac:dyDescent="0.2">
      <c r="A470" s="10" t="s">
        <v>68</v>
      </c>
      <c r="B470" s="11">
        <v>2011</v>
      </c>
      <c r="C470" s="10">
        <v>34</v>
      </c>
      <c r="D470" s="12">
        <v>8.0237199999999995E-2</v>
      </c>
      <c r="E470" s="45">
        <v>1.9994741867301824</v>
      </c>
      <c r="F470" s="12">
        <v>2.555577</v>
      </c>
      <c r="G470" s="12">
        <v>0.34602739999999998</v>
      </c>
      <c r="H470" s="46">
        <v>7.735629869466643</v>
      </c>
      <c r="I470" s="46">
        <v>7.8853552771967701</v>
      </c>
    </row>
    <row r="471" spans="1:9" x14ac:dyDescent="0.2">
      <c r="A471" s="10" t="s">
        <v>68</v>
      </c>
      <c r="B471" s="11">
        <v>2012</v>
      </c>
      <c r="C471" s="10">
        <v>34</v>
      </c>
      <c r="D471" s="12">
        <v>5.2325299999999998E-2</v>
      </c>
      <c r="E471" s="45">
        <v>1.9486871350176715</v>
      </c>
      <c r="F471" s="12">
        <v>2.0976629999999998</v>
      </c>
      <c r="G471" s="12">
        <v>0.370861</v>
      </c>
      <c r="H471" s="46">
        <v>7.7414735123500753</v>
      </c>
      <c r="I471" s="46">
        <v>7.886938037193727</v>
      </c>
    </row>
    <row r="472" spans="1:9" x14ac:dyDescent="0.2">
      <c r="A472" s="10" t="s">
        <v>68</v>
      </c>
      <c r="B472" s="11">
        <v>2013</v>
      </c>
      <c r="C472" s="10">
        <v>34</v>
      </c>
      <c r="D472" s="12">
        <v>5.2200999999999997E-2</v>
      </c>
      <c r="E472" s="45">
        <v>1.9188136858260085</v>
      </c>
      <c r="F472" s="12">
        <v>2.511835</v>
      </c>
      <c r="G472" s="12">
        <v>0.36793019999999999</v>
      </c>
      <c r="H472" s="46">
        <v>7.737529531674646</v>
      </c>
      <c r="I472" s="46">
        <v>7.9019943491568565</v>
      </c>
    </row>
    <row r="473" spans="1:9" x14ac:dyDescent="0.2">
      <c r="A473" s="10" t="s">
        <v>68</v>
      </c>
      <c r="B473" s="11">
        <v>2014</v>
      </c>
      <c r="C473" s="10">
        <v>34</v>
      </c>
      <c r="D473" s="12">
        <v>4.3566399999999998E-2</v>
      </c>
      <c r="E473" s="45">
        <v>1.9577865395250886</v>
      </c>
      <c r="F473" s="12">
        <v>2.660914</v>
      </c>
      <c r="G473" s="12">
        <v>0.3510624</v>
      </c>
      <c r="H473" s="46">
        <v>7.738848630172436</v>
      </c>
      <c r="I473" s="46">
        <v>7.9096186900287195</v>
      </c>
    </row>
    <row r="474" spans="1:9" x14ac:dyDescent="0.2">
      <c r="A474" s="10" t="s">
        <v>68</v>
      </c>
      <c r="B474" s="11">
        <v>2015</v>
      </c>
      <c r="C474" s="10">
        <v>34</v>
      </c>
      <c r="D474" s="12">
        <v>-0.14364279999999999</v>
      </c>
      <c r="E474" s="45">
        <v>2.2121804337606976</v>
      </c>
      <c r="F474" s="12">
        <v>2.8204769999999999</v>
      </c>
      <c r="G474" s="12">
        <v>0.33177580000000001</v>
      </c>
      <c r="H474" s="46">
        <v>7.7052423902540026</v>
      </c>
      <c r="I474" s="46">
        <v>7.9116280344939156</v>
      </c>
    </row>
    <row r="475" spans="1:9" x14ac:dyDescent="0.2">
      <c r="A475" s="10" t="s">
        <v>68</v>
      </c>
      <c r="B475" s="11">
        <v>2016</v>
      </c>
      <c r="C475" s="10">
        <v>34</v>
      </c>
      <c r="D475" s="12">
        <v>-0.1203094</v>
      </c>
      <c r="E475" s="45">
        <v>2.2737985584426923</v>
      </c>
      <c r="F475" s="12">
        <v>2.064225</v>
      </c>
      <c r="G475" s="12">
        <v>0.35420230000000003</v>
      </c>
      <c r="H475" s="46">
        <v>7.6152425463007063</v>
      </c>
      <c r="I475" s="46">
        <v>7.7769304054884927</v>
      </c>
    </row>
    <row r="476" spans="1:9" x14ac:dyDescent="0.2">
      <c r="A476" s="10" t="s">
        <v>68</v>
      </c>
      <c r="B476" s="11">
        <v>2017</v>
      </c>
      <c r="C476" s="10">
        <v>34</v>
      </c>
      <c r="D476" s="12">
        <v>-1.5198E-2</v>
      </c>
      <c r="E476" s="45">
        <v>2.1273560330481089</v>
      </c>
      <c r="F476" s="12">
        <v>2.3310650000000002</v>
      </c>
      <c r="G476" s="12">
        <v>0.32690190000000002</v>
      </c>
      <c r="H476" s="46">
        <v>7.5940768492618762</v>
      </c>
      <c r="I476" s="46">
        <v>7.7284263552185291</v>
      </c>
    </row>
    <row r="477" spans="1:9" x14ac:dyDescent="0.2">
      <c r="A477" s="10" t="s">
        <v>68</v>
      </c>
      <c r="B477" s="11">
        <v>2018</v>
      </c>
      <c r="C477" s="10">
        <v>34</v>
      </c>
      <c r="D477" s="12">
        <v>8.9538000000000006E-2</v>
      </c>
      <c r="E477" s="45">
        <v>1.9929974827270125</v>
      </c>
      <c r="F477" s="12">
        <v>2.0581559999999999</v>
      </c>
      <c r="G477" s="12">
        <v>0.3031624</v>
      </c>
      <c r="H477" s="46">
        <v>7.6751348615966712</v>
      </c>
      <c r="I477" s="46">
        <v>7.7208307038029389</v>
      </c>
    </row>
    <row r="478" spans="1:9" x14ac:dyDescent="0.2">
      <c r="A478" s="10" t="s">
        <v>70</v>
      </c>
      <c r="B478" s="11">
        <v>2005</v>
      </c>
      <c r="C478" s="10">
        <v>35</v>
      </c>
      <c r="D478" s="12">
        <v>0.33049919999999999</v>
      </c>
      <c r="E478" s="45">
        <v>5.690565109933905</v>
      </c>
      <c r="F478" s="12">
        <v>2.897167</v>
      </c>
      <c r="G478" s="12">
        <v>0.39588899999999999</v>
      </c>
      <c r="H478" s="46">
        <v>7.6417405146987667</v>
      </c>
      <c r="I478" s="46">
        <v>7.6561625825384629</v>
      </c>
    </row>
    <row r="479" spans="1:9" x14ac:dyDescent="0.2">
      <c r="A479" s="10" t="s">
        <v>70</v>
      </c>
      <c r="B479" s="11">
        <v>2006</v>
      </c>
      <c r="C479" s="10">
        <v>35</v>
      </c>
      <c r="D479" s="12">
        <v>0.28305979999999997</v>
      </c>
      <c r="E479" s="45">
        <v>5.7039760201084553</v>
      </c>
      <c r="F479" s="12">
        <v>2.5358999999999998</v>
      </c>
      <c r="G479" s="12">
        <v>0.41253309999999999</v>
      </c>
      <c r="H479" s="46">
        <v>7.6729837453483514</v>
      </c>
      <c r="I479" s="46">
        <v>7.734208721323907</v>
      </c>
    </row>
    <row r="480" spans="1:9" x14ac:dyDescent="0.2">
      <c r="A480" s="10" t="s">
        <v>70</v>
      </c>
      <c r="B480" s="11">
        <v>2007</v>
      </c>
      <c r="C480" s="10">
        <v>35</v>
      </c>
      <c r="D480" s="12">
        <v>0.29149249999999999</v>
      </c>
      <c r="E480" s="45">
        <v>6.6715877693994194</v>
      </c>
      <c r="F480" s="12">
        <v>2.315753</v>
      </c>
      <c r="G480" s="12">
        <v>0.37904149999999998</v>
      </c>
      <c r="H480" s="46">
        <v>7.7680083449335973</v>
      </c>
      <c r="I480" s="46">
        <v>7.9028641574997804</v>
      </c>
    </row>
    <row r="481" spans="1:9" x14ac:dyDescent="0.2">
      <c r="A481" s="10" t="s">
        <v>70</v>
      </c>
      <c r="B481" s="11">
        <v>2008</v>
      </c>
      <c r="C481" s="10">
        <v>35</v>
      </c>
      <c r="D481" s="12">
        <v>0.18566589999999999</v>
      </c>
      <c r="E481" s="45">
        <v>6.15601518785415</v>
      </c>
      <c r="F481" s="12">
        <v>2.4464570000000001</v>
      </c>
      <c r="G481" s="12">
        <v>0.3333506</v>
      </c>
      <c r="H481" s="46">
        <v>7.8794685915588172</v>
      </c>
      <c r="I481" s="46">
        <v>8.0364588478806791</v>
      </c>
    </row>
    <row r="482" spans="1:9" x14ac:dyDescent="0.2">
      <c r="A482" s="10" t="s">
        <v>70</v>
      </c>
      <c r="B482" s="11">
        <v>2009</v>
      </c>
      <c r="C482" s="10">
        <v>35</v>
      </c>
      <c r="D482" s="12">
        <v>4.4535499999999999E-2</v>
      </c>
      <c r="E482" s="45">
        <v>5.4443079190970565</v>
      </c>
      <c r="F482" s="12">
        <v>2.978866</v>
      </c>
      <c r="G482" s="12">
        <v>0.3661297</v>
      </c>
      <c r="H482" s="46">
        <v>7.6627406113940273</v>
      </c>
      <c r="I482" s="46">
        <v>7.8987525373979475</v>
      </c>
    </row>
    <row r="483" spans="1:9" x14ac:dyDescent="0.2">
      <c r="A483" s="10" t="s">
        <v>70</v>
      </c>
      <c r="B483" s="11">
        <v>2010</v>
      </c>
      <c r="C483" s="10">
        <v>35</v>
      </c>
      <c r="D483" s="12">
        <v>0.11439539999999999</v>
      </c>
      <c r="E483" s="45">
        <v>5.5068024808809222</v>
      </c>
      <c r="F483" s="12">
        <v>2.588403</v>
      </c>
      <c r="G483" s="12">
        <v>0.37508439999999998</v>
      </c>
      <c r="H483" s="46">
        <v>7.7107414389713229</v>
      </c>
      <c r="I483" s="46">
        <v>7.8485512920537737</v>
      </c>
    </row>
    <row r="484" spans="1:9" x14ac:dyDescent="0.2">
      <c r="A484" s="10" t="s">
        <v>70</v>
      </c>
      <c r="B484" s="11">
        <v>2011</v>
      </c>
      <c r="C484" s="10">
        <v>35</v>
      </c>
      <c r="D484" s="12">
        <v>8.4127999999999994E-2</v>
      </c>
      <c r="E484" s="45">
        <v>5.5499901883753386</v>
      </c>
      <c r="F484" s="12">
        <v>2.5591599999999999</v>
      </c>
      <c r="G484" s="12">
        <v>0.34472930000000002</v>
      </c>
      <c r="H484" s="46">
        <v>7.735629869466643</v>
      </c>
      <c r="I484" s="46">
        <v>7.8870066770036553</v>
      </c>
    </row>
    <row r="485" spans="1:9" x14ac:dyDescent="0.2">
      <c r="A485" s="10" t="s">
        <v>70</v>
      </c>
      <c r="B485" s="11">
        <v>2012</v>
      </c>
      <c r="C485" s="10">
        <v>35</v>
      </c>
      <c r="D485" s="12">
        <v>4.58292E-2</v>
      </c>
      <c r="E485" s="45">
        <v>5.3552489003260124</v>
      </c>
      <c r="F485" s="12">
        <v>1.7994060000000001</v>
      </c>
      <c r="G485" s="12">
        <v>0.36894919999999998</v>
      </c>
      <c r="H485" s="46">
        <v>7.7414735123500753</v>
      </c>
      <c r="I485" s="46">
        <v>7.8891976258329812</v>
      </c>
    </row>
    <row r="486" spans="1:9" x14ac:dyDescent="0.2">
      <c r="A486" s="10" t="s">
        <v>70</v>
      </c>
      <c r="B486" s="11">
        <v>2013</v>
      </c>
      <c r="C486" s="10">
        <v>35</v>
      </c>
      <c r="D486" s="12">
        <v>4.5437499999999999E-2</v>
      </c>
      <c r="E486" s="45">
        <v>5.2626106772168102</v>
      </c>
      <c r="F486" s="12">
        <v>2.492362</v>
      </c>
      <c r="G486" s="12">
        <v>0.36612470000000003</v>
      </c>
      <c r="H486" s="46">
        <v>7.737529531674646</v>
      </c>
      <c r="I486" s="46">
        <v>7.904144442126861</v>
      </c>
    </row>
    <row r="487" spans="1:9" x14ac:dyDescent="0.2">
      <c r="A487" s="10" t="s">
        <v>70</v>
      </c>
      <c r="B487" s="11">
        <v>2014</v>
      </c>
      <c r="C487" s="10">
        <v>35</v>
      </c>
      <c r="D487" s="12">
        <v>1.7432199999999998E-2</v>
      </c>
      <c r="E487" s="45">
        <v>5.4547406936262943</v>
      </c>
      <c r="F487" s="12">
        <v>2.4275890000000002</v>
      </c>
      <c r="G487" s="12">
        <v>0.34990120000000002</v>
      </c>
      <c r="H487" s="46">
        <v>7.738848630172436</v>
      </c>
      <c r="I487" s="46">
        <v>7.9110704735135906</v>
      </c>
    </row>
    <row r="488" spans="1:9" x14ac:dyDescent="0.2">
      <c r="A488" s="10" t="s">
        <v>70</v>
      </c>
      <c r="B488" s="11">
        <v>2015</v>
      </c>
      <c r="C488" s="10">
        <v>35</v>
      </c>
      <c r="D488" s="12">
        <v>-0.19359750000000001</v>
      </c>
      <c r="E488" s="45">
        <v>5.8367803384988006</v>
      </c>
      <c r="F488" s="12">
        <v>2.6795420000000001</v>
      </c>
      <c r="G488" s="12">
        <v>0.33119880000000002</v>
      </c>
      <c r="H488" s="46">
        <v>7.7052423902540026</v>
      </c>
      <c r="I488" s="46">
        <v>7.9123960337461687</v>
      </c>
    </row>
    <row r="489" spans="1:9" x14ac:dyDescent="0.2">
      <c r="A489" s="10" t="s">
        <v>70</v>
      </c>
      <c r="B489" s="11">
        <v>2016</v>
      </c>
      <c r="C489" s="10">
        <v>35</v>
      </c>
      <c r="D489" s="12">
        <v>-0.16050149999999999</v>
      </c>
      <c r="E489" s="45">
        <v>6.3786232653820578</v>
      </c>
      <c r="F489" s="12">
        <v>1.9803090000000001</v>
      </c>
      <c r="G489" s="12">
        <v>0.35341289999999997</v>
      </c>
      <c r="H489" s="46">
        <v>7.6152425463007063</v>
      </c>
      <c r="I489" s="46">
        <v>7.7779135999225852</v>
      </c>
    </row>
    <row r="490" spans="1:9" x14ac:dyDescent="0.2">
      <c r="A490" s="10" t="s">
        <v>70</v>
      </c>
      <c r="B490" s="11">
        <v>2017</v>
      </c>
      <c r="C490" s="10">
        <v>35</v>
      </c>
      <c r="D490" s="12">
        <v>-2.3952999999999999E-2</v>
      </c>
      <c r="E490" s="45">
        <v>5.9328964237186961</v>
      </c>
      <c r="F490" s="12">
        <v>2.3332120000000001</v>
      </c>
      <c r="G490" s="12">
        <v>0.32658959999999998</v>
      </c>
      <c r="H490" s="46">
        <v>7.5940768492618762</v>
      </c>
      <c r="I490" s="46">
        <v>7.7288579938375346</v>
      </c>
    </row>
    <row r="491" spans="1:9" x14ac:dyDescent="0.2">
      <c r="A491" s="10" t="s">
        <v>70</v>
      </c>
      <c r="B491" s="11">
        <v>2018</v>
      </c>
      <c r="C491" s="10">
        <v>35</v>
      </c>
      <c r="D491" s="12">
        <v>8.5499699999999998E-2</v>
      </c>
      <c r="E491" s="45">
        <v>5.4942172291356419</v>
      </c>
      <c r="F491" s="12">
        <v>1.918169</v>
      </c>
      <c r="G491" s="12">
        <v>0.30280010000000002</v>
      </c>
      <c r="H491" s="46">
        <v>7.6751348615966712</v>
      </c>
      <c r="I491" s="46">
        <v>7.7213671911755295</v>
      </c>
    </row>
    <row r="492" spans="1:9" x14ac:dyDescent="0.2">
      <c r="A492" s="10" t="s">
        <v>71</v>
      </c>
      <c r="B492" s="11">
        <v>2005</v>
      </c>
      <c r="C492" s="10">
        <v>36</v>
      </c>
      <c r="D492" s="12">
        <v>0.2698817</v>
      </c>
      <c r="E492" s="45">
        <v>1.4341881156892475</v>
      </c>
      <c r="F492" s="12">
        <v>2.366711</v>
      </c>
      <c r="G492" s="12">
        <v>0.25712099999999999</v>
      </c>
      <c r="H492" s="46">
        <v>6.7408317069433554</v>
      </c>
      <c r="I492" s="46">
        <v>6.667779862279513</v>
      </c>
    </row>
    <row r="493" spans="1:9" x14ac:dyDescent="0.2">
      <c r="A493" s="10" t="s">
        <v>71</v>
      </c>
      <c r="B493" s="11">
        <v>2006</v>
      </c>
      <c r="C493" s="10">
        <v>36</v>
      </c>
      <c r="D493" s="12">
        <v>0.33098919999999998</v>
      </c>
      <c r="E493" s="45">
        <v>1.8279704771642684</v>
      </c>
      <c r="F493" s="12">
        <v>2.8514270000000002</v>
      </c>
      <c r="G493" s="12">
        <v>0.2104219</v>
      </c>
      <c r="H493" s="46">
        <v>6.8810479407337013</v>
      </c>
      <c r="I493" s="46">
        <v>6.8785449877181124</v>
      </c>
    </row>
    <row r="494" spans="1:9" x14ac:dyDescent="0.2">
      <c r="A494" s="10" t="s">
        <v>71</v>
      </c>
      <c r="B494" s="11">
        <v>2007</v>
      </c>
      <c r="C494" s="10">
        <v>36</v>
      </c>
      <c r="D494" s="12">
        <v>0.11137610000000001</v>
      </c>
      <c r="E494" s="45">
        <v>2.3910606090169875</v>
      </c>
      <c r="F494" s="12">
        <v>1.4185129999999999</v>
      </c>
      <c r="G494" s="12">
        <v>0.21707899999999999</v>
      </c>
      <c r="H494" s="46">
        <v>6.9782120305991571</v>
      </c>
      <c r="I494" s="46">
        <v>7.0428813171369802</v>
      </c>
    </row>
    <row r="495" spans="1:9" x14ac:dyDescent="0.2">
      <c r="A495" s="10" t="s">
        <v>71</v>
      </c>
      <c r="B495" s="11">
        <v>2008</v>
      </c>
      <c r="C495" s="10">
        <v>36</v>
      </c>
      <c r="D495" s="12">
        <v>-0.92709870000000005</v>
      </c>
      <c r="E495" s="45">
        <v>5.1567731544786257</v>
      </c>
      <c r="F495" s="12">
        <v>0.6219943</v>
      </c>
      <c r="G495" s="12">
        <v>0.43579190000000001</v>
      </c>
      <c r="H495" s="46">
        <v>7.0640026995229448</v>
      </c>
      <c r="I495" s="46">
        <v>7.0948350449471356</v>
      </c>
    </row>
    <row r="496" spans="1:9" x14ac:dyDescent="0.2">
      <c r="A496" s="10" t="s">
        <v>71</v>
      </c>
      <c r="B496" s="11">
        <v>2009</v>
      </c>
      <c r="C496" s="10">
        <v>36</v>
      </c>
      <c r="D496" s="12">
        <v>0.30223359999999999</v>
      </c>
      <c r="E496" s="45">
        <v>2.9576451244425588</v>
      </c>
      <c r="F496" s="12">
        <v>1.019927</v>
      </c>
      <c r="G496" s="12">
        <v>0.39587529999999999</v>
      </c>
      <c r="H496" s="46">
        <v>7.0164603246670643</v>
      </c>
      <c r="I496" s="46">
        <v>7.1631652067439076</v>
      </c>
    </row>
    <row r="497" spans="1:9" x14ac:dyDescent="0.2">
      <c r="A497" s="10" t="s">
        <v>71</v>
      </c>
      <c r="B497" s="11">
        <v>2010</v>
      </c>
      <c r="C497" s="10">
        <v>36</v>
      </c>
      <c r="D497" s="12">
        <v>7.3125499999999996E-2</v>
      </c>
      <c r="E497" s="45">
        <v>3.0943407496853936</v>
      </c>
      <c r="F497" s="12">
        <v>1.629562</v>
      </c>
      <c r="G497" s="12">
        <v>0.38184309999999999</v>
      </c>
      <c r="H497" s="46">
        <v>7.0577267412949931</v>
      </c>
      <c r="I497" s="46">
        <v>7.1712182935018367</v>
      </c>
    </row>
    <row r="498" spans="1:9" x14ac:dyDescent="0.2">
      <c r="A498" s="10" t="s">
        <v>71</v>
      </c>
      <c r="B498" s="11">
        <v>2011</v>
      </c>
      <c r="C498" s="10">
        <v>36</v>
      </c>
      <c r="D498" s="12">
        <v>-0.34069280000000002</v>
      </c>
      <c r="E498" s="45">
        <v>4.8302678575136042</v>
      </c>
      <c r="F498" s="12">
        <v>0.87280190000000002</v>
      </c>
      <c r="G498" s="12">
        <v>0.36512610000000001</v>
      </c>
      <c r="H498" s="46">
        <v>7.0638749226535795</v>
      </c>
      <c r="I498" s="46">
        <v>7.2141026380909574</v>
      </c>
    </row>
    <row r="499" spans="1:9" x14ac:dyDescent="0.2">
      <c r="A499" s="10" t="s">
        <v>71</v>
      </c>
      <c r="B499" s="11">
        <v>2012</v>
      </c>
      <c r="C499" s="10">
        <v>36</v>
      </c>
      <c r="D499" s="12">
        <v>-2.064489</v>
      </c>
      <c r="E499" s="45">
        <v>12.318167427477896</v>
      </c>
      <c r="F499" s="12">
        <v>0.51406719999999995</v>
      </c>
      <c r="G499" s="12">
        <v>0.43045939999999999</v>
      </c>
      <c r="H499" s="46">
        <v>7.0705752775405104</v>
      </c>
      <c r="I499" s="46">
        <v>7.1174476363540737</v>
      </c>
    </row>
    <row r="500" spans="1:9" x14ac:dyDescent="0.2">
      <c r="A500" s="10" t="s">
        <v>71</v>
      </c>
      <c r="B500" s="11">
        <v>2013</v>
      </c>
      <c r="C500" s="10">
        <v>36</v>
      </c>
      <c r="D500" s="12">
        <v>-1.223714</v>
      </c>
      <c r="E500" s="45">
        <v>16.343559789147619</v>
      </c>
      <c r="F500" s="12">
        <v>1.0345009999999999</v>
      </c>
      <c r="G500" s="12">
        <v>0.3545779</v>
      </c>
      <c r="H500" s="46">
        <v>7.0890835140439155</v>
      </c>
      <c r="I500" s="46">
        <v>7.1638374240461093</v>
      </c>
    </row>
    <row r="501" spans="1:9" x14ac:dyDescent="0.2">
      <c r="A501" s="10" t="s">
        <v>71</v>
      </c>
      <c r="B501" s="11">
        <v>2014</v>
      </c>
      <c r="C501" s="10">
        <v>36</v>
      </c>
      <c r="D501" s="12">
        <v>2.4039359999999999</v>
      </c>
      <c r="E501" s="45">
        <v>-19.245557854941147</v>
      </c>
      <c r="F501" s="12">
        <v>0.70886510000000003</v>
      </c>
      <c r="G501" s="12">
        <v>0.3610466</v>
      </c>
      <c r="H501" s="46">
        <v>7.1128525929362265</v>
      </c>
      <c r="I501" s="46">
        <v>7.1089710400320314</v>
      </c>
    </row>
    <row r="502" spans="1:9" x14ac:dyDescent="0.2">
      <c r="A502" s="10" t="s">
        <v>71</v>
      </c>
      <c r="B502" s="11">
        <v>2015</v>
      </c>
      <c r="C502" s="10">
        <v>36</v>
      </c>
      <c r="D502" s="12">
        <v>0.98117679999999996</v>
      </c>
      <c r="E502" s="45">
        <v>-2.2805418806321325</v>
      </c>
      <c r="F502" s="12">
        <v>0.44416499999999998</v>
      </c>
      <c r="G502" s="12">
        <v>0.41053729999999999</v>
      </c>
      <c r="H502" s="46">
        <v>7.0561931412185448</v>
      </c>
      <c r="I502" s="46">
        <v>7.0816544151137526</v>
      </c>
    </row>
    <row r="503" spans="1:9" x14ac:dyDescent="0.2">
      <c r="A503" s="10" t="s">
        <v>71</v>
      </c>
      <c r="B503" s="11">
        <v>2016</v>
      </c>
      <c r="C503" s="10">
        <v>36</v>
      </c>
      <c r="D503" s="12">
        <v>-0.23277249999999999</v>
      </c>
      <c r="E503" s="45">
        <v>-2.3025642753450799</v>
      </c>
      <c r="F503" s="12">
        <v>0.42912450000000002</v>
      </c>
      <c r="G503" s="12">
        <v>0.35993360000000002</v>
      </c>
      <c r="H503" s="46">
        <v>7.0336582101648686</v>
      </c>
      <c r="I503" s="46">
        <v>6.9639627259878401</v>
      </c>
    </row>
    <row r="504" spans="1:9" x14ac:dyDescent="0.2">
      <c r="A504" s="10" t="s">
        <v>71</v>
      </c>
      <c r="B504" s="11">
        <v>2017</v>
      </c>
      <c r="C504" s="10">
        <v>36</v>
      </c>
      <c r="D504" s="12">
        <v>-5.5110999999999997E-3</v>
      </c>
      <c r="E504" s="45">
        <v>-2.8741355470649577</v>
      </c>
      <c r="F504" s="12">
        <v>0.58173419999999998</v>
      </c>
      <c r="G504" s="12">
        <v>0.31942500000000001</v>
      </c>
      <c r="H504" s="46">
        <v>7.0511655113255278</v>
      </c>
      <c r="I504" s="46">
        <v>7.0270493198821677</v>
      </c>
    </row>
    <row r="505" spans="1:9" x14ac:dyDescent="0.2">
      <c r="A505" s="10" t="s">
        <v>71</v>
      </c>
      <c r="B505" s="11">
        <v>2018</v>
      </c>
      <c r="C505" s="10">
        <v>36</v>
      </c>
      <c r="D505" s="12">
        <v>0.21771380000000001</v>
      </c>
      <c r="E505" s="45">
        <v>-2.0817268462566183</v>
      </c>
      <c r="F505" s="12">
        <v>0.45980270000000001</v>
      </c>
      <c r="G505" s="12">
        <v>0.27153450000000001</v>
      </c>
      <c r="H505" s="46">
        <v>7.0682111508312744</v>
      </c>
      <c r="I505" s="46">
        <v>7.0269987703736856</v>
      </c>
    </row>
    <row r="506" spans="1:9" x14ac:dyDescent="0.2">
      <c r="A506" s="10" t="s">
        <v>72</v>
      </c>
      <c r="B506" s="11">
        <v>2005</v>
      </c>
      <c r="C506" s="10">
        <v>37</v>
      </c>
      <c r="E506" s="45"/>
      <c r="H506" s="46"/>
      <c r="I506" s="46"/>
    </row>
    <row r="507" spans="1:9" x14ac:dyDescent="0.2">
      <c r="A507" s="10" t="s">
        <v>72</v>
      </c>
      <c r="B507" s="11">
        <v>2006</v>
      </c>
      <c r="C507" s="10">
        <v>37</v>
      </c>
      <c r="E507" s="45"/>
      <c r="H507" s="46"/>
      <c r="I507" s="46"/>
    </row>
    <row r="508" spans="1:9" x14ac:dyDescent="0.2">
      <c r="A508" s="10" t="s">
        <v>72</v>
      </c>
      <c r="B508" s="11">
        <v>2007</v>
      </c>
      <c r="C508" s="10">
        <v>37</v>
      </c>
      <c r="E508" s="45"/>
      <c r="H508" s="46"/>
      <c r="I508" s="46"/>
    </row>
    <row r="509" spans="1:9" x14ac:dyDescent="0.2">
      <c r="A509" s="10" t="s">
        <v>72</v>
      </c>
      <c r="B509" s="11">
        <v>2008</v>
      </c>
      <c r="C509" s="10">
        <v>37</v>
      </c>
      <c r="E509" s="45"/>
      <c r="H509" s="46"/>
      <c r="I509" s="46"/>
    </row>
    <row r="510" spans="1:9" x14ac:dyDescent="0.2">
      <c r="A510" s="10" t="s">
        <v>72</v>
      </c>
      <c r="B510" s="11">
        <v>2009</v>
      </c>
      <c r="C510" s="10">
        <v>37</v>
      </c>
      <c r="E510" s="45"/>
      <c r="H510" s="46"/>
      <c r="I510" s="46"/>
    </row>
    <row r="511" spans="1:9" x14ac:dyDescent="0.2">
      <c r="A511" s="10" t="s">
        <v>72</v>
      </c>
      <c r="B511" s="11">
        <v>2010</v>
      </c>
      <c r="C511" s="10">
        <v>37</v>
      </c>
      <c r="E511" s="45"/>
      <c r="H511" s="46"/>
      <c r="I511" s="46"/>
    </row>
    <row r="512" spans="1:9" x14ac:dyDescent="0.2">
      <c r="A512" s="10" t="s">
        <v>72</v>
      </c>
      <c r="B512" s="11">
        <v>2011</v>
      </c>
      <c r="C512" s="10">
        <v>37</v>
      </c>
      <c r="E512" s="45"/>
      <c r="H512" s="46"/>
      <c r="I512" s="46"/>
    </row>
    <row r="513" spans="1:9" x14ac:dyDescent="0.2">
      <c r="A513" s="10" t="s">
        <v>72</v>
      </c>
      <c r="B513" s="11">
        <v>2012</v>
      </c>
      <c r="C513" s="10">
        <v>37</v>
      </c>
      <c r="E513" s="45"/>
      <c r="H513" s="46"/>
      <c r="I513" s="46"/>
    </row>
    <row r="514" spans="1:9" x14ac:dyDescent="0.2">
      <c r="A514" s="10" t="s">
        <v>72</v>
      </c>
      <c r="B514" s="11">
        <v>2013</v>
      </c>
      <c r="C514" s="10">
        <v>37</v>
      </c>
      <c r="E514" s="45"/>
      <c r="H514" s="46"/>
      <c r="I514" s="46"/>
    </row>
    <row r="515" spans="1:9" x14ac:dyDescent="0.2">
      <c r="A515" s="10" t="s">
        <v>72</v>
      </c>
      <c r="B515" s="11">
        <v>2014</v>
      </c>
      <c r="C515" s="10">
        <v>37</v>
      </c>
      <c r="E515" s="45"/>
      <c r="H515" s="46"/>
      <c r="I515" s="46"/>
    </row>
    <row r="516" spans="1:9" x14ac:dyDescent="0.2">
      <c r="A516" s="10" t="s">
        <v>72</v>
      </c>
      <c r="B516" s="11">
        <v>2015</v>
      </c>
      <c r="C516" s="10">
        <v>37</v>
      </c>
      <c r="E516" s="45"/>
      <c r="H516" s="46"/>
      <c r="I516" s="46"/>
    </row>
    <row r="517" spans="1:9" x14ac:dyDescent="0.2">
      <c r="A517" s="10" t="s">
        <v>72</v>
      </c>
      <c r="B517" s="11">
        <v>2016</v>
      </c>
      <c r="C517" s="10">
        <v>37</v>
      </c>
      <c r="E517" s="45"/>
      <c r="H517" s="46"/>
      <c r="I517" s="46"/>
    </row>
    <row r="518" spans="1:9" x14ac:dyDescent="0.2">
      <c r="A518" s="10" t="s">
        <v>72</v>
      </c>
      <c r="B518" s="11">
        <v>2017</v>
      </c>
      <c r="C518" s="10">
        <v>37</v>
      </c>
      <c r="D518" s="12">
        <v>1.3748610000000001</v>
      </c>
      <c r="E518" s="45">
        <v>5.5415583231617154</v>
      </c>
      <c r="F518" s="12">
        <v>0.83449580000000001</v>
      </c>
      <c r="G518" s="12">
        <v>0.1111389</v>
      </c>
      <c r="H518" s="46">
        <v>6.6120760847762359</v>
      </c>
      <c r="I518" s="46">
        <v>6.4443057246117439</v>
      </c>
    </row>
    <row r="519" spans="1:9" x14ac:dyDescent="0.2">
      <c r="A519" s="10" t="s">
        <v>72</v>
      </c>
      <c r="B519" s="11">
        <v>2018</v>
      </c>
      <c r="C519" s="10">
        <v>37</v>
      </c>
      <c r="D519" s="12">
        <v>0.21858720000000001</v>
      </c>
      <c r="E519" s="45">
        <v>1.3536750696122488</v>
      </c>
      <c r="F519" s="12">
        <v>1.292111</v>
      </c>
      <c r="G519" s="12">
        <v>8.50022E-2</v>
      </c>
      <c r="H519" s="46">
        <v>6.6713503078566587</v>
      </c>
      <c r="I519" s="46">
        <v>6.6989976971701104</v>
      </c>
    </row>
    <row r="520" spans="1:9" x14ac:dyDescent="0.2">
      <c r="A520" s="10" t="s">
        <v>74</v>
      </c>
      <c r="B520" s="11">
        <v>2005</v>
      </c>
      <c r="C520" s="10">
        <v>38</v>
      </c>
      <c r="E520" s="45"/>
      <c r="H520" s="46"/>
      <c r="I520" s="46"/>
    </row>
    <row r="521" spans="1:9" x14ac:dyDescent="0.2">
      <c r="A521" s="10" t="s">
        <v>74</v>
      </c>
      <c r="B521" s="11">
        <v>2006</v>
      </c>
      <c r="C521" s="10">
        <v>38</v>
      </c>
      <c r="D521" s="12">
        <v>-7.8395699999999999E-2</v>
      </c>
      <c r="E521" s="45">
        <v>8.5354812834596121</v>
      </c>
      <c r="F521" s="12">
        <v>1.19757</v>
      </c>
      <c r="G521" s="12">
        <v>0.29152919999999999</v>
      </c>
      <c r="H521" s="46">
        <v>5.8811225248151722</v>
      </c>
      <c r="I521" s="46">
        <v>5.8051335028954005</v>
      </c>
    </row>
    <row r="522" spans="1:9" x14ac:dyDescent="0.2">
      <c r="A522" s="10" t="s">
        <v>74</v>
      </c>
      <c r="B522" s="11">
        <v>2007</v>
      </c>
      <c r="C522" s="10">
        <v>38</v>
      </c>
      <c r="D522" s="12">
        <v>8.5101300000000005E-2</v>
      </c>
      <c r="E522" s="45">
        <v>2.850433006579451</v>
      </c>
      <c r="F522" s="12">
        <v>1.1709149999999999</v>
      </c>
      <c r="G522" s="12">
        <v>5.6198499999999998E-2</v>
      </c>
      <c r="H522" s="46">
        <v>6.2050497011232855</v>
      </c>
      <c r="I522" s="46">
        <v>6.5766905763985397</v>
      </c>
    </row>
    <row r="523" spans="1:9" x14ac:dyDescent="0.2">
      <c r="A523" s="10" t="s">
        <v>74</v>
      </c>
      <c r="B523" s="11">
        <v>2008</v>
      </c>
      <c r="C523" s="10">
        <v>38</v>
      </c>
      <c r="D523" s="12">
        <v>-0.1084649</v>
      </c>
      <c r="E523" s="45">
        <v>1.8603375478817639</v>
      </c>
      <c r="F523" s="12">
        <v>1.623545</v>
      </c>
      <c r="G523" s="12">
        <v>3.8809499999999997E-2</v>
      </c>
      <c r="H523" s="46">
        <v>6.3820014571962327</v>
      </c>
      <c r="I523" s="46">
        <v>6.8092801828526719</v>
      </c>
    </row>
    <row r="524" spans="1:9" x14ac:dyDescent="0.2">
      <c r="A524" s="10" t="s">
        <v>74</v>
      </c>
      <c r="B524" s="11">
        <v>2009</v>
      </c>
      <c r="C524" s="10">
        <v>38</v>
      </c>
      <c r="D524" s="12">
        <v>9.1168100000000002E-2</v>
      </c>
      <c r="E524" s="45">
        <v>1.8291876496047568</v>
      </c>
      <c r="F524" s="12">
        <v>1.4199310000000001</v>
      </c>
      <c r="G524" s="12">
        <v>4.7004299999999999E-2</v>
      </c>
      <c r="H524" s="46">
        <v>6.5453222331770267</v>
      </c>
      <c r="I524" s="46">
        <v>7.0373158366458508</v>
      </c>
    </row>
    <row r="525" spans="1:9" x14ac:dyDescent="0.2">
      <c r="A525" s="10" t="s">
        <v>74</v>
      </c>
      <c r="B525" s="11">
        <v>2010</v>
      </c>
      <c r="C525" s="10">
        <v>38</v>
      </c>
      <c r="D525" s="12">
        <v>5.1768399999999999E-2</v>
      </c>
      <c r="E525" s="45">
        <v>1.974106020294631</v>
      </c>
      <c r="F525" s="12">
        <v>2.5664120000000001</v>
      </c>
      <c r="G525" s="12">
        <v>7.4063400000000001E-2</v>
      </c>
      <c r="H525" s="46">
        <v>6.713555426303099</v>
      </c>
      <c r="I525" s="46">
        <v>7.2133486918730183</v>
      </c>
    </row>
    <row r="526" spans="1:9" x14ac:dyDescent="0.2">
      <c r="A526" s="10" t="s">
        <v>74</v>
      </c>
      <c r="B526" s="11">
        <v>2011</v>
      </c>
      <c r="C526" s="10">
        <v>38</v>
      </c>
      <c r="D526" s="12">
        <v>-8.2232E-3</v>
      </c>
      <c r="E526" s="45">
        <v>2.0050283376801343</v>
      </c>
      <c r="F526" s="12">
        <v>2.9492349999999998</v>
      </c>
      <c r="G526" s="12">
        <v>9.4456799999999994E-2</v>
      </c>
      <c r="H526" s="46">
        <v>6.7082867564080004</v>
      </c>
      <c r="I526" s="46">
        <v>7.3112199760141872</v>
      </c>
    </row>
    <row r="527" spans="1:9" x14ac:dyDescent="0.2">
      <c r="A527" s="10" t="s">
        <v>74</v>
      </c>
      <c r="B527" s="11">
        <v>2012</v>
      </c>
      <c r="C527" s="10">
        <v>38</v>
      </c>
      <c r="D527" s="12">
        <v>2.9688699999999998E-2</v>
      </c>
      <c r="E527" s="45">
        <v>1.8427251838354717</v>
      </c>
      <c r="F527" s="12">
        <v>2.4183309999999998</v>
      </c>
      <c r="G527" s="12">
        <v>0.1087955</v>
      </c>
      <c r="H527" s="46">
        <v>6.750023556757422</v>
      </c>
      <c r="I527" s="46">
        <v>7.2642134800097722</v>
      </c>
    </row>
    <row r="528" spans="1:9" x14ac:dyDescent="0.2">
      <c r="A528" s="10" t="s">
        <v>74</v>
      </c>
      <c r="B528" s="11">
        <v>2013</v>
      </c>
      <c r="C528" s="10">
        <v>38</v>
      </c>
      <c r="D528" s="12">
        <v>3.6267500000000001E-2</v>
      </c>
      <c r="E528" s="45">
        <v>1.7661723535803122</v>
      </c>
      <c r="F528" s="12">
        <v>1.9688129999999999</v>
      </c>
      <c r="G528" s="12">
        <v>0.12172139999999999</v>
      </c>
      <c r="H528" s="46">
        <v>6.7662402757534936</v>
      </c>
      <c r="I528" s="46">
        <v>7.2339381919286296</v>
      </c>
    </row>
    <row r="529" spans="1:9" x14ac:dyDescent="0.2">
      <c r="A529" s="10" t="s">
        <v>74</v>
      </c>
      <c r="B529" s="11">
        <v>2014</v>
      </c>
      <c r="C529" s="10">
        <v>38</v>
      </c>
      <c r="D529" s="12">
        <v>5.3865299999999998E-2</v>
      </c>
      <c r="E529" s="45">
        <v>1.8576457641516524</v>
      </c>
      <c r="F529" s="12">
        <v>1.614323</v>
      </c>
      <c r="G529" s="12">
        <v>0.1200121</v>
      </c>
      <c r="H529" s="46">
        <v>6.7802645796037018</v>
      </c>
      <c r="I529" s="46">
        <v>7.2526164789572665</v>
      </c>
    </row>
    <row r="530" spans="1:9" x14ac:dyDescent="0.2">
      <c r="A530" s="10" t="s">
        <v>74</v>
      </c>
      <c r="B530" s="11">
        <v>2015</v>
      </c>
      <c r="C530" s="10">
        <v>38</v>
      </c>
      <c r="D530" s="12">
        <v>6.9718600000000006E-2</v>
      </c>
      <c r="E530" s="45">
        <v>1.9704275784574123</v>
      </c>
      <c r="F530" s="12">
        <v>2.9166639999999999</v>
      </c>
      <c r="G530" s="12">
        <v>4.68079E-2</v>
      </c>
      <c r="H530" s="46">
        <v>6.5367425674986901</v>
      </c>
      <c r="I530" s="46">
        <v>7.2652434275326989</v>
      </c>
    </row>
    <row r="531" spans="1:9" x14ac:dyDescent="0.2">
      <c r="A531" s="10" t="s">
        <v>74</v>
      </c>
      <c r="B531" s="11">
        <v>2016</v>
      </c>
      <c r="C531" s="10">
        <v>38</v>
      </c>
      <c r="D531" s="12">
        <v>0.13331370000000001</v>
      </c>
      <c r="E531" s="45">
        <v>1.3035903789343217</v>
      </c>
      <c r="F531" s="12">
        <v>3.073502</v>
      </c>
      <c r="G531" s="12">
        <v>8.2165199999999994E-2</v>
      </c>
      <c r="H531" s="46">
        <v>6.5564888021965304</v>
      </c>
      <c r="I531" s="46">
        <v>7.0996050671561717</v>
      </c>
    </row>
    <row r="532" spans="1:9" x14ac:dyDescent="0.2">
      <c r="A532" s="10" t="s">
        <v>74</v>
      </c>
      <c r="B532" s="11">
        <v>2017</v>
      </c>
      <c r="C532" s="10">
        <v>38</v>
      </c>
      <c r="D532" s="12">
        <v>0.1247056</v>
      </c>
      <c r="E532" s="45">
        <v>1.3092210548417715</v>
      </c>
      <c r="F532" s="12">
        <v>2.2958180000000001</v>
      </c>
      <c r="G532" s="12">
        <v>8.9509500000000006E-2</v>
      </c>
      <c r="H532" s="46">
        <v>6.5877605318778416</v>
      </c>
      <c r="I532" s="46">
        <v>7.0324713458757726</v>
      </c>
    </row>
    <row r="533" spans="1:9" x14ac:dyDescent="0.2">
      <c r="A533" s="10" t="s">
        <v>74</v>
      </c>
      <c r="B533" s="11">
        <v>2018</v>
      </c>
      <c r="C533" s="10">
        <v>38</v>
      </c>
      <c r="D533" s="12">
        <v>0.13662869999999999</v>
      </c>
      <c r="E533" s="45">
        <v>1.2768989533105461</v>
      </c>
      <c r="F533" s="12">
        <v>3.042662</v>
      </c>
      <c r="G533" s="12">
        <v>9.13051E-2</v>
      </c>
      <c r="H533" s="46">
        <v>6.5819196792152903</v>
      </c>
      <c r="I533" s="46">
        <v>7.0344137948994581</v>
      </c>
    </row>
    <row r="534" spans="1:9" x14ac:dyDescent="0.2">
      <c r="A534" s="10" t="s">
        <v>76</v>
      </c>
      <c r="B534" s="11">
        <v>2005</v>
      </c>
      <c r="C534" s="10">
        <v>39</v>
      </c>
      <c r="D534" s="12">
        <v>6.76847E-2</v>
      </c>
      <c r="E534" s="45">
        <v>1.5085581123923668</v>
      </c>
      <c r="F534" s="12">
        <v>1.014575</v>
      </c>
      <c r="G534" s="12">
        <v>0.68766119999999997</v>
      </c>
      <c r="H534" s="46">
        <v>5.3299372233386473</v>
      </c>
      <c r="I534" s="46">
        <v>5.9625697979175847</v>
      </c>
    </row>
    <row r="535" spans="1:9" x14ac:dyDescent="0.2">
      <c r="A535" s="10" t="s">
        <v>76</v>
      </c>
      <c r="B535" s="11">
        <v>2006</v>
      </c>
      <c r="C535" s="10">
        <v>39</v>
      </c>
      <c r="D535" s="12">
        <v>0.11517910000000001</v>
      </c>
      <c r="E535" s="45">
        <v>1.8863375256341346</v>
      </c>
      <c r="F535" s="12">
        <v>0.9330541</v>
      </c>
      <c r="G535" s="12">
        <v>0.76400860000000004</v>
      </c>
      <c r="H535" s="46">
        <v>5.3341800872298162</v>
      </c>
      <c r="I535" s="46">
        <v>5.9978243525457913</v>
      </c>
    </row>
    <row r="536" spans="1:9" x14ac:dyDescent="0.2">
      <c r="A536" s="10" t="s">
        <v>76</v>
      </c>
      <c r="B536" s="11">
        <v>2007</v>
      </c>
      <c r="C536" s="10">
        <v>39</v>
      </c>
      <c r="D536" s="12">
        <v>6.1616499999999998E-2</v>
      </c>
      <c r="E536" s="45">
        <v>1.6545264576713146</v>
      </c>
      <c r="F536" s="12">
        <v>3.6074389999999998</v>
      </c>
      <c r="G536" s="12">
        <v>0.44846390000000003</v>
      </c>
      <c r="H536" s="46">
        <v>5.4188282100818492</v>
      </c>
      <c r="I536" s="46">
        <v>6.4085802880687011</v>
      </c>
    </row>
    <row r="537" spans="1:9" x14ac:dyDescent="0.2">
      <c r="A537" s="10" t="s">
        <v>76</v>
      </c>
      <c r="B537" s="11">
        <v>2008</v>
      </c>
      <c r="C537" s="10">
        <v>39</v>
      </c>
      <c r="D537" s="12">
        <v>8.12306E-2</v>
      </c>
      <c r="E537" s="45">
        <v>1.5169554127840874</v>
      </c>
      <c r="F537" s="12">
        <v>2.1437110000000001</v>
      </c>
      <c r="G537" s="12">
        <v>0.67059199999999997</v>
      </c>
      <c r="H537" s="46">
        <v>5.535032210347171</v>
      </c>
      <c r="I537" s="46">
        <v>6.4135273313164349</v>
      </c>
    </row>
    <row r="538" spans="1:9" x14ac:dyDescent="0.2">
      <c r="A538" s="10" t="s">
        <v>76</v>
      </c>
      <c r="B538" s="11">
        <v>2009</v>
      </c>
      <c r="C538" s="10">
        <v>39</v>
      </c>
      <c r="D538" s="12">
        <v>6.2619999999999995E-2</v>
      </c>
      <c r="E538" s="45">
        <v>1.4235264371146921</v>
      </c>
      <c r="F538" s="12">
        <v>5.4202820000000003</v>
      </c>
      <c r="G538" s="12">
        <v>0.55815479999999995</v>
      </c>
      <c r="H538" s="46">
        <v>5.5761383660892383</v>
      </c>
      <c r="I538" s="46">
        <v>6.532176011923255</v>
      </c>
    </row>
    <row r="539" spans="1:9" x14ac:dyDescent="0.2">
      <c r="A539" s="10" t="s">
        <v>76</v>
      </c>
      <c r="B539" s="11">
        <v>2010</v>
      </c>
      <c r="C539" s="10">
        <v>39</v>
      </c>
      <c r="D539" s="12">
        <v>0.1018392</v>
      </c>
      <c r="E539" s="45">
        <v>1.5417844621848347</v>
      </c>
      <c r="F539" s="12">
        <v>4.9560000000000004</v>
      </c>
      <c r="G539" s="12">
        <v>5.9899999999999997E-3</v>
      </c>
      <c r="H539" s="46">
        <v>5.6348165335812235</v>
      </c>
      <c r="I539" s="46">
        <v>6.5745618007662623</v>
      </c>
    </row>
    <row r="540" spans="1:9" x14ac:dyDescent="0.2">
      <c r="A540" s="10" t="s">
        <v>76</v>
      </c>
      <c r="B540" s="11">
        <v>2011</v>
      </c>
      <c r="C540" s="10">
        <v>39</v>
      </c>
      <c r="D540" s="12">
        <v>9.6242800000000003E-2</v>
      </c>
      <c r="E540" s="45">
        <v>1.8350814027207312</v>
      </c>
      <c r="F540" s="12">
        <v>3.29142</v>
      </c>
      <c r="G540" s="12">
        <v>6.4925E-3</v>
      </c>
      <c r="H540" s="46">
        <v>5.7044278518253648</v>
      </c>
      <c r="I540" s="46">
        <v>6.6484967293211179</v>
      </c>
    </row>
    <row r="541" spans="1:9" x14ac:dyDescent="0.2">
      <c r="A541" s="10" t="s">
        <v>76</v>
      </c>
      <c r="B541" s="11">
        <v>2012</v>
      </c>
      <c r="C541" s="10">
        <v>39</v>
      </c>
      <c r="D541" s="12">
        <v>0.1512849</v>
      </c>
      <c r="E541" s="45">
        <v>2.0146471288876144</v>
      </c>
      <c r="F541" s="12">
        <v>3.3671799999999998</v>
      </c>
      <c r="G541" s="12">
        <v>6.0819999999999997E-3</v>
      </c>
      <c r="H541" s="46">
        <v>5.7752348572326486</v>
      </c>
      <c r="I541" s="46">
        <v>6.7148346373474581</v>
      </c>
    </row>
    <row r="542" spans="1:9" x14ac:dyDescent="0.2">
      <c r="A542" s="10" t="s">
        <v>76</v>
      </c>
      <c r="B542" s="11">
        <v>2013</v>
      </c>
      <c r="C542" s="10">
        <v>39</v>
      </c>
      <c r="D542" s="12">
        <v>7.9806699999999994E-2</v>
      </c>
      <c r="E542" s="45">
        <v>1.9964732951457771</v>
      </c>
      <c r="F542" s="12">
        <v>3.4452189999999998</v>
      </c>
      <c r="G542" s="12">
        <v>4.2967999999999999E-3</v>
      </c>
      <c r="H542" s="46">
        <v>5.7590373688810361</v>
      </c>
      <c r="I542" s="46">
        <v>6.8014904687229922</v>
      </c>
    </row>
    <row r="543" spans="1:9" x14ac:dyDescent="0.2">
      <c r="A543" s="10" t="s">
        <v>76</v>
      </c>
      <c r="B543" s="11">
        <v>2014</v>
      </c>
      <c r="C543" s="10">
        <v>39</v>
      </c>
      <c r="D543" s="12">
        <v>9.2170799999999997E-2</v>
      </c>
      <c r="E543" s="45">
        <v>1.9745061490903115</v>
      </c>
      <c r="F543" s="12">
        <v>1.72644</v>
      </c>
      <c r="G543" s="12">
        <v>4.0664000000000004E-3</v>
      </c>
      <c r="H543" s="46">
        <v>5.8712871735634256</v>
      </c>
      <c r="I543" s="46">
        <v>6.8011535383021426</v>
      </c>
    </row>
    <row r="544" spans="1:9" x14ac:dyDescent="0.2">
      <c r="A544" s="10" t="s">
        <v>76</v>
      </c>
      <c r="B544" s="11">
        <v>2015</v>
      </c>
      <c r="C544" s="10">
        <v>39</v>
      </c>
      <c r="D544" s="12">
        <v>7.2735800000000003E-2</v>
      </c>
      <c r="E544" s="45">
        <v>1.92487568475545</v>
      </c>
      <c r="F544" s="12">
        <v>1.1352640000000001</v>
      </c>
      <c r="G544" s="12">
        <v>3.862E-3</v>
      </c>
      <c r="H544" s="46">
        <v>5.8695733230663638</v>
      </c>
      <c r="I544" s="46">
        <v>6.7698372968619154</v>
      </c>
    </row>
    <row r="545" spans="1:9" x14ac:dyDescent="0.2">
      <c r="A545" s="10" t="s">
        <v>76</v>
      </c>
      <c r="B545" s="11">
        <v>2016</v>
      </c>
      <c r="C545" s="10">
        <v>39</v>
      </c>
      <c r="D545" s="12">
        <v>5.9081099999999998E-2</v>
      </c>
      <c r="E545" s="45">
        <v>1.9125244932361518</v>
      </c>
      <c r="F545" s="12">
        <v>1.761962</v>
      </c>
      <c r="G545" s="12">
        <v>4.4020999999999999E-3</v>
      </c>
      <c r="H545" s="46">
        <v>5.8643303600191405</v>
      </c>
      <c r="I545" s="46">
        <v>6.7580126697349501</v>
      </c>
    </row>
    <row r="546" spans="1:9" x14ac:dyDescent="0.2">
      <c r="A546" s="10" t="s">
        <v>76</v>
      </c>
      <c r="B546" s="11">
        <v>2017</v>
      </c>
      <c r="C546" s="10">
        <v>39</v>
      </c>
      <c r="D546" s="12">
        <v>7.7096499999999998E-2</v>
      </c>
      <c r="E546" s="45">
        <v>1.8093519600264334</v>
      </c>
      <c r="F546" s="12">
        <v>2.0518489999999998</v>
      </c>
      <c r="G546" s="12">
        <v>4.2250999999999999E-3</v>
      </c>
      <c r="H546" s="46">
        <v>5.8670471537652658</v>
      </c>
      <c r="I546" s="46">
        <v>6.7312341087947916</v>
      </c>
    </row>
    <row r="547" spans="1:9" x14ac:dyDescent="0.2">
      <c r="A547" s="10" t="s">
        <v>76</v>
      </c>
      <c r="B547" s="11">
        <v>2018</v>
      </c>
      <c r="C547" s="10">
        <v>39</v>
      </c>
      <c r="D547" s="12">
        <v>9.0407000000000001E-2</v>
      </c>
      <c r="E547" s="45">
        <v>1.8655958533756063</v>
      </c>
      <c r="F547" s="12">
        <v>3.3759679999999999</v>
      </c>
      <c r="G547" s="12">
        <v>3.8008E-3</v>
      </c>
      <c r="H547" s="46">
        <v>5.8691259580904545</v>
      </c>
      <c r="I547" s="46">
        <v>6.7343463101491006</v>
      </c>
    </row>
    <row r="548" spans="1:9" x14ac:dyDescent="0.2">
      <c r="A548" s="10" t="s">
        <v>77</v>
      </c>
      <c r="B548" s="11">
        <v>2005</v>
      </c>
      <c r="C548" s="10">
        <v>40</v>
      </c>
      <c r="E548" s="45"/>
      <c r="H548" s="46"/>
      <c r="I548" s="46"/>
    </row>
    <row r="549" spans="1:9" x14ac:dyDescent="0.2">
      <c r="A549" s="10" t="s">
        <v>77</v>
      </c>
      <c r="B549" s="11">
        <v>2006</v>
      </c>
      <c r="C549" s="10">
        <v>40</v>
      </c>
      <c r="E549" s="45"/>
      <c r="H549" s="46"/>
      <c r="I549" s="46"/>
    </row>
    <row r="550" spans="1:9" x14ac:dyDescent="0.2">
      <c r="A550" s="10" t="s">
        <v>77</v>
      </c>
      <c r="B550" s="11">
        <v>2007</v>
      </c>
      <c r="C550" s="10">
        <v>40</v>
      </c>
      <c r="E550" s="45"/>
      <c r="H550" s="46"/>
      <c r="I550" s="46"/>
    </row>
    <row r="551" spans="1:9" x14ac:dyDescent="0.2">
      <c r="A551" s="10" t="s">
        <v>77</v>
      </c>
      <c r="B551" s="11">
        <v>2008</v>
      </c>
      <c r="C551" s="10">
        <v>40</v>
      </c>
      <c r="E551" s="45"/>
      <c r="H551" s="46"/>
      <c r="I551" s="46"/>
    </row>
    <row r="552" spans="1:9" x14ac:dyDescent="0.2">
      <c r="A552" s="10" t="s">
        <v>77</v>
      </c>
      <c r="B552" s="11">
        <v>2009</v>
      </c>
      <c r="C552" s="10">
        <v>40</v>
      </c>
      <c r="E552" s="45"/>
      <c r="H552" s="46"/>
      <c r="I552" s="46"/>
    </row>
    <row r="553" spans="1:9" x14ac:dyDescent="0.2">
      <c r="A553" s="10" t="s">
        <v>77</v>
      </c>
      <c r="B553" s="11">
        <v>2010</v>
      </c>
      <c r="C553" s="10">
        <v>40</v>
      </c>
      <c r="E553" s="45"/>
      <c r="H553" s="46"/>
      <c r="I553" s="46"/>
    </row>
    <row r="554" spans="1:9" x14ac:dyDescent="0.2">
      <c r="A554" s="10" t="s">
        <v>77</v>
      </c>
      <c r="B554" s="11">
        <v>2011</v>
      </c>
      <c r="C554" s="10">
        <v>40</v>
      </c>
      <c r="E554" s="45"/>
      <c r="H554" s="46"/>
      <c r="I554" s="46"/>
    </row>
    <row r="555" spans="1:9" x14ac:dyDescent="0.2">
      <c r="A555" s="10" t="s">
        <v>77</v>
      </c>
      <c r="B555" s="11">
        <v>2012</v>
      </c>
      <c r="C555" s="10">
        <v>40</v>
      </c>
      <c r="E555" s="45"/>
      <c r="H555" s="46"/>
      <c r="I555" s="46"/>
    </row>
    <row r="556" spans="1:9" x14ac:dyDescent="0.2">
      <c r="A556" s="10" t="s">
        <v>77</v>
      </c>
      <c r="B556" s="11">
        <v>2013</v>
      </c>
      <c r="C556" s="10">
        <v>40</v>
      </c>
      <c r="E556" s="45"/>
      <c r="H556" s="46"/>
      <c r="I556" s="46"/>
    </row>
    <row r="557" spans="1:9" x14ac:dyDescent="0.2">
      <c r="A557" s="10" t="s">
        <v>77</v>
      </c>
      <c r="B557" s="11">
        <v>2014</v>
      </c>
      <c r="C557" s="10">
        <v>40</v>
      </c>
      <c r="E557" s="45"/>
      <c r="H557" s="46"/>
      <c r="I557" s="46"/>
    </row>
    <row r="558" spans="1:9" x14ac:dyDescent="0.2">
      <c r="A558" s="10" t="s">
        <v>77</v>
      </c>
      <c r="B558" s="11">
        <v>2015</v>
      </c>
      <c r="C558" s="10">
        <v>40</v>
      </c>
      <c r="E558" s="45"/>
      <c r="H558" s="46"/>
      <c r="I558" s="46"/>
    </row>
    <row r="559" spans="1:9" x14ac:dyDescent="0.2">
      <c r="A559" s="10" t="s">
        <v>77</v>
      </c>
      <c r="B559" s="11">
        <v>2016</v>
      </c>
      <c r="C559" s="10">
        <v>40</v>
      </c>
      <c r="E559" s="45"/>
      <c r="H559" s="46"/>
      <c r="I559" s="46"/>
    </row>
    <row r="560" spans="1:9" x14ac:dyDescent="0.2">
      <c r="A560" s="10" t="s">
        <v>77</v>
      </c>
      <c r="B560" s="11">
        <v>2017</v>
      </c>
      <c r="C560" s="10">
        <v>40</v>
      </c>
      <c r="D560" s="12">
        <v>0.17626739999999999</v>
      </c>
      <c r="E560" s="45">
        <v>3.5686393218464199</v>
      </c>
      <c r="F560" s="12">
        <v>1.2040500000000001</v>
      </c>
      <c r="G560" s="12">
        <v>0.1392777</v>
      </c>
      <c r="H560" s="46">
        <v>6.7515222503873078</v>
      </c>
      <c r="I560" s="46">
        <v>6.7100516378803743</v>
      </c>
    </row>
    <row r="561" spans="1:9" x14ac:dyDescent="0.2">
      <c r="A561" s="10" t="s">
        <v>77</v>
      </c>
      <c r="B561" s="11">
        <v>2018</v>
      </c>
      <c r="C561" s="10">
        <v>40</v>
      </c>
      <c r="D561" s="12">
        <v>0.14276230000000001</v>
      </c>
      <c r="E561" s="45">
        <v>2.4597034697272382</v>
      </c>
      <c r="F561" s="12">
        <v>1.2094039999999999</v>
      </c>
      <c r="G561" s="12">
        <v>0.1617421</v>
      </c>
      <c r="H561" s="46">
        <v>6.7987039008376655</v>
      </c>
      <c r="I561" s="46">
        <v>6.7709846474380893</v>
      </c>
    </row>
    <row r="562" spans="1:9" x14ac:dyDescent="0.2">
      <c r="A562" s="10" t="s">
        <v>78</v>
      </c>
      <c r="B562" s="11">
        <v>2005</v>
      </c>
      <c r="C562" s="10">
        <v>41</v>
      </c>
      <c r="D562" s="12">
        <v>0.31370710000000002</v>
      </c>
      <c r="E562" s="45">
        <v>2.935363217666302</v>
      </c>
      <c r="F562" s="12">
        <v>1.3225169999999999</v>
      </c>
      <c r="G562" s="12">
        <v>0.33947620000000001</v>
      </c>
      <c r="H562" s="46">
        <v>6.4888275162580022</v>
      </c>
      <c r="I562" s="46">
        <v>6.1437278647980804</v>
      </c>
    </row>
    <row r="563" spans="1:9" x14ac:dyDescent="0.2">
      <c r="A563" s="10" t="s">
        <v>78</v>
      </c>
      <c r="B563" s="11">
        <v>2006</v>
      </c>
      <c r="C563" s="10">
        <v>41</v>
      </c>
      <c r="D563" s="12">
        <v>0.21809120000000001</v>
      </c>
      <c r="E563" s="45">
        <v>2.6205937304950551</v>
      </c>
      <c r="F563" s="12">
        <v>1.4687870000000001</v>
      </c>
      <c r="G563" s="12">
        <v>0.39063239999999999</v>
      </c>
      <c r="H563" s="46">
        <v>6.3971002016170067</v>
      </c>
      <c r="I563" s="46">
        <v>6.1425729198199885</v>
      </c>
    </row>
    <row r="564" spans="1:9" x14ac:dyDescent="0.2">
      <c r="A564" s="10" t="s">
        <v>78</v>
      </c>
      <c r="B564" s="11">
        <v>2007</v>
      </c>
      <c r="C564" s="10">
        <v>41</v>
      </c>
      <c r="D564" s="12">
        <v>0.2331125</v>
      </c>
      <c r="E564" s="45">
        <v>2.7672996480768712</v>
      </c>
      <c r="F564" s="12">
        <v>1.5019359999999999</v>
      </c>
      <c r="G564" s="12">
        <v>0.3600121</v>
      </c>
      <c r="H564" s="46">
        <v>6.3924428823908199</v>
      </c>
      <c r="I564" s="46">
        <v>6.2162700980206056</v>
      </c>
    </row>
    <row r="565" spans="1:9" x14ac:dyDescent="0.2">
      <c r="A565" s="10" t="s">
        <v>78</v>
      </c>
      <c r="B565" s="11">
        <v>2008</v>
      </c>
      <c r="C565" s="10">
        <v>41</v>
      </c>
      <c r="D565" s="12">
        <v>0.48335090000000003</v>
      </c>
      <c r="E565" s="45">
        <v>2.5599103258436293</v>
      </c>
      <c r="F565" s="12">
        <v>1.255701</v>
      </c>
      <c r="G565" s="12">
        <v>0.3345419</v>
      </c>
      <c r="H565" s="46">
        <v>6.5190843524588749</v>
      </c>
      <c r="I565" s="46">
        <v>6.3117399746172449</v>
      </c>
    </row>
    <row r="566" spans="1:9" x14ac:dyDescent="0.2">
      <c r="A566" s="10" t="s">
        <v>78</v>
      </c>
      <c r="B566" s="11">
        <v>2009</v>
      </c>
      <c r="C566" s="10">
        <v>41</v>
      </c>
      <c r="D566" s="12">
        <v>0.1142821</v>
      </c>
      <c r="E566" s="45">
        <v>2.8839663452618076</v>
      </c>
      <c r="F566" s="12">
        <v>1.2641169999999999</v>
      </c>
      <c r="G566" s="12">
        <v>0.43865670000000001</v>
      </c>
      <c r="H566" s="46">
        <v>6.3586247681110919</v>
      </c>
      <c r="I566" s="46">
        <v>6.3822624691450081</v>
      </c>
    </row>
    <row r="567" spans="1:9" x14ac:dyDescent="0.2">
      <c r="A567" s="10" t="s">
        <v>78</v>
      </c>
      <c r="B567" s="11">
        <v>2010</v>
      </c>
      <c r="C567" s="10">
        <v>41</v>
      </c>
      <c r="D567" s="12">
        <v>0.21061779999999999</v>
      </c>
      <c r="E567" s="45">
        <v>2.674403506388197</v>
      </c>
      <c r="F567" s="12">
        <v>1.730219</v>
      </c>
      <c r="G567" s="12">
        <v>0.45489299999999999</v>
      </c>
      <c r="H567" s="46">
        <v>6.5617035529703722</v>
      </c>
      <c r="I567" s="46">
        <v>6.5328863753987036</v>
      </c>
    </row>
    <row r="568" spans="1:9" x14ac:dyDescent="0.2">
      <c r="A568" s="10" t="s">
        <v>78</v>
      </c>
      <c r="B568" s="11">
        <v>2011</v>
      </c>
      <c r="C568" s="10">
        <v>41</v>
      </c>
      <c r="D568" s="12">
        <v>0.24323</v>
      </c>
      <c r="E568" s="45">
        <v>2.71343319329559</v>
      </c>
      <c r="F568" s="12">
        <v>1.131378</v>
      </c>
      <c r="G568" s="12">
        <v>0.44394319999999998</v>
      </c>
      <c r="H568" s="46">
        <v>6.6497103535467392</v>
      </c>
      <c r="I568" s="46">
        <v>6.5831984669121102</v>
      </c>
    </row>
    <row r="569" spans="1:9" x14ac:dyDescent="0.2">
      <c r="A569" s="10" t="s">
        <v>78</v>
      </c>
      <c r="B569" s="11">
        <v>2012</v>
      </c>
      <c r="C569" s="10">
        <v>41</v>
      </c>
      <c r="D569" s="12">
        <v>7.3232400000000003E-2</v>
      </c>
      <c r="E569" s="45">
        <v>6.3366278293419365</v>
      </c>
      <c r="F569" s="12">
        <v>1.1913659999999999</v>
      </c>
      <c r="G569" s="12">
        <v>0.44343749999999998</v>
      </c>
      <c r="H569" s="46">
        <v>6.9176610224577546</v>
      </c>
      <c r="I569" s="46">
        <v>6.9242465323843652</v>
      </c>
    </row>
    <row r="570" spans="1:9" x14ac:dyDescent="0.2">
      <c r="A570" s="10" t="s">
        <v>78</v>
      </c>
      <c r="B570" s="11">
        <v>2013</v>
      </c>
      <c r="C570" s="10">
        <v>41</v>
      </c>
      <c r="D570" s="12">
        <v>0.13949030000000001</v>
      </c>
      <c r="E570" s="45">
        <v>4.9429194296229859</v>
      </c>
      <c r="F570" s="12">
        <v>1.2097929999999999</v>
      </c>
      <c r="G570" s="12">
        <v>0.43356939999999999</v>
      </c>
      <c r="H570" s="46">
        <v>6.9241710905850722</v>
      </c>
      <c r="I570" s="46">
        <v>6.9176871540779032</v>
      </c>
    </row>
    <row r="571" spans="1:9" x14ac:dyDescent="0.2">
      <c r="A571" s="10" t="s">
        <v>78</v>
      </c>
      <c r="B571" s="11">
        <v>2014</v>
      </c>
      <c r="C571" s="10">
        <v>41</v>
      </c>
      <c r="D571" s="12">
        <v>4.8993299999999997E-2</v>
      </c>
      <c r="E571" s="45">
        <v>4.5460830393235385</v>
      </c>
      <c r="F571" s="12">
        <v>1.0089939999999999</v>
      </c>
      <c r="G571" s="12">
        <v>0.43599169999999998</v>
      </c>
      <c r="H571" s="46">
        <v>6.881697131248492</v>
      </c>
      <c r="I571" s="46">
        <v>6.9085696861085806</v>
      </c>
    </row>
    <row r="572" spans="1:9" x14ac:dyDescent="0.2">
      <c r="A572" s="10" t="s">
        <v>78</v>
      </c>
      <c r="B572" s="11">
        <v>2015</v>
      </c>
      <c r="C572" s="10">
        <v>41</v>
      </c>
      <c r="D572" s="12">
        <v>2.2924199999999999E-2</v>
      </c>
      <c r="E572" s="45">
        <v>3.7105064577120404</v>
      </c>
      <c r="F572" s="12">
        <v>0.8831582</v>
      </c>
      <c r="G572" s="12">
        <v>0.42036980000000002</v>
      </c>
      <c r="H572" s="46">
        <v>6.90140861882342</v>
      </c>
      <c r="I572" s="46">
        <v>6.968510176670855</v>
      </c>
    </row>
    <row r="573" spans="1:9" x14ac:dyDescent="0.2">
      <c r="A573" s="10" t="s">
        <v>78</v>
      </c>
      <c r="B573" s="11">
        <v>2016</v>
      </c>
      <c r="C573" s="10">
        <v>41</v>
      </c>
      <c r="D573" s="12">
        <v>1.2069E-2</v>
      </c>
      <c r="E573" s="45">
        <v>3.9558152114622063</v>
      </c>
      <c r="F573" s="12">
        <v>0.93773770000000001</v>
      </c>
      <c r="G573" s="12">
        <v>0.41375000000000001</v>
      </c>
      <c r="H573" s="46">
        <v>6.8730168455388476</v>
      </c>
      <c r="I573" s="46">
        <v>6.8880855318515914</v>
      </c>
    </row>
    <row r="574" spans="1:9" x14ac:dyDescent="0.2">
      <c r="A574" s="10" t="s">
        <v>78</v>
      </c>
      <c r="B574" s="11">
        <v>2017</v>
      </c>
      <c r="C574" s="10">
        <v>41</v>
      </c>
      <c r="D574" s="12">
        <v>2.6814999999999999E-3</v>
      </c>
      <c r="E574" s="45">
        <v>3.317728520153588</v>
      </c>
      <c r="F574" s="12">
        <v>0.99604979999999999</v>
      </c>
      <c r="G574" s="12">
        <v>0.38159510000000002</v>
      </c>
      <c r="H574" s="46">
        <v>6.9012055215978334</v>
      </c>
      <c r="I574" s="46">
        <v>6.9256915993486912</v>
      </c>
    </row>
    <row r="575" spans="1:9" x14ac:dyDescent="0.2">
      <c r="A575" s="10" t="s">
        <v>78</v>
      </c>
      <c r="B575" s="11">
        <v>2018</v>
      </c>
      <c r="C575" s="10">
        <v>41</v>
      </c>
      <c r="D575" s="12">
        <v>6.8900900000000001E-2</v>
      </c>
      <c r="E575" s="45">
        <v>3.0867023734088437</v>
      </c>
      <c r="F575" s="12">
        <v>1.0803149999999999</v>
      </c>
      <c r="G575" s="12">
        <v>0.37678830000000002</v>
      </c>
      <c r="H575" s="46">
        <v>6.9938819310971958</v>
      </c>
      <c r="I575" s="46">
        <v>6.9660415086438743</v>
      </c>
    </row>
    <row r="576" spans="1:9" x14ac:dyDescent="0.2">
      <c r="A576" s="10" t="s">
        <v>80</v>
      </c>
      <c r="B576" s="11">
        <v>2005</v>
      </c>
      <c r="C576" s="10">
        <v>42</v>
      </c>
      <c r="D576" s="12">
        <v>0.21330360000000001</v>
      </c>
      <c r="E576" s="45">
        <v>5.5325526765780131</v>
      </c>
      <c r="F576" s="12">
        <v>1.2949600000000001</v>
      </c>
      <c r="G576" s="12">
        <v>0.1479288</v>
      </c>
      <c r="H576" s="46">
        <v>6.8837581066507534</v>
      </c>
      <c r="I576" s="46">
        <v>6.6540483112157549</v>
      </c>
    </row>
    <row r="577" spans="1:9" x14ac:dyDescent="0.2">
      <c r="A577" s="10" t="s">
        <v>80</v>
      </c>
      <c r="B577" s="11">
        <v>2006</v>
      </c>
      <c r="C577" s="10">
        <v>42</v>
      </c>
      <c r="D577" s="12">
        <v>0.86797239999999998</v>
      </c>
      <c r="E577" s="45">
        <v>18.928880876061235</v>
      </c>
      <c r="F577" s="12">
        <v>2.0473240000000001</v>
      </c>
      <c r="G577" s="12">
        <v>0.32475349999999997</v>
      </c>
      <c r="H577" s="46">
        <v>6.9346721885368456</v>
      </c>
      <c r="I577" s="46">
        <v>6.8407166947837332</v>
      </c>
    </row>
    <row r="578" spans="1:9" x14ac:dyDescent="0.2">
      <c r="A578" s="10" t="s">
        <v>80</v>
      </c>
      <c r="B578" s="11">
        <v>2007</v>
      </c>
      <c r="C578" s="10">
        <v>42</v>
      </c>
      <c r="D578" s="12">
        <v>-5.4027600000000002E-2</v>
      </c>
      <c r="E578" s="45">
        <v>2.7657428760252096</v>
      </c>
      <c r="F578" s="12">
        <v>1.26058</v>
      </c>
      <c r="G578" s="12">
        <v>0.30019370000000001</v>
      </c>
      <c r="H578" s="46">
        <v>7.4325926212956874</v>
      </c>
      <c r="I578" s="46">
        <v>7.2088594066873046</v>
      </c>
    </row>
    <row r="579" spans="1:9" x14ac:dyDescent="0.2">
      <c r="A579" s="10" t="s">
        <v>80</v>
      </c>
      <c r="B579" s="11">
        <v>2008</v>
      </c>
      <c r="C579" s="10">
        <v>42</v>
      </c>
      <c r="D579" s="12">
        <v>4.2284000000000002E-3</v>
      </c>
      <c r="E579" s="45">
        <v>2.6239436844977764</v>
      </c>
      <c r="F579" s="12">
        <v>1.675856</v>
      </c>
      <c r="G579" s="12">
        <v>0.30557679999999998</v>
      </c>
      <c r="H579" s="46">
        <v>7.739192489165692</v>
      </c>
      <c r="I579" s="46">
        <v>7.4639006424259504</v>
      </c>
    </row>
    <row r="580" spans="1:9" x14ac:dyDescent="0.2">
      <c r="A580" s="10" t="s">
        <v>80</v>
      </c>
      <c r="B580" s="11">
        <v>2009</v>
      </c>
      <c r="C580" s="10">
        <v>42</v>
      </c>
      <c r="D580" s="12">
        <v>7.7368999999999997E-3</v>
      </c>
      <c r="E580" s="45">
        <v>2.5399852678696315</v>
      </c>
      <c r="F580" s="12">
        <v>1.4765809999999999</v>
      </c>
      <c r="G580" s="12">
        <v>0.31284509999999999</v>
      </c>
      <c r="H580" s="46">
        <v>7.774282452400735</v>
      </c>
      <c r="I580" s="46">
        <v>7.8671163249116729</v>
      </c>
    </row>
    <row r="581" spans="1:9" x14ac:dyDescent="0.2">
      <c r="A581" s="10" t="s">
        <v>80</v>
      </c>
      <c r="B581" s="11">
        <v>2010</v>
      </c>
      <c r="C581" s="10">
        <v>42</v>
      </c>
      <c r="D581" s="12">
        <v>-1.7207099999999999E-2</v>
      </c>
      <c r="E581" s="45">
        <v>2.5308790521812514</v>
      </c>
      <c r="F581" s="12">
        <v>1.521949</v>
      </c>
      <c r="G581" s="12">
        <v>0.34178330000000001</v>
      </c>
      <c r="H581" s="46">
        <v>7.9547088210121624</v>
      </c>
      <c r="I581" s="46">
        <v>7.8625508642113662</v>
      </c>
    </row>
    <row r="582" spans="1:9" x14ac:dyDescent="0.2">
      <c r="A582" s="10" t="s">
        <v>80</v>
      </c>
      <c r="B582" s="11">
        <v>2011</v>
      </c>
      <c r="C582" s="10">
        <v>42</v>
      </c>
      <c r="D582" s="12">
        <v>-3.6635999999999999E-3</v>
      </c>
      <c r="E582" s="45">
        <v>2.2943908440362319</v>
      </c>
      <c r="F582" s="12">
        <v>1.7248749999999999</v>
      </c>
      <c r="G582" s="12">
        <v>0.32437100000000002</v>
      </c>
      <c r="H582" s="46">
        <v>7.9775091496472381</v>
      </c>
      <c r="I582" s="46">
        <v>7.8624214900051808</v>
      </c>
    </row>
    <row r="583" spans="1:9" x14ac:dyDescent="0.2">
      <c r="A583" s="10" t="s">
        <v>80</v>
      </c>
      <c r="B583" s="11">
        <v>2012</v>
      </c>
      <c r="C583" s="10">
        <v>42</v>
      </c>
      <c r="D583" s="12">
        <v>3.4882000000000003E-2</v>
      </c>
      <c r="E583" s="45">
        <v>2.4141131722639289</v>
      </c>
      <c r="F583" s="12">
        <v>1.680024</v>
      </c>
      <c r="G583" s="12">
        <v>0.32574120000000001</v>
      </c>
      <c r="H583" s="46">
        <v>8.0409764832788291</v>
      </c>
      <c r="I583" s="46">
        <v>7.858746622832828</v>
      </c>
    </row>
    <row r="584" spans="1:9" x14ac:dyDescent="0.2">
      <c r="A584" s="10" t="s">
        <v>80</v>
      </c>
      <c r="B584" s="11">
        <v>2013</v>
      </c>
      <c r="C584" s="10">
        <v>42</v>
      </c>
      <c r="D584" s="12">
        <v>4.2224699999999997E-2</v>
      </c>
      <c r="E584" s="45">
        <v>3.1282290535977002</v>
      </c>
      <c r="F584" s="12">
        <v>1.6327119999999999</v>
      </c>
      <c r="G584" s="12">
        <v>0.30494460000000001</v>
      </c>
      <c r="H584" s="46">
        <v>8.1049879429751037</v>
      </c>
      <c r="I584" s="46">
        <v>7.9737275940300547</v>
      </c>
    </row>
    <row r="585" spans="1:9" x14ac:dyDescent="0.2">
      <c r="A585" s="10" t="s">
        <v>80</v>
      </c>
      <c r="B585" s="11">
        <v>2014</v>
      </c>
      <c r="C585" s="10">
        <v>42</v>
      </c>
      <c r="D585" s="12">
        <v>8.4462400000000007E-2</v>
      </c>
      <c r="E585" s="45">
        <v>3.4149712862768795</v>
      </c>
      <c r="F585" s="12">
        <v>1.50966</v>
      </c>
      <c r="G585" s="12">
        <v>0.29385600000000001</v>
      </c>
      <c r="H585" s="46">
        <v>8.1908643313851428</v>
      </c>
      <c r="I585" s="46">
        <v>8.0254685188109924</v>
      </c>
    </row>
    <row r="586" spans="1:9" x14ac:dyDescent="0.2">
      <c r="A586" s="10" t="s">
        <v>80</v>
      </c>
      <c r="B586" s="11">
        <v>2015</v>
      </c>
      <c r="C586" s="10">
        <v>42</v>
      </c>
      <c r="D586" s="12">
        <v>0.16554550000000001</v>
      </c>
      <c r="E586" s="45">
        <v>4.3705414019688105</v>
      </c>
      <c r="F586" s="12">
        <v>1.2409859999999999</v>
      </c>
      <c r="G586" s="12">
        <v>0.28881839999999998</v>
      </c>
      <c r="H586" s="46">
        <v>8.2779026065777384</v>
      </c>
      <c r="I586" s="46">
        <v>8.1540894047480776</v>
      </c>
    </row>
    <row r="587" spans="1:9" x14ac:dyDescent="0.2">
      <c r="A587" s="10" t="s">
        <v>80</v>
      </c>
      <c r="B587" s="11">
        <v>2016</v>
      </c>
      <c r="C587" s="10">
        <v>42</v>
      </c>
      <c r="D587" s="12">
        <v>1.5816199999999999E-2</v>
      </c>
      <c r="E587" s="45">
        <v>4.3252011822028802</v>
      </c>
      <c r="F587" s="12">
        <v>1.017128</v>
      </c>
      <c r="G587" s="12">
        <v>0.32204100000000002</v>
      </c>
      <c r="H587" s="46">
        <v>8.27087829192463</v>
      </c>
      <c r="I587" s="46">
        <v>8.0515180400250674</v>
      </c>
    </row>
    <row r="588" spans="1:9" x14ac:dyDescent="0.2">
      <c r="A588" s="10" t="s">
        <v>80</v>
      </c>
      <c r="B588" s="11">
        <v>2017</v>
      </c>
      <c r="C588" s="10">
        <v>42</v>
      </c>
      <c r="D588" s="12">
        <v>2.1994799999999998E-2</v>
      </c>
      <c r="E588" s="45">
        <v>4.4753659188134343</v>
      </c>
      <c r="F588" s="12">
        <v>1.2373670000000001</v>
      </c>
      <c r="G588" s="12">
        <v>0.30877969999999999</v>
      </c>
      <c r="H588" s="46">
        <v>8.2394834287589962</v>
      </c>
      <c r="I588" s="46">
        <v>8.0630565324065024</v>
      </c>
    </row>
    <row r="589" spans="1:9" x14ac:dyDescent="0.2">
      <c r="A589" s="10" t="s">
        <v>80</v>
      </c>
      <c r="B589" s="11">
        <v>2018</v>
      </c>
      <c r="C589" s="10">
        <v>42</v>
      </c>
      <c r="D589" s="12">
        <v>9.8250000000000008E-4</v>
      </c>
      <c r="E589" s="45">
        <v>4.4506511012487939</v>
      </c>
      <c r="F589" s="12">
        <v>1.7081770000000001</v>
      </c>
      <c r="G589" s="12">
        <v>0.30758180000000002</v>
      </c>
      <c r="H589" s="46">
        <v>8.270181677167999</v>
      </c>
      <c r="I589" s="46">
        <v>8.0683340268405086</v>
      </c>
    </row>
    <row r="590" spans="1:9" x14ac:dyDescent="0.2">
      <c r="A590" s="10" t="s">
        <v>81</v>
      </c>
      <c r="B590" s="11">
        <v>2005</v>
      </c>
      <c r="C590" s="10">
        <v>43</v>
      </c>
      <c r="D590" s="12">
        <v>0.137708</v>
      </c>
      <c r="E590" s="45">
        <v>2.0919060419622126</v>
      </c>
      <c r="F590" s="12">
        <v>2.2041330000000001</v>
      </c>
      <c r="G590" s="12">
        <v>0.43647229999999998</v>
      </c>
      <c r="H590" s="46">
        <v>6.7468457101203283</v>
      </c>
      <c r="I590" s="46">
        <v>6.9861616174928018</v>
      </c>
    </row>
    <row r="591" spans="1:9" x14ac:dyDescent="0.2">
      <c r="A591" s="10" t="s">
        <v>81</v>
      </c>
      <c r="B591" s="11">
        <v>2006</v>
      </c>
      <c r="C591" s="10">
        <v>43</v>
      </c>
      <c r="D591" s="12">
        <v>0.19241610000000001</v>
      </c>
      <c r="E591" s="45">
        <v>2.4884286265230138</v>
      </c>
      <c r="F591" s="12">
        <v>2.9297409999999999</v>
      </c>
      <c r="G591" s="12">
        <v>0.42725289999999999</v>
      </c>
      <c r="H591" s="46">
        <v>6.7344513429257589</v>
      </c>
      <c r="I591" s="46">
        <v>7.0880302751166093</v>
      </c>
    </row>
    <row r="592" spans="1:9" x14ac:dyDescent="0.2">
      <c r="A592" s="10" t="s">
        <v>81</v>
      </c>
      <c r="B592" s="11">
        <v>2007</v>
      </c>
      <c r="C592" s="10">
        <v>43</v>
      </c>
      <c r="D592" s="12">
        <v>0.22669139999999999</v>
      </c>
      <c r="E592" s="45">
        <v>2.9219005294936156</v>
      </c>
      <c r="F592" s="12">
        <v>2.7081680000000001</v>
      </c>
      <c r="G592" s="12">
        <v>0.52378360000000002</v>
      </c>
      <c r="H592" s="46">
        <v>6.7287007791936126</v>
      </c>
      <c r="I592" s="46">
        <v>7.18571679776342</v>
      </c>
    </row>
    <row r="593" spans="1:9" x14ac:dyDescent="0.2">
      <c r="A593" s="10" t="s">
        <v>81</v>
      </c>
      <c r="B593" s="11">
        <v>2008</v>
      </c>
      <c r="C593" s="10">
        <v>43</v>
      </c>
      <c r="D593" s="12">
        <v>-0.15515960000000001</v>
      </c>
      <c r="E593" s="45">
        <v>3.6680663012651711</v>
      </c>
      <c r="F593" s="12">
        <v>3.771093</v>
      </c>
      <c r="G593" s="12">
        <v>0.52163780000000004</v>
      </c>
      <c r="H593" s="46">
        <v>6.7480555670617219</v>
      </c>
      <c r="I593" s="46">
        <v>7.173216411221536</v>
      </c>
    </row>
    <row r="594" spans="1:9" x14ac:dyDescent="0.2">
      <c r="A594" s="10" t="s">
        <v>81</v>
      </c>
      <c r="B594" s="11">
        <v>2009</v>
      </c>
      <c r="C594" s="10">
        <v>43</v>
      </c>
      <c r="D594" s="12">
        <v>0.1394656</v>
      </c>
      <c r="E594" s="45">
        <v>3.3505118100297966</v>
      </c>
      <c r="F594" s="12">
        <v>2.3307190000000002</v>
      </c>
      <c r="G594" s="12">
        <v>0.50981980000000005</v>
      </c>
      <c r="H594" s="46">
        <v>6.7101568480252469</v>
      </c>
      <c r="I594" s="46">
        <v>7.1418057217186828</v>
      </c>
    </row>
    <row r="595" spans="1:9" x14ac:dyDescent="0.2">
      <c r="A595" s="10" t="s">
        <v>81</v>
      </c>
      <c r="B595" s="11">
        <v>2010</v>
      </c>
      <c r="C595" s="10">
        <v>43</v>
      </c>
      <c r="D595" s="12">
        <v>0.1120878</v>
      </c>
      <c r="E595" s="45">
        <v>2.4551530461146727</v>
      </c>
      <c r="F595" s="12">
        <v>2.4407800000000002</v>
      </c>
      <c r="G595" s="12">
        <v>0.40811710000000001</v>
      </c>
      <c r="H595" s="46">
        <v>6.7777802289593065</v>
      </c>
      <c r="I595" s="46">
        <v>7.3024402272188507</v>
      </c>
    </row>
    <row r="596" spans="1:9" x14ac:dyDescent="0.2">
      <c r="A596" s="10" t="s">
        <v>81</v>
      </c>
      <c r="B596" s="11">
        <v>2011</v>
      </c>
      <c r="C596" s="10">
        <v>43</v>
      </c>
      <c r="D596" s="12">
        <v>3.6851500000000002E-2</v>
      </c>
      <c r="E596" s="45">
        <v>2.5697496844865513</v>
      </c>
      <c r="F596" s="12">
        <v>2.1129410000000002</v>
      </c>
      <c r="G596" s="12">
        <v>0.38590790000000003</v>
      </c>
      <c r="H596" s="46">
        <v>6.7763982423432019</v>
      </c>
      <c r="I596" s="46">
        <v>7.2917672335980983</v>
      </c>
    </row>
    <row r="597" spans="1:9" x14ac:dyDescent="0.2">
      <c r="A597" s="10" t="s">
        <v>81</v>
      </c>
      <c r="B597" s="11">
        <v>2012</v>
      </c>
      <c r="C597" s="10">
        <v>43</v>
      </c>
      <c r="D597" s="12">
        <v>0.13871539999999999</v>
      </c>
      <c r="E597" s="45">
        <v>2.6006471962983908</v>
      </c>
      <c r="F597" s="12">
        <v>2.5077050000000001</v>
      </c>
      <c r="G597" s="12">
        <v>0.38157629999999998</v>
      </c>
      <c r="H597" s="46">
        <v>6.7813757804143817</v>
      </c>
      <c r="I597" s="46">
        <v>7.3110539971901334</v>
      </c>
    </row>
    <row r="598" spans="1:9" x14ac:dyDescent="0.2">
      <c r="A598" s="10" t="s">
        <v>81</v>
      </c>
      <c r="B598" s="11">
        <v>2013</v>
      </c>
      <c r="C598" s="10">
        <v>43</v>
      </c>
      <c r="D598" s="12">
        <v>5.3794700000000001E-2</v>
      </c>
      <c r="E598" s="45">
        <v>2.766626606086493</v>
      </c>
      <c r="F598" s="12">
        <v>2.7120609999999998</v>
      </c>
      <c r="G598" s="12">
        <v>0.39609299999999997</v>
      </c>
      <c r="H598" s="46">
        <v>6.7996543810706207</v>
      </c>
      <c r="I598" s="46">
        <v>7.310713301300936</v>
      </c>
    </row>
    <row r="599" spans="1:9" x14ac:dyDescent="0.2">
      <c r="A599" s="10" t="s">
        <v>81</v>
      </c>
      <c r="B599" s="11">
        <v>2014</v>
      </c>
      <c r="C599" s="10">
        <v>43</v>
      </c>
      <c r="D599" s="12">
        <v>0.1034707</v>
      </c>
      <c r="E599" s="45">
        <v>2.9998417471014212</v>
      </c>
      <c r="F599" s="12">
        <v>3.1361940000000001</v>
      </c>
      <c r="G599" s="12">
        <v>0.39441979999999999</v>
      </c>
      <c r="H599" s="46">
        <v>6.799639927582982</v>
      </c>
      <c r="I599" s="46">
        <v>7.4357863687066432</v>
      </c>
    </row>
    <row r="600" spans="1:9" x14ac:dyDescent="0.2">
      <c r="A600" s="10" t="s">
        <v>81</v>
      </c>
      <c r="B600" s="11">
        <v>2015</v>
      </c>
      <c r="C600" s="10">
        <v>43</v>
      </c>
      <c r="D600" s="12">
        <v>-0.23413999999999999</v>
      </c>
      <c r="E600" s="45">
        <v>4.9077936005302645</v>
      </c>
      <c r="F600" s="12">
        <v>2.7434959999999999</v>
      </c>
      <c r="G600" s="12">
        <v>0.45717459999999999</v>
      </c>
      <c r="H600" s="46">
        <v>6.8208710029969595</v>
      </c>
      <c r="I600" s="46">
        <v>7.4853727809788744</v>
      </c>
    </row>
    <row r="601" spans="1:9" x14ac:dyDescent="0.2">
      <c r="A601" s="10" t="s">
        <v>81</v>
      </c>
      <c r="B601" s="11">
        <v>2016</v>
      </c>
      <c r="C601" s="10">
        <v>43</v>
      </c>
      <c r="D601" s="12">
        <v>0.34955330000000001</v>
      </c>
      <c r="E601" s="45">
        <v>4.1284988485118816</v>
      </c>
      <c r="F601" s="12">
        <v>2.4036780000000002</v>
      </c>
      <c r="G601" s="12">
        <v>0.44332159999999998</v>
      </c>
      <c r="H601" s="46">
        <v>6.8901534508004518</v>
      </c>
      <c r="I601" s="46">
        <v>7.5065294058290082</v>
      </c>
    </row>
    <row r="602" spans="1:9" x14ac:dyDescent="0.2">
      <c r="A602" s="10" t="s">
        <v>81</v>
      </c>
      <c r="B602" s="11">
        <v>2017</v>
      </c>
      <c r="C602" s="10">
        <v>43</v>
      </c>
      <c r="D602" s="12">
        <v>7.3563400000000001E-2</v>
      </c>
      <c r="E602" s="45">
        <v>4.2229614781738043</v>
      </c>
      <c r="F602" s="12">
        <v>3.149864</v>
      </c>
      <c r="G602" s="12">
        <v>0.41308299999999998</v>
      </c>
      <c r="H602" s="46">
        <v>6.9497438628431167</v>
      </c>
      <c r="I602" s="46">
        <v>7.5118478552587629</v>
      </c>
    </row>
    <row r="603" spans="1:9" x14ac:dyDescent="0.2">
      <c r="A603" s="10" t="s">
        <v>81</v>
      </c>
      <c r="B603" s="11">
        <v>2018</v>
      </c>
      <c r="C603" s="10">
        <v>43</v>
      </c>
      <c r="D603" s="12">
        <v>2.1845199999999999E-2</v>
      </c>
      <c r="E603" s="45">
        <v>4.7095734663692852</v>
      </c>
      <c r="F603" s="12">
        <v>2.9290750000000001</v>
      </c>
      <c r="G603" s="12">
        <v>0.41380099999999997</v>
      </c>
      <c r="H603" s="46">
        <v>7.0115882770878883</v>
      </c>
      <c r="I603" s="46">
        <v>7.4826604828195205</v>
      </c>
    </row>
    <row r="604" spans="1:9" x14ac:dyDescent="0.2">
      <c r="A604" s="10" t="s">
        <v>83</v>
      </c>
      <c r="B604" s="11">
        <v>2005</v>
      </c>
      <c r="C604" s="10">
        <v>44</v>
      </c>
      <c r="E604" s="45"/>
      <c r="H604" s="46"/>
      <c r="I604" s="46"/>
    </row>
    <row r="605" spans="1:9" x14ac:dyDescent="0.2">
      <c r="A605" s="10" t="s">
        <v>83</v>
      </c>
      <c r="B605" s="11">
        <v>2006</v>
      </c>
      <c r="C605" s="10">
        <v>44</v>
      </c>
      <c r="E605" s="45"/>
      <c r="H605" s="46"/>
      <c r="I605" s="46"/>
    </row>
    <row r="606" spans="1:9" x14ac:dyDescent="0.2">
      <c r="A606" s="10" t="s">
        <v>83</v>
      </c>
      <c r="B606" s="11">
        <v>2007</v>
      </c>
      <c r="C606" s="10">
        <v>44</v>
      </c>
      <c r="D606" s="12">
        <v>-3.79069E-2</v>
      </c>
      <c r="E606" s="45">
        <v>1.1507199400186814</v>
      </c>
      <c r="F606" s="12">
        <v>9.1397300000000001</v>
      </c>
      <c r="G606" s="12">
        <v>7.7331800000000006E-2</v>
      </c>
      <c r="H606" s="46">
        <v>5.2243064663329104</v>
      </c>
      <c r="I606" s="46">
        <v>5.9840098996359385</v>
      </c>
    </row>
    <row r="607" spans="1:9" x14ac:dyDescent="0.2">
      <c r="A607" s="10" t="s">
        <v>83</v>
      </c>
      <c r="B607" s="11">
        <v>2008</v>
      </c>
      <c r="C607" s="10">
        <v>44</v>
      </c>
      <c r="D607" s="12">
        <v>7.0413100000000006E-2</v>
      </c>
      <c r="E607" s="45">
        <v>1.236501463109263</v>
      </c>
      <c r="F607" s="12">
        <v>2.8700019999999999</v>
      </c>
      <c r="G607" s="12">
        <v>0.24920339999999999</v>
      </c>
      <c r="H607" s="46">
        <v>5.7036451874022607</v>
      </c>
      <c r="I607" s="46">
        <v>5.9868676333603759</v>
      </c>
    </row>
    <row r="608" spans="1:9" x14ac:dyDescent="0.2">
      <c r="A608" s="10" t="s">
        <v>83</v>
      </c>
      <c r="B608" s="11">
        <v>2009</v>
      </c>
      <c r="C608" s="10">
        <v>44</v>
      </c>
      <c r="D608" s="12">
        <v>-1.01928E-2</v>
      </c>
      <c r="E608" s="45">
        <v>1.0951020787477401</v>
      </c>
      <c r="F608" s="12">
        <v>10.274570000000001</v>
      </c>
      <c r="G608" s="12">
        <v>0.192553</v>
      </c>
      <c r="H608" s="46">
        <v>5.7865434475359274</v>
      </c>
      <c r="I608" s="46">
        <v>6.1786999372465319</v>
      </c>
    </row>
    <row r="609" spans="1:9" x14ac:dyDescent="0.2">
      <c r="A609" s="10" t="s">
        <v>83</v>
      </c>
      <c r="B609" s="11">
        <v>2010</v>
      </c>
      <c r="C609" s="10">
        <v>44</v>
      </c>
      <c r="D609" s="12">
        <v>-3.6294899999999998E-2</v>
      </c>
      <c r="E609" s="45">
        <v>1.3413601968144118</v>
      </c>
      <c r="F609" s="12">
        <v>1.5020180000000001</v>
      </c>
      <c r="G609" s="12">
        <v>0.20402709999999999</v>
      </c>
      <c r="H609" s="46">
        <v>5.9918260166876998</v>
      </c>
      <c r="I609" s="46">
        <v>6.2532349626746813</v>
      </c>
    </row>
    <row r="610" spans="1:9" x14ac:dyDescent="0.2">
      <c r="A610" s="10" t="s">
        <v>83</v>
      </c>
      <c r="B610" s="11">
        <v>2011</v>
      </c>
      <c r="C610" s="10">
        <v>44</v>
      </c>
      <c r="D610" s="12">
        <v>2.53333E-2</v>
      </c>
      <c r="E610" s="45">
        <v>2.0107162392936719</v>
      </c>
      <c r="F610" s="12">
        <v>0.78318160000000003</v>
      </c>
      <c r="G610" s="12">
        <v>8.3015800000000001E-2</v>
      </c>
      <c r="H610" s="46">
        <v>6.0525665737594254</v>
      </c>
      <c r="I610" s="46">
        <v>6.6587836904323483</v>
      </c>
    </row>
    <row r="611" spans="1:9" x14ac:dyDescent="0.2">
      <c r="A611" s="10" t="s">
        <v>83</v>
      </c>
      <c r="B611" s="11">
        <v>2012</v>
      </c>
      <c r="C611" s="10">
        <v>44</v>
      </c>
      <c r="D611" s="12">
        <v>8.9949100000000004E-2</v>
      </c>
      <c r="E611" s="45">
        <v>1.6845843031429151</v>
      </c>
      <c r="F611" s="12">
        <v>1.466647</v>
      </c>
      <c r="G611" s="12">
        <v>9.8271600000000001E-2</v>
      </c>
      <c r="H611" s="46">
        <v>6.3097507223149796</v>
      </c>
      <c r="I611" s="46">
        <v>6.7398414250231218</v>
      </c>
    </row>
    <row r="612" spans="1:9" x14ac:dyDescent="0.2">
      <c r="A612" s="10" t="s">
        <v>83</v>
      </c>
      <c r="B612" s="11">
        <v>2013</v>
      </c>
      <c r="C612" s="10">
        <v>44</v>
      </c>
      <c r="D612" s="12">
        <v>0.1972632</v>
      </c>
      <c r="E612" s="45">
        <v>1.557711511369523</v>
      </c>
      <c r="F612" s="12">
        <v>1.743045</v>
      </c>
      <c r="G612" s="12">
        <v>0.1152494</v>
      </c>
      <c r="H612" s="46">
        <v>6.4414371819592473</v>
      </c>
      <c r="I612" s="46">
        <v>6.7475301021993657</v>
      </c>
    </row>
    <row r="613" spans="1:9" x14ac:dyDescent="0.2">
      <c r="A613" s="10" t="s">
        <v>83</v>
      </c>
      <c r="B613" s="11">
        <v>2014</v>
      </c>
      <c r="C613" s="10">
        <v>44</v>
      </c>
      <c r="D613" s="12">
        <v>8.7416099999999997E-2</v>
      </c>
      <c r="E613" s="45">
        <v>1.3529292333592406</v>
      </c>
      <c r="F613" s="12">
        <v>1.5335270000000001</v>
      </c>
      <c r="G613" s="12">
        <v>9.1815800000000003E-2</v>
      </c>
      <c r="H613" s="46">
        <v>6.686842987230988</v>
      </c>
      <c r="I613" s="46">
        <v>7.2999307369075774</v>
      </c>
    </row>
    <row r="614" spans="1:9" x14ac:dyDescent="0.2">
      <c r="A614" s="10" t="s">
        <v>83</v>
      </c>
      <c r="B614" s="11">
        <v>2015</v>
      </c>
      <c r="C614" s="10">
        <v>44</v>
      </c>
      <c r="D614" s="12">
        <v>0.1120521</v>
      </c>
      <c r="E614" s="45">
        <v>1.3354149799762542</v>
      </c>
      <c r="F614" s="12">
        <v>1.3988750000000001</v>
      </c>
      <c r="G614" s="12">
        <v>9.7491599999999998E-2</v>
      </c>
      <c r="H614" s="46">
        <v>6.7873459571428336</v>
      </c>
      <c r="I614" s="46">
        <v>7.2870662083780156</v>
      </c>
    </row>
    <row r="615" spans="1:9" x14ac:dyDescent="0.2">
      <c r="A615" s="10" t="s">
        <v>83</v>
      </c>
      <c r="B615" s="11">
        <v>2016</v>
      </c>
      <c r="C615" s="10">
        <v>44</v>
      </c>
      <c r="D615" s="12">
        <v>0.1346369</v>
      </c>
      <c r="E615" s="45">
        <v>1.2708933782464746</v>
      </c>
      <c r="F615" s="12">
        <v>2.1238039999999998</v>
      </c>
      <c r="G615" s="12">
        <v>9.6851099999999996E-2</v>
      </c>
      <c r="H615" s="46">
        <v>6.7591804791099062</v>
      </c>
      <c r="I615" s="46">
        <v>7.2849972840377104</v>
      </c>
    </row>
    <row r="616" spans="1:9" x14ac:dyDescent="0.2">
      <c r="A616" s="10" t="s">
        <v>83</v>
      </c>
      <c r="B616" s="11">
        <v>2017</v>
      </c>
      <c r="C616" s="10">
        <v>44</v>
      </c>
      <c r="D616" s="12">
        <v>0.1237737</v>
      </c>
      <c r="E616" s="45">
        <v>1.2275183021976286</v>
      </c>
      <c r="F616" s="12">
        <v>2.6280579999999998</v>
      </c>
      <c r="G616" s="12">
        <v>0.1034651</v>
      </c>
      <c r="H616" s="46">
        <v>6.7717420168643612</v>
      </c>
      <c r="I616" s="46">
        <v>7.2979354211322445</v>
      </c>
    </row>
    <row r="617" spans="1:9" x14ac:dyDescent="0.2">
      <c r="A617" s="10" t="s">
        <v>83</v>
      </c>
      <c r="B617" s="11">
        <v>2018</v>
      </c>
      <c r="C617" s="10">
        <v>44</v>
      </c>
      <c r="D617" s="12">
        <v>8.8271299999999997E-2</v>
      </c>
      <c r="E617" s="45">
        <v>1.9270404971690975</v>
      </c>
      <c r="F617" s="12">
        <v>2.1684950000000001</v>
      </c>
      <c r="G617" s="12">
        <v>8.1110799999999997E-2</v>
      </c>
      <c r="H617" s="46">
        <v>6.7933973332502013</v>
      </c>
      <c r="I617" s="46">
        <v>7.4972341510770226</v>
      </c>
    </row>
    <row r="618" spans="1:9" x14ac:dyDescent="0.2">
      <c r="A618" s="10" t="s">
        <v>85</v>
      </c>
      <c r="B618" s="11">
        <v>2005</v>
      </c>
      <c r="C618" s="10">
        <v>45</v>
      </c>
      <c r="D618" s="12">
        <v>0.14289160000000001</v>
      </c>
      <c r="E618" s="45">
        <v>5.1208915808221205</v>
      </c>
      <c r="F618" s="12">
        <v>1.7242170000000001</v>
      </c>
      <c r="G618" s="12">
        <v>0.44829999999999998</v>
      </c>
      <c r="H618" s="46">
        <v>7.003398218315569</v>
      </c>
      <c r="I618" s="46">
        <v>7.2541347276889399</v>
      </c>
    </row>
    <row r="619" spans="1:9" x14ac:dyDescent="0.2">
      <c r="A619" s="10" t="s">
        <v>85</v>
      </c>
      <c r="B619" s="11">
        <v>2006</v>
      </c>
      <c r="C619" s="10">
        <v>45</v>
      </c>
      <c r="D619" s="12">
        <v>-9.97614E-2</v>
      </c>
      <c r="E619" s="45">
        <v>5.6736355740791407</v>
      </c>
      <c r="F619" s="12">
        <v>1.770686</v>
      </c>
      <c r="G619" s="12">
        <v>0.43192950000000002</v>
      </c>
      <c r="H619" s="46">
        <v>7.0352820596395951</v>
      </c>
      <c r="I619" s="46">
        <v>7.2334435168039795</v>
      </c>
    </row>
    <row r="620" spans="1:9" x14ac:dyDescent="0.2">
      <c r="A620" s="10" t="s">
        <v>85</v>
      </c>
      <c r="B620" s="11">
        <v>2007</v>
      </c>
      <c r="C620" s="10">
        <v>45</v>
      </c>
      <c r="D620" s="12">
        <v>0.40371079999999998</v>
      </c>
      <c r="E620" s="45">
        <v>3.3491493614259173</v>
      </c>
      <c r="F620" s="12">
        <v>1.679991</v>
      </c>
      <c r="G620" s="12">
        <v>0.41426059999999998</v>
      </c>
      <c r="H620" s="46">
        <v>6.9804024236910056</v>
      </c>
      <c r="I620" s="46">
        <v>7.2332719477623648</v>
      </c>
    </row>
    <row r="621" spans="1:9" x14ac:dyDescent="0.2">
      <c r="A621" s="10" t="s">
        <v>85</v>
      </c>
      <c r="B621" s="11">
        <v>2008</v>
      </c>
      <c r="C621" s="10">
        <v>45</v>
      </c>
      <c r="D621" s="12">
        <v>0.34755920000000001</v>
      </c>
      <c r="E621" s="45">
        <v>3.3748088242727214</v>
      </c>
      <c r="F621" s="12">
        <v>1.531064</v>
      </c>
      <c r="G621" s="12">
        <v>0.42901850000000002</v>
      </c>
      <c r="H621" s="46">
        <v>6.9884915368356415</v>
      </c>
      <c r="I621" s="46">
        <v>7.2331545998442275</v>
      </c>
    </row>
    <row r="622" spans="1:9" x14ac:dyDescent="0.2">
      <c r="A622" s="10" t="s">
        <v>85</v>
      </c>
      <c r="B622" s="11">
        <v>2009</v>
      </c>
      <c r="C622" s="10">
        <v>45</v>
      </c>
      <c r="D622" s="12">
        <v>0.20949760000000001</v>
      </c>
      <c r="E622" s="45">
        <v>3.2421142799140124</v>
      </c>
      <c r="F622" s="12">
        <v>1.525779</v>
      </c>
      <c r="G622" s="12">
        <v>0.46143309999999998</v>
      </c>
      <c r="H622" s="46">
        <v>6.9738231003043216</v>
      </c>
      <c r="I622" s="46">
        <v>7.2101221008034617</v>
      </c>
    </row>
    <row r="623" spans="1:9" x14ac:dyDescent="0.2">
      <c r="A623" s="10" t="s">
        <v>85</v>
      </c>
      <c r="B623" s="11">
        <v>2010</v>
      </c>
      <c r="C623" s="10">
        <v>45</v>
      </c>
      <c r="D623" s="12">
        <v>0.17271030000000001</v>
      </c>
      <c r="E623" s="45">
        <v>2.8812339646372798</v>
      </c>
      <c r="F623" s="12">
        <v>1.087534</v>
      </c>
      <c r="G623" s="12">
        <v>0.1697661</v>
      </c>
      <c r="H623" s="46">
        <v>7.0273922418189647</v>
      </c>
      <c r="I623" s="46">
        <v>7.1959472667035387</v>
      </c>
    </row>
    <row r="624" spans="1:9" x14ac:dyDescent="0.2">
      <c r="A624" s="10" t="s">
        <v>85</v>
      </c>
      <c r="B624" s="11">
        <v>2011</v>
      </c>
      <c r="C624" s="10">
        <v>45</v>
      </c>
      <c r="D624" s="12">
        <v>9.6433099999999994E-2</v>
      </c>
      <c r="E624" s="45">
        <v>3.4089987689188836</v>
      </c>
      <c r="F624" s="12">
        <v>1.372269</v>
      </c>
      <c r="G624" s="12">
        <v>0.18083179999999999</v>
      </c>
      <c r="H624" s="46">
        <v>7.0282022421404475</v>
      </c>
      <c r="I624" s="46">
        <v>7.2272114304935879</v>
      </c>
    </row>
    <row r="625" spans="1:9" x14ac:dyDescent="0.2">
      <c r="A625" s="10" t="s">
        <v>85</v>
      </c>
      <c r="B625" s="11">
        <v>2012</v>
      </c>
      <c r="C625" s="10">
        <v>45</v>
      </c>
      <c r="D625" s="12">
        <v>0.14010819999999999</v>
      </c>
      <c r="E625" s="45">
        <v>3.875677326468284</v>
      </c>
      <c r="F625" s="12">
        <v>1.120816</v>
      </c>
      <c r="G625" s="12">
        <v>0.1893618</v>
      </c>
      <c r="H625" s="46">
        <v>7.0434607852743945</v>
      </c>
      <c r="I625" s="46">
        <v>7.2310705164942508</v>
      </c>
    </row>
    <row r="626" spans="1:9" x14ac:dyDescent="0.2">
      <c r="A626" s="10" t="s">
        <v>85</v>
      </c>
      <c r="B626" s="11">
        <v>2013</v>
      </c>
      <c r="C626" s="10">
        <v>45</v>
      </c>
      <c r="D626" s="12">
        <v>0.16891329999999999</v>
      </c>
      <c r="E626" s="45">
        <v>3.7393405900537493</v>
      </c>
      <c r="F626" s="12">
        <v>1.0534269999999999</v>
      </c>
      <c r="G626" s="12">
        <v>0.12911049999999999</v>
      </c>
      <c r="H626" s="46">
        <v>7.0074950783829824</v>
      </c>
      <c r="I626" s="46">
        <v>7.2509762248426224</v>
      </c>
    </row>
    <row r="627" spans="1:9" x14ac:dyDescent="0.2">
      <c r="A627" s="10" t="s">
        <v>85</v>
      </c>
      <c r="B627" s="11">
        <v>2014</v>
      </c>
      <c r="C627" s="10">
        <v>45</v>
      </c>
      <c r="D627" s="12">
        <v>0.1826673</v>
      </c>
      <c r="E627" s="45">
        <v>3.7573995659101569</v>
      </c>
      <c r="F627" s="12">
        <v>1.010421</v>
      </c>
      <c r="G627" s="12">
        <v>0.12505959999999999</v>
      </c>
      <c r="H627" s="46">
        <v>7.0752055441338904</v>
      </c>
      <c r="I627" s="46">
        <v>7.244615903283071</v>
      </c>
    </row>
    <row r="628" spans="1:9" x14ac:dyDescent="0.2">
      <c r="A628" s="10" t="s">
        <v>85</v>
      </c>
      <c r="B628" s="11">
        <v>2015</v>
      </c>
      <c r="C628" s="10">
        <v>45</v>
      </c>
      <c r="D628" s="12">
        <v>1.03234E-2</v>
      </c>
      <c r="E628" s="45">
        <v>4.0658018702458305</v>
      </c>
      <c r="F628" s="12">
        <v>0.90381909999999999</v>
      </c>
      <c r="G628" s="12">
        <v>0.1147295</v>
      </c>
      <c r="H628" s="46">
        <v>7.0931824515253181</v>
      </c>
      <c r="I628" s="46">
        <v>7.239170452974248</v>
      </c>
    </row>
    <row r="629" spans="1:9" x14ac:dyDescent="0.2">
      <c r="A629" s="10" t="s">
        <v>85</v>
      </c>
      <c r="B629" s="11">
        <v>2016</v>
      </c>
      <c r="C629" s="10">
        <v>45</v>
      </c>
      <c r="D629" s="12">
        <v>-9.3308299999999997E-2</v>
      </c>
      <c r="E629" s="45">
        <v>4.272838598377259</v>
      </c>
      <c r="F629" s="12">
        <v>0.7415678</v>
      </c>
      <c r="G629" s="12">
        <v>0.11433459999999999</v>
      </c>
      <c r="H629" s="46">
        <v>7.0237712407349173</v>
      </c>
      <c r="I629" s="46">
        <v>7.1957114678332417</v>
      </c>
    </row>
    <row r="630" spans="1:9" x14ac:dyDescent="0.2">
      <c r="A630" s="10" t="s">
        <v>85</v>
      </c>
      <c r="B630" s="11">
        <v>2017</v>
      </c>
      <c r="C630" s="10">
        <v>45</v>
      </c>
      <c r="D630" s="12">
        <v>3.6189899999999997E-2</v>
      </c>
      <c r="E630" s="45">
        <v>4.3540179339382892</v>
      </c>
      <c r="F630" s="12">
        <v>0.75329959999999996</v>
      </c>
      <c r="G630" s="12">
        <v>0.10795540000000001</v>
      </c>
      <c r="H630" s="46">
        <v>7.0804807971968042</v>
      </c>
      <c r="I630" s="46">
        <v>7.2013405090882259</v>
      </c>
    </row>
    <row r="631" spans="1:9" x14ac:dyDescent="0.2">
      <c r="A631" s="10" t="s">
        <v>85</v>
      </c>
      <c r="B631" s="11">
        <v>2018</v>
      </c>
      <c r="C631" s="10">
        <v>45</v>
      </c>
      <c r="D631" s="12">
        <v>4.8910599999999999E-2</v>
      </c>
      <c r="E631" s="45">
        <v>5.270318679099657</v>
      </c>
      <c r="F631" s="12">
        <v>1.0676270000000001</v>
      </c>
      <c r="G631" s="12">
        <v>8.7354799999999996E-2</v>
      </c>
      <c r="H631" s="46">
        <v>7.0889879688176745</v>
      </c>
      <c r="I631" s="46">
        <v>7.2628454622877783</v>
      </c>
    </row>
    <row r="632" spans="1:9" x14ac:dyDescent="0.2">
      <c r="A632" s="10" t="s">
        <v>86</v>
      </c>
      <c r="B632" s="11">
        <v>2005</v>
      </c>
      <c r="C632" s="10">
        <v>46</v>
      </c>
      <c r="E632" s="45"/>
      <c r="H632" s="46"/>
      <c r="I632" s="46"/>
    </row>
    <row r="633" spans="1:9" x14ac:dyDescent="0.2">
      <c r="A633" s="10" t="s">
        <v>86</v>
      </c>
      <c r="B633" s="11">
        <v>2006</v>
      </c>
      <c r="C633" s="10">
        <v>46</v>
      </c>
      <c r="E633" s="45"/>
      <c r="H633" s="46"/>
      <c r="I633" s="46"/>
    </row>
    <row r="634" spans="1:9" x14ac:dyDescent="0.2">
      <c r="A634" s="10" t="s">
        <v>86</v>
      </c>
      <c r="B634" s="11">
        <v>2007</v>
      </c>
      <c r="C634" s="10">
        <v>46</v>
      </c>
      <c r="E634" s="45"/>
      <c r="H634" s="46"/>
      <c r="I634" s="46"/>
    </row>
    <row r="635" spans="1:9" x14ac:dyDescent="0.2">
      <c r="A635" s="10" t="s">
        <v>86</v>
      </c>
      <c r="B635" s="11">
        <v>2008</v>
      </c>
      <c r="C635" s="10">
        <v>46</v>
      </c>
      <c r="E635" s="45"/>
      <c r="H635" s="46"/>
      <c r="I635" s="46"/>
    </row>
    <row r="636" spans="1:9" x14ac:dyDescent="0.2">
      <c r="A636" s="10" t="s">
        <v>86</v>
      </c>
      <c r="B636" s="11">
        <v>2009</v>
      </c>
      <c r="C636" s="10">
        <v>46</v>
      </c>
      <c r="E636" s="45"/>
      <c r="H636" s="46"/>
      <c r="I636" s="46"/>
    </row>
    <row r="637" spans="1:9" x14ac:dyDescent="0.2">
      <c r="A637" s="10" t="s">
        <v>86</v>
      </c>
      <c r="B637" s="11">
        <v>2010</v>
      </c>
      <c r="C637" s="10">
        <v>46</v>
      </c>
      <c r="E637" s="45"/>
      <c r="H637" s="46"/>
      <c r="I637" s="46"/>
    </row>
    <row r="638" spans="1:9" x14ac:dyDescent="0.2">
      <c r="A638" s="10" t="s">
        <v>86</v>
      </c>
      <c r="B638" s="11">
        <v>2011</v>
      </c>
      <c r="C638" s="10">
        <v>46</v>
      </c>
      <c r="D638" s="12">
        <v>0</v>
      </c>
      <c r="E638" s="45">
        <v>1.4423580344117017</v>
      </c>
      <c r="F638" s="12">
        <v>2.0069940000000002</v>
      </c>
      <c r="G638" s="12">
        <v>6.5865099999999996E-2</v>
      </c>
      <c r="H638" s="46">
        <v>5.4819477834452766</v>
      </c>
      <c r="I638" s="46">
        <v>5.7385859157738572</v>
      </c>
    </row>
    <row r="639" spans="1:9" x14ac:dyDescent="0.2">
      <c r="A639" s="10" t="s">
        <v>86</v>
      </c>
      <c r="B639" s="11">
        <v>2012</v>
      </c>
      <c r="C639" s="10">
        <v>46</v>
      </c>
      <c r="D639" s="12">
        <v>7.4125200000000002E-2</v>
      </c>
      <c r="E639" s="45">
        <v>1.6082855343881357</v>
      </c>
      <c r="F639" s="12">
        <v>2.205041</v>
      </c>
      <c r="G639" s="12">
        <v>6.9395299999999993E-2</v>
      </c>
      <c r="H639" s="46">
        <v>5.5254907778069002</v>
      </c>
      <c r="I639" s="46">
        <v>5.7364434905648976</v>
      </c>
    </row>
    <row r="640" spans="1:9" x14ac:dyDescent="0.2">
      <c r="A640" s="10" t="s">
        <v>86</v>
      </c>
      <c r="B640" s="11">
        <v>2013</v>
      </c>
      <c r="C640" s="10">
        <v>46</v>
      </c>
      <c r="D640" s="12">
        <v>0.1064345</v>
      </c>
      <c r="E640" s="45">
        <v>1.3114773947710321</v>
      </c>
      <c r="F640" s="12">
        <v>5.1526509999999996</v>
      </c>
      <c r="G640" s="12">
        <v>3.8796600000000001E-2</v>
      </c>
      <c r="H640" s="46">
        <v>5.6074416733225565</v>
      </c>
      <c r="I640" s="46">
        <v>6.0228917009689287</v>
      </c>
    </row>
    <row r="641" spans="1:9" x14ac:dyDescent="0.2">
      <c r="A641" s="10" t="s">
        <v>86</v>
      </c>
      <c r="B641" s="11">
        <v>2014</v>
      </c>
      <c r="C641" s="10">
        <v>46</v>
      </c>
      <c r="D641" s="12">
        <v>0.1065663</v>
      </c>
      <c r="E641" s="45">
        <v>1.391063707688212</v>
      </c>
      <c r="F641" s="12">
        <v>3.4942609999999998</v>
      </c>
      <c r="G641" s="12">
        <v>4.7940200000000002E-2</v>
      </c>
      <c r="H641" s="46">
        <v>5.6767926547936609</v>
      </c>
      <c r="I641" s="46">
        <v>6.0555446262531154</v>
      </c>
    </row>
    <row r="642" spans="1:9" x14ac:dyDescent="0.2">
      <c r="A642" s="10" t="s">
        <v>86</v>
      </c>
      <c r="B642" s="11">
        <v>2015</v>
      </c>
      <c r="C642" s="10">
        <v>46</v>
      </c>
      <c r="D642" s="12">
        <v>9.5932400000000001E-2</v>
      </c>
      <c r="E642" s="45">
        <v>1.4973370473283187</v>
      </c>
      <c r="F642" s="12">
        <v>3.7758579999999999</v>
      </c>
      <c r="G642" s="12">
        <v>4.7878299999999999E-2</v>
      </c>
      <c r="H642" s="46">
        <v>5.7183661087706996</v>
      </c>
      <c r="I642" s="46">
        <v>6.0642400695374397</v>
      </c>
    </row>
    <row r="643" spans="1:9" x14ac:dyDescent="0.2">
      <c r="A643" s="10" t="s">
        <v>86</v>
      </c>
      <c r="B643" s="11">
        <v>2016</v>
      </c>
      <c r="C643" s="10">
        <v>46</v>
      </c>
      <c r="D643" s="12">
        <v>5.93968E-2</v>
      </c>
      <c r="E643" s="45">
        <v>1.286222402549551</v>
      </c>
      <c r="F643" s="12">
        <v>6.7930789999999996</v>
      </c>
      <c r="G643" s="12">
        <v>3.4555099999999998E-2</v>
      </c>
      <c r="H643" s="46">
        <v>5.7347639837544664</v>
      </c>
      <c r="I643" s="46">
        <v>6.2107084143066427</v>
      </c>
    </row>
    <row r="644" spans="1:9" x14ac:dyDescent="0.2">
      <c r="A644" s="10" t="s">
        <v>86</v>
      </c>
      <c r="B644" s="11">
        <v>2017</v>
      </c>
      <c r="C644" s="10">
        <v>46</v>
      </c>
      <c r="D644" s="12">
        <v>7.2484900000000005E-2</v>
      </c>
      <c r="E644" s="45">
        <v>1.3361787923238628</v>
      </c>
      <c r="F644" s="12">
        <v>4.2548599999999999</v>
      </c>
      <c r="G644" s="12">
        <v>3.9853600000000003E-2</v>
      </c>
      <c r="H644" s="46">
        <v>5.7839277879867375</v>
      </c>
      <c r="I644" s="46">
        <v>6.2210865788403149</v>
      </c>
    </row>
    <row r="645" spans="1:9" x14ac:dyDescent="0.2">
      <c r="A645" s="10" t="s">
        <v>86</v>
      </c>
      <c r="B645" s="11">
        <v>2018</v>
      </c>
      <c r="C645" s="10">
        <v>46</v>
      </c>
      <c r="D645" s="12">
        <v>6.7210000000000006E-2</v>
      </c>
      <c r="E645" s="45">
        <v>1.5585149199736246</v>
      </c>
      <c r="F645" s="12">
        <v>3.211722</v>
      </c>
      <c r="G645" s="12">
        <v>4.5077399999999997E-2</v>
      </c>
      <c r="H645" s="46">
        <v>5.8469188093143778</v>
      </c>
      <c r="I645" s="46">
        <v>6.2277457885297682</v>
      </c>
    </row>
    <row r="646" spans="1:9" x14ac:dyDescent="0.2">
      <c r="A646" s="10" t="s">
        <v>88</v>
      </c>
      <c r="B646" s="11">
        <v>2005</v>
      </c>
      <c r="C646" s="10">
        <v>47</v>
      </c>
      <c r="D646" s="12">
        <v>0.28934349999999998</v>
      </c>
      <c r="E646" s="45">
        <v>3.2435247730714432</v>
      </c>
      <c r="F646" s="12">
        <v>0.89341199999999998</v>
      </c>
      <c r="G646" s="12">
        <v>0.79724790000000001</v>
      </c>
      <c r="H646" s="46">
        <v>6.2463655172530581</v>
      </c>
      <c r="I646" s="46">
        <v>6.3495883063293475</v>
      </c>
    </row>
    <row r="647" spans="1:9" x14ac:dyDescent="0.2">
      <c r="A647" s="10" t="s">
        <v>88</v>
      </c>
      <c r="B647" s="11">
        <v>2006</v>
      </c>
      <c r="C647" s="10">
        <v>47</v>
      </c>
      <c r="D647" s="12">
        <v>0.31273699999999999</v>
      </c>
      <c r="E647" s="45">
        <v>4.0816421395424509</v>
      </c>
      <c r="F647" s="12">
        <v>0.47008040000000001</v>
      </c>
      <c r="G647" s="12">
        <v>0.78390400000000005</v>
      </c>
      <c r="H647" s="46">
        <v>6.3526582786873691</v>
      </c>
      <c r="I647" s="46">
        <v>6.4900815387677593</v>
      </c>
    </row>
    <row r="648" spans="1:9" x14ac:dyDescent="0.2">
      <c r="A648" s="10" t="s">
        <v>88</v>
      </c>
      <c r="B648" s="11">
        <v>2007</v>
      </c>
      <c r="C648" s="10">
        <v>47</v>
      </c>
      <c r="D648" s="12">
        <v>0.32428259999999998</v>
      </c>
      <c r="E648" s="45">
        <v>3.6838496987157074</v>
      </c>
      <c r="F648" s="12">
        <v>0.49078959999999999</v>
      </c>
      <c r="G648" s="12">
        <v>0.79427110000000001</v>
      </c>
      <c r="H648" s="46">
        <v>6.4597624529146342</v>
      </c>
      <c r="I648" s="46">
        <v>6.5333507873219796</v>
      </c>
    </row>
    <row r="649" spans="1:9" x14ac:dyDescent="0.2">
      <c r="A649" s="10" t="s">
        <v>88</v>
      </c>
      <c r="B649" s="11">
        <v>2008</v>
      </c>
      <c r="C649" s="10">
        <v>47</v>
      </c>
      <c r="D649" s="12">
        <v>0.25410050000000001</v>
      </c>
      <c r="E649" s="45">
        <v>3.8250647736038461</v>
      </c>
      <c r="F649" s="12">
        <v>0.94660759999999999</v>
      </c>
      <c r="G649" s="12">
        <v>0.82630349999999997</v>
      </c>
      <c r="H649" s="46">
        <v>6.5181447589063861</v>
      </c>
      <c r="I649" s="46">
        <v>6.5699933308149614</v>
      </c>
    </row>
    <row r="650" spans="1:9" x14ac:dyDescent="0.2">
      <c r="A650" s="10" t="s">
        <v>88</v>
      </c>
      <c r="B650" s="11">
        <v>2009</v>
      </c>
      <c r="C650" s="10">
        <v>47</v>
      </c>
      <c r="D650" s="12">
        <v>0.16762369999999999</v>
      </c>
      <c r="E650" s="45">
        <v>4.2203208554145428</v>
      </c>
      <c r="F650" s="12">
        <v>0.85727600000000004</v>
      </c>
      <c r="G650" s="12">
        <v>0.71290609999999999</v>
      </c>
      <c r="H650" s="46">
        <v>6.4991280711527635</v>
      </c>
      <c r="I650" s="46">
        <v>6.6485769441638602</v>
      </c>
    </row>
    <row r="651" spans="1:9" x14ac:dyDescent="0.2">
      <c r="A651" s="10" t="s">
        <v>88</v>
      </c>
      <c r="B651" s="11">
        <v>2010</v>
      </c>
      <c r="C651" s="10">
        <v>47</v>
      </c>
      <c r="D651" s="12">
        <v>0.28472239999999999</v>
      </c>
      <c r="E651" s="45">
        <v>3.7326741156959811</v>
      </c>
      <c r="F651" s="12">
        <v>0.90126119999999998</v>
      </c>
      <c r="G651" s="12">
        <v>0.75780590000000003</v>
      </c>
      <c r="H651" s="46">
        <v>6.6113580103859428</v>
      </c>
      <c r="I651" s="46">
        <v>6.7395608403352707</v>
      </c>
    </row>
    <row r="652" spans="1:9" x14ac:dyDescent="0.2">
      <c r="A652" s="10" t="s">
        <v>88</v>
      </c>
      <c r="B652" s="11">
        <v>2011</v>
      </c>
      <c r="C652" s="10">
        <v>47</v>
      </c>
      <c r="D652" s="12">
        <v>0.26025920000000002</v>
      </c>
      <c r="E652" s="45">
        <v>3.5780964015144345</v>
      </c>
      <c r="F652" s="12">
        <v>1.4457899999999999</v>
      </c>
      <c r="G652" s="12">
        <v>0.69689449999999997</v>
      </c>
      <c r="H652" s="46">
        <v>6.6516480723773892</v>
      </c>
      <c r="I652" s="46">
        <v>6.7896395038248887</v>
      </c>
    </row>
    <row r="653" spans="1:9" x14ac:dyDescent="0.2">
      <c r="A653" s="10" t="s">
        <v>88</v>
      </c>
      <c r="B653" s="11">
        <v>2012</v>
      </c>
      <c r="C653" s="10">
        <v>47</v>
      </c>
      <c r="D653" s="12">
        <v>0.18187239999999999</v>
      </c>
      <c r="E653" s="45">
        <v>3.0540847991793529</v>
      </c>
      <c r="F653" s="12">
        <v>1.7003379999999999</v>
      </c>
      <c r="G653" s="12">
        <v>0.66863329999999999</v>
      </c>
      <c r="H653" s="46">
        <v>6.6625201153602287</v>
      </c>
      <c r="I653" s="46">
        <v>6.7689154822014039</v>
      </c>
    </row>
    <row r="654" spans="1:9" x14ac:dyDescent="0.2">
      <c r="A654" s="10" t="s">
        <v>88</v>
      </c>
      <c r="B654" s="11">
        <v>2013</v>
      </c>
      <c r="C654" s="10">
        <v>47</v>
      </c>
      <c r="D654" s="12">
        <v>0.28656549999999997</v>
      </c>
      <c r="E654" s="45">
        <v>3.4134899284521585</v>
      </c>
      <c r="F654" s="12">
        <v>1.529112</v>
      </c>
      <c r="G654" s="12">
        <v>0.64380630000000005</v>
      </c>
      <c r="H654" s="46">
        <v>6.6818001696034655</v>
      </c>
      <c r="I654" s="46">
        <v>6.7976539099880497</v>
      </c>
    </row>
    <row r="655" spans="1:9" x14ac:dyDescent="0.2">
      <c r="A655" s="10" t="s">
        <v>88</v>
      </c>
      <c r="B655" s="11">
        <v>2014</v>
      </c>
      <c r="C655" s="10">
        <v>47</v>
      </c>
      <c r="D655" s="12">
        <v>0.2480145</v>
      </c>
      <c r="E655" s="45">
        <v>3.4415223400248638</v>
      </c>
      <c r="F655" s="12">
        <v>1.4035230000000001</v>
      </c>
      <c r="G655" s="12">
        <v>0.61112529999999998</v>
      </c>
      <c r="H655" s="46">
        <v>6.7001833676337359</v>
      </c>
      <c r="I655" s="46">
        <v>6.8656672615036065</v>
      </c>
    </row>
    <row r="656" spans="1:9" x14ac:dyDescent="0.2">
      <c r="A656" s="10" t="s">
        <v>88</v>
      </c>
      <c r="B656" s="11">
        <v>2015</v>
      </c>
      <c r="C656" s="10">
        <v>47</v>
      </c>
      <c r="D656" s="12">
        <v>0.20726810000000001</v>
      </c>
      <c r="E656" s="45">
        <v>3.153634391024108</v>
      </c>
      <c r="F656" s="12">
        <v>1.4789760000000001</v>
      </c>
      <c r="G656" s="12">
        <v>0.64102760000000003</v>
      </c>
      <c r="H656" s="46">
        <v>6.6601247799401095</v>
      </c>
      <c r="I656" s="46">
        <v>6.8529087591062972</v>
      </c>
    </row>
    <row r="657" spans="1:9" x14ac:dyDescent="0.2">
      <c r="A657" s="10" t="s">
        <v>88</v>
      </c>
      <c r="B657" s="11">
        <v>2016</v>
      </c>
      <c r="C657" s="10">
        <v>47</v>
      </c>
      <c r="D657" s="12">
        <v>0.18630720000000001</v>
      </c>
      <c r="E657" s="45">
        <v>3.3760986623047544</v>
      </c>
      <c r="F657" s="12">
        <v>1.217767</v>
      </c>
      <c r="G657" s="12">
        <v>0.67688060000000005</v>
      </c>
      <c r="H657" s="46">
        <v>6.6867701907312362</v>
      </c>
      <c r="I657" s="46">
        <v>6.9097015472733592</v>
      </c>
    </row>
    <row r="658" spans="1:9" x14ac:dyDescent="0.2">
      <c r="A658" s="10" t="s">
        <v>88</v>
      </c>
      <c r="B658" s="11">
        <v>2017</v>
      </c>
      <c r="C658" s="10">
        <v>47</v>
      </c>
      <c r="D658" s="12">
        <v>0.19443659999999999</v>
      </c>
      <c r="E658" s="45">
        <v>4.3011983194101298</v>
      </c>
      <c r="F658" s="12">
        <v>1.5357369999999999</v>
      </c>
      <c r="G658" s="12">
        <v>0.66903420000000002</v>
      </c>
      <c r="H658" s="46">
        <v>6.8091924356872138</v>
      </c>
      <c r="I658" s="46">
        <v>7.0755270656876235</v>
      </c>
    </row>
    <row r="659" spans="1:9" x14ac:dyDescent="0.2">
      <c r="A659" s="10" t="s">
        <v>88</v>
      </c>
      <c r="B659" s="11">
        <v>2018</v>
      </c>
      <c r="C659" s="10">
        <v>47</v>
      </c>
      <c r="D659" s="12">
        <v>0.21302560000000001</v>
      </c>
      <c r="E659" s="45">
        <v>4.5217013916001667</v>
      </c>
      <c r="F659" s="12">
        <v>1.106123</v>
      </c>
      <c r="G659" s="12">
        <v>0.71695180000000003</v>
      </c>
      <c r="H659" s="46">
        <v>6.9082703318610257</v>
      </c>
      <c r="I659" s="46">
        <v>7.1567666190210515</v>
      </c>
    </row>
    <row r="660" spans="1:9" x14ac:dyDescent="0.2">
      <c r="A660" s="10" t="s">
        <v>90</v>
      </c>
      <c r="B660" s="11">
        <v>2005</v>
      </c>
      <c r="C660" s="10">
        <v>48</v>
      </c>
      <c r="E660" s="45"/>
      <c r="H660" s="46"/>
      <c r="I660" s="46"/>
    </row>
    <row r="661" spans="1:9" x14ac:dyDescent="0.2">
      <c r="A661" s="10" t="s">
        <v>90</v>
      </c>
      <c r="B661" s="11">
        <v>2006</v>
      </c>
      <c r="C661" s="10">
        <v>48</v>
      </c>
      <c r="E661" s="45"/>
      <c r="H661" s="46"/>
      <c r="I661" s="46"/>
    </row>
    <row r="662" spans="1:9" x14ac:dyDescent="0.2">
      <c r="A662" s="10" t="s">
        <v>90</v>
      </c>
      <c r="B662" s="11">
        <v>2007</v>
      </c>
      <c r="C662" s="10">
        <v>48</v>
      </c>
      <c r="E662" s="45"/>
      <c r="H662" s="46"/>
      <c r="I662" s="46"/>
    </row>
    <row r="663" spans="1:9" x14ac:dyDescent="0.2">
      <c r="A663" s="10" t="s">
        <v>90</v>
      </c>
      <c r="B663" s="11">
        <v>2008</v>
      </c>
      <c r="C663" s="10">
        <v>48</v>
      </c>
      <c r="E663" s="45"/>
      <c r="H663" s="46"/>
      <c r="I663" s="46"/>
    </row>
    <row r="664" spans="1:9" x14ac:dyDescent="0.2">
      <c r="A664" s="10" t="s">
        <v>90</v>
      </c>
      <c r="B664" s="11">
        <v>2009</v>
      </c>
      <c r="C664" s="10">
        <v>48</v>
      </c>
      <c r="E664" s="45"/>
      <c r="H664" s="46"/>
      <c r="I664" s="46"/>
    </row>
    <row r="665" spans="1:9" x14ac:dyDescent="0.2">
      <c r="A665" s="10" t="s">
        <v>90</v>
      </c>
      <c r="B665" s="11">
        <v>2010</v>
      </c>
      <c r="C665" s="10">
        <v>48</v>
      </c>
      <c r="D665" s="12">
        <v>8.4147899999999998E-2</v>
      </c>
      <c r="E665" s="45">
        <v>5.2789561088311601</v>
      </c>
      <c r="F665" s="12">
        <v>0.70209180000000004</v>
      </c>
      <c r="G665" s="12">
        <v>0.7333288</v>
      </c>
      <c r="H665" s="46">
        <v>5.7041241437212022</v>
      </c>
      <c r="I665" s="46">
        <v>6.0741053369330524</v>
      </c>
    </row>
    <row r="666" spans="1:9" x14ac:dyDescent="0.2">
      <c r="A666" s="10" t="s">
        <v>90</v>
      </c>
      <c r="B666" s="11">
        <v>2011</v>
      </c>
      <c r="C666" s="10">
        <v>48</v>
      </c>
      <c r="D666" s="12">
        <v>0.14206250000000001</v>
      </c>
      <c r="E666" s="45">
        <v>5.8503486119311612</v>
      </c>
      <c r="F666" s="12">
        <v>0.85833899999999996</v>
      </c>
      <c r="G666" s="12">
        <v>0.69640769999999996</v>
      </c>
      <c r="H666" s="46">
        <v>5.778366839282163</v>
      </c>
      <c r="I666" s="46">
        <v>6.1548928077628284</v>
      </c>
    </row>
    <row r="667" spans="1:9" x14ac:dyDescent="0.2">
      <c r="A667" s="10" t="s">
        <v>90</v>
      </c>
      <c r="B667" s="11">
        <v>2012</v>
      </c>
      <c r="C667" s="10">
        <v>48</v>
      </c>
      <c r="D667" s="12">
        <v>1.2332900000000001E-2</v>
      </c>
      <c r="E667" s="45">
        <v>3.9279080170358358</v>
      </c>
      <c r="F667" s="12">
        <v>2.0978050000000001</v>
      </c>
      <c r="G667" s="12">
        <v>0.58640250000000005</v>
      </c>
      <c r="H667" s="46">
        <v>5.809344067702253</v>
      </c>
      <c r="I667" s="46">
        <v>6.2357728284113314</v>
      </c>
    </row>
    <row r="668" spans="1:9" x14ac:dyDescent="0.2">
      <c r="A668" s="10" t="s">
        <v>90</v>
      </c>
      <c r="B668" s="11">
        <v>2013</v>
      </c>
      <c r="C668" s="10">
        <v>48</v>
      </c>
      <c r="D668" s="12">
        <v>5.3340600000000002E-2</v>
      </c>
      <c r="E668" s="45">
        <v>4.0341687597072688</v>
      </c>
      <c r="F668" s="12">
        <v>2.3148209999999998</v>
      </c>
      <c r="G668" s="12">
        <v>0.59804279999999999</v>
      </c>
      <c r="H668" s="46">
        <v>5.8701074427896218</v>
      </c>
      <c r="I668" s="46">
        <v>6.2258667099021645</v>
      </c>
    </row>
    <row r="669" spans="1:9" x14ac:dyDescent="0.2">
      <c r="A669" s="10" t="s">
        <v>90</v>
      </c>
      <c r="B669" s="11">
        <v>2014</v>
      </c>
      <c r="C669" s="10">
        <v>48</v>
      </c>
      <c r="D669" s="12">
        <v>8.0494599999999999E-2</v>
      </c>
      <c r="E669" s="45">
        <v>4.4325011528614517</v>
      </c>
      <c r="F669" s="12">
        <v>2.3126380000000002</v>
      </c>
      <c r="G669" s="12">
        <v>0.6526381</v>
      </c>
      <c r="H669" s="46">
        <v>5.9087903328439282</v>
      </c>
      <c r="I669" s="46">
        <v>6.2451098585481413</v>
      </c>
    </row>
    <row r="670" spans="1:9" x14ac:dyDescent="0.2">
      <c r="A670" s="10" t="s">
        <v>90</v>
      </c>
      <c r="B670" s="11">
        <v>2015</v>
      </c>
      <c r="C670" s="10">
        <v>48</v>
      </c>
      <c r="D670" s="12">
        <v>5.70062E-2</v>
      </c>
      <c r="E670" s="45">
        <v>4.7574540227576634</v>
      </c>
      <c r="F670" s="12">
        <v>1.052683</v>
      </c>
      <c r="G670" s="12">
        <v>0.64477139999999999</v>
      </c>
      <c r="H670" s="46">
        <v>5.9161085315008455</v>
      </c>
      <c r="I670" s="46">
        <v>6.255996458109343</v>
      </c>
    </row>
    <row r="671" spans="1:9" x14ac:dyDescent="0.2">
      <c r="A671" s="10" t="s">
        <v>90</v>
      </c>
      <c r="B671" s="11">
        <v>2016</v>
      </c>
      <c r="C671" s="10">
        <v>48</v>
      </c>
      <c r="D671" s="12">
        <v>9.6070699999999995E-2</v>
      </c>
      <c r="E671" s="45">
        <v>4.4175736890507205</v>
      </c>
      <c r="F671" s="12">
        <v>1.282913</v>
      </c>
      <c r="G671" s="12">
        <v>0.69018599999999997</v>
      </c>
      <c r="H671" s="46">
        <v>5.9172407435266292</v>
      </c>
      <c r="I671" s="46">
        <v>6.1630542243237478</v>
      </c>
    </row>
    <row r="672" spans="1:9" x14ac:dyDescent="0.2">
      <c r="A672" s="10" t="s">
        <v>90</v>
      </c>
      <c r="B672" s="11">
        <v>2017</v>
      </c>
      <c r="C672" s="10">
        <v>48</v>
      </c>
      <c r="D672" s="12">
        <v>0.12538879999999999</v>
      </c>
      <c r="E672" s="45">
        <v>4.9548854599436414</v>
      </c>
      <c r="F672" s="12">
        <v>1.094198</v>
      </c>
      <c r="G672" s="12">
        <v>0.66450869999999995</v>
      </c>
      <c r="H672" s="46">
        <v>6.0661041642162772</v>
      </c>
      <c r="I672" s="46">
        <v>6.4060765066932275</v>
      </c>
    </row>
    <row r="673" spans="1:9" x14ac:dyDescent="0.2">
      <c r="A673" s="10" t="s">
        <v>90</v>
      </c>
      <c r="B673" s="11">
        <v>2018</v>
      </c>
      <c r="C673" s="10">
        <v>48</v>
      </c>
      <c r="D673" s="12">
        <v>7.3747300000000002E-2</v>
      </c>
      <c r="E673" s="45">
        <v>3.4084432709507952</v>
      </c>
      <c r="F673" s="12">
        <v>1.1525289999999999</v>
      </c>
      <c r="G673" s="12">
        <v>0.56696789999999997</v>
      </c>
      <c r="H673" s="46">
        <v>6.4758394332086349</v>
      </c>
      <c r="I673" s="46">
        <v>6.9526098487467314</v>
      </c>
    </row>
    <row r="674" spans="1:9" x14ac:dyDescent="0.2">
      <c r="A674" s="10" t="s">
        <v>91</v>
      </c>
      <c r="B674" s="11">
        <v>2005</v>
      </c>
      <c r="C674" s="10">
        <v>49</v>
      </c>
      <c r="D674" s="12">
        <v>0.59575069999999997</v>
      </c>
      <c r="E674" s="45">
        <v>9.3520634211801106</v>
      </c>
      <c r="F674" s="12">
        <v>1.3584259999999999</v>
      </c>
      <c r="G674" s="12">
        <v>7.5987200000000005E-2</v>
      </c>
      <c r="H674" s="46">
        <v>6.7564917736384729</v>
      </c>
      <c r="I674" s="46">
        <v>6.7561890687733186</v>
      </c>
    </row>
    <row r="675" spans="1:9" x14ac:dyDescent="0.2">
      <c r="A675" s="10" t="s">
        <v>91</v>
      </c>
      <c r="B675" s="11">
        <v>2006</v>
      </c>
      <c r="C675" s="10">
        <v>49</v>
      </c>
      <c r="D675" s="12">
        <v>0.37326989999999999</v>
      </c>
      <c r="E675" s="45">
        <v>13.021449552293097</v>
      </c>
      <c r="F675" s="12">
        <v>1.258049</v>
      </c>
      <c r="G675" s="12">
        <v>5.9705899999999999E-2</v>
      </c>
      <c r="H675" s="46">
        <v>6.8789956876579916</v>
      </c>
      <c r="I675" s="46">
        <v>6.9354109851506731</v>
      </c>
    </row>
    <row r="676" spans="1:9" x14ac:dyDescent="0.2">
      <c r="A676" s="10" t="s">
        <v>91</v>
      </c>
      <c r="B676" s="11">
        <v>2007</v>
      </c>
      <c r="C676" s="10">
        <v>49</v>
      </c>
      <c r="D676" s="12">
        <v>0.3556185</v>
      </c>
      <c r="E676" s="45">
        <v>17.45006303201318</v>
      </c>
      <c r="F676" s="12">
        <v>1.0704769999999999</v>
      </c>
      <c r="G676" s="12">
        <v>7.5073600000000004E-2</v>
      </c>
      <c r="H676" s="46">
        <v>7.0403501507328148</v>
      </c>
      <c r="I676" s="46">
        <v>6.9855930332813729</v>
      </c>
    </row>
    <row r="677" spans="1:9" x14ac:dyDescent="0.2">
      <c r="A677" s="10" t="s">
        <v>91</v>
      </c>
      <c r="B677" s="11">
        <v>2008</v>
      </c>
      <c r="C677" s="10">
        <v>49</v>
      </c>
      <c r="D677" s="12">
        <v>0.30407709999999999</v>
      </c>
      <c r="E677" s="45">
        <v>22.400982263341476</v>
      </c>
      <c r="F677" s="12">
        <v>1.218118</v>
      </c>
      <c r="G677" s="12">
        <v>7.5576199999999996E-2</v>
      </c>
      <c r="H677" s="46">
        <v>7.1007230782757089</v>
      </c>
      <c r="I677" s="46">
        <v>7.0764105832982427</v>
      </c>
    </row>
    <row r="678" spans="1:9" x14ac:dyDescent="0.2">
      <c r="A678" s="10" t="s">
        <v>91</v>
      </c>
      <c r="B678" s="11">
        <v>2009</v>
      </c>
      <c r="C678" s="10">
        <v>49</v>
      </c>
      <c r="D678" s="12">
        <v>0.39995160000000002</v>
      </c>
      <c r="E678" s="45">
        <v>17.752433466945959</v>
      </c>
      <c r="F678" s="12">
        <v>1.5816600000000001</v>
      </c>
      <c r="G678" s="12">
        <v>7.3286500000000004E-2</v>
      </c>
      <c r="H678" s="46">
        <v>7.1597434888258089</v>
      </c>
      <c r="I678" s="46">
        <v>7.0680129188332961</v>
      </c>
    </row>
    <row r="679" spans="1:9" x14ac:dyDescent="0.2">
      <c r="A679" s="10" t="s">
        <v>91</v>
      </c>
      <c r="B679" s="11">
        <v>2010</v>
      </c>
      <c r="C679" s="10">
        <v>49</v>
      </c>
      <c r="D679" s="12">
        <v>0.6839942</v>
      </c>
      <c r="E679" s="45">
        <v>17.665371393822216</v>
      </c>
      <c r="F679" s="12">
        <v>1.3164709999999999</v>
      </c>
      <c r="G679" s="12">
        <v>7.9834500000000003E-2</v>
      </c>
      <c r="H679" s="46">
        <v>7.1865035572464633</v>
      </c>
      <c r="I679" s="46">
        <v>7.1168121320778956</v>
      </c>
    </row>
    <row r="680" spans="1:9" x14ac:dyDescent="0.2">
      <c r="A680" s="10" t="s">
        <v>91</v>
      </c>
      <c r="B680" s="11">
        <v>2011</v>
      </c>
      <c r="C680" s="10">
        <v>49</v>
      </c>
      <c r="D680" s="12">
        <v>0.49303829999999998</v>
      </c>
      <c r="E680" s="45">
        <v>13.830838968486434</v>
      </c>
      <c r="F680" s="12">
        <v>1.4833419999999999</v>
      </c>
      <c r="G680" s="12">
        <v>9.7862500000000005E-2</v>
      </c>
      <c r="H680" s="46">
        <v>7.1952127497012794</v>
      </c>
      <c r="I680" s="46">
        <v>7.1665493551809298</v>
      </c>
    </row>
    <row r="681" spans="1:9" x14ac:dyDescent="0.2">
      <c r="A681" s="10" t="s">
        <v>91</v>
      </c>
      <c r="B681" s="11">
        <v>2012</v>
      </c>
      <c r="C681" s="10">
        <v>49</v>
      </c>
      <c r="D681" s="12">
        <v>0.50674149999999996</v>
      </c>
      <c r="E681" s="45">
        <v>13.688298051121912</v>
      </c>
      <c r="F681" s="12">
        <v>1.4994730000000001</v>
      </c>
      <c r="G681" s="12">
        <v>0.12043379999999999</v>
      </c>
      <c r="H681" s="46">
        <v>7.2162850247778456</v>
      </c>
      <c r="I681" s="46">
        <v>7.2064507630261438</v>
      </c>
    </row>
    <row r="682" spans="1:9" x14ac:dyDescent="0.2">
      <c r="A682" s="10" t="s">
        <v>91</v>
      </c>
      <c r="B682" s="11">
        <v>2013</v>
      </c>
      <c r="C682" s="10">
        <v>49</v>
      </c>
      <c r="D682" s="12">
        <v>0.39391389999999998</v>
      </c>
      <c r="E682" s="45">
        <v>12.031545212855137</v>
      </c>
      <c r="F682" s="12">
        <v>1.640703</v>
      </c>
      <c r="G682" s="12">
        <v>0.1262769</v>
      </c>
      <c r="H682" s="46">
        <v>7.2641019302191063</v>
      </c>
      <c r="I682" s="46">
        <v>7.2873579696867594</v>
      </c>
    </row>
    <row r="683" spans="1:9" x14ac:dyDescent="0.2">
      <c r="A683" s="10" t="s">
        <v>91</v>
      </c>
      <c r="B683" s="11">
        <v>2014</v>
      </c>
      <c r="C683" s="10">
        <v>49</v>
      </c>
      <c r="D683" s="12">
        <v>0.25482769999999999</v>
      </c>
      <c r="E683" s="45">
        <v>10.041074937290587</v>
      </c>
      <c r="F683" s="12">
        <v>1.541515</v>
      </c>
      <c r="G683" s="12">
        <v>0.13748150000000001</v>
      </c>
      <c r="H683" s="46">
        <v>7.3180424788684197</v>
      </c>
      <c r="I683" s="46">
        <v>7.336793282145142</v>
      </c>
    </row>
    <row r="684" spans="1:9" x14ac:dyDescent="0.2">
      <c r="A684" s="10" t="s">
        <v>91</v>
      </c>
      <c r="B684" s="11">
        <v>2015</v>
      </c>
      <c r="C684" s="10">
        <v>49</v>
      </c>
      <c r="D684" s="12">
        <v>0.1436278</v>
      </c>
      <c r="E684" s="45">
        <v>11.781974741894647</v>
      </c>
      <c r="F684" s="12">
        <v>1.6121080000000001</v>
      </c>
      <c r="G684" s="12">
        <v>0.1323424</v>
      </c>
      <c r="H684" s="46">
        <v>7.319429944665675</v>
      </c>
      <c r="I684" s="46">
        <v>7.3782947889065564</v>
      </c>
    </row>
    <row r="685" spans="1:9" x14ac:dyDescent="0.2">
      <c r="A685" s="10" t="s">
        <v>91</v>
      </c>
      <c r="B685" s="11">
        <v>2016</v>
      </c>
      <c r="C685" s="10">
        <v>49</v>
      </c>
      <c r="D685" s="12">
        <v>0.1063359</v>
      </c>
      <c r="E685" s="45">
        <v>10.437804704316129</v>
      </c>
      <c r="F685" s="12">
        <v>1.5630949999999999</v>
      </c>
      <c r="G685" s="12">
        <v>0.13902300000000001</v>
      </c>
      <c r="H685" s="46">
        <v>7.2972211714908601</v>
      </c>
      <c r="I685" s="46">
        <v>7.3570200857644483</v>
      </c>
    </row>
    <row r="686" spans="1:9" x14ac:dyDescent="0.2">
      <c r="A686" s="10" t="s">
        <v>91</v>
      </c>
      <c r="B686" s="11">
        <v>2017</v>
      </c>
      <c r="C686" s="10">
        <v>49</v>
      </c>
      <c r="D686" s="12">
        <v>5.14159E-2</v>
      </c>
      <c r="E686" s="45">
        <v>5.9580847587082948</v>
      </c>
      <c r="F686" s="12">
        <v>1.8233649999999999</v>
      </c>
      <c r="G686" s="12">
        <v>0.1192257</v>
      </c>
      <c r="H686" s="46">
        <v>7.2584329351817818</v>
      </c>
      <c r="I686" s="46">
        <v>7.4667500909172162</v>
      </c>
    </row>
    <row r="687" spans="1:9" x14ac:dyDescent="0.2">
      <c r="A687" s="10" t="s">
        <v>91</v>
      </c>
      <c r="B687" s="11">
        <v>2018</v>
      </c>
      <c r="C687" s="10">
        <v>49</v>
      </c>
      <c r="D687" s="12">
        <v>7.7263200000000004E-2</v>
      </c>
      <c r="E687" s="45">
        <v>5.7476085860401964</v>
      </c>
      <c r="F687" s="12">
        <v>2.084273</v>
      </c>
      <c r="G687" s="12">
        <v>0.1288735</v>
      </c>
      <c r="H687" s="46">
        <v>7.2585984176382334</v>
      </c>
      <c r="I687" s="46">
        <v>7.4627318537557938</v>
      </c>
    </row>
    <row r="688" spans="1:9" x14ac:dyDescent="0.2">
      <c r="A688" s="10" t="s">
        <v>92</v>
      </c>
      <c r="B688" s="11">
        <v>2005</v>
      </c>
      <c r="C688" s="10">
        <v>50</v>
      </c>
      <c r="D688" s="12">
        <v>0.15512799999999999</v>
      </c>
      <c r="E688" s="45">
        <v>2.0427490297005741</v>
      </c>
      <c r="F688" s="12">
        <v>1.624733</v>
      </c>
      <c r="G688" s="12">
        <v>0.19060440000000001</v>
      </c>
      <c r="H688" s="46">
        <v>6.3700127073160111</v>
      </c>
      <c r="I688" s="46">
        <v>6.3386601488047774</v>
      </c>
    </row>
    <row r="689" spans="1:9" x14ac:dyDescent="0.2">
      <c r="A689" s="10" t="s">
        <v>92</v>
      </c>
      <c r="B689" s="11">
        <v>2006</v>
      </c>
      <c r="C689" s="10">
        <v>50</v>
      </c>
      <c r="D689" s="12">
        <v>0.18166940000000001</v>
      </c>
      <c r="E689" s="45">
        <v>2.2067482158344354</v>
      </c>
      <c r="F689" s="12">
        <v>1.407125</v>
      </c>
      <c r="G689" s="12">
        <v>0.20081869999999999</v>
      </c>
      <c r="H689" s="46">
        <v>6.4582200805962655</v>
      </c>
      <c r="I689" s="46">
        <v>6.3803584259133386</v>
      </c>
    </row>
    <row r="690" spans="1:9" x14ac:dyDescent="0.2">
      <c r="A690" s="10" t="s">
        <v>92</v>
      </c>
      <c r="B690" s="11">
        <v>2007</v>
      </c>
      <c r="C690" s="10">
        <v>50</v>
      </c>
      <c r="D690" s="12">
        <v>0.2673778</v>
      </c>
      <c r="E690" s="45">
        <v>2.3697746548296847</v>
      </c>
      <c r="F690" s="12">
        <v>1.3323830000000001</v>
      </c>
      <c r="G690" s="12">
        <v>0.2054194</v>
      </c>
      <c r="H690" s="46">
        <v>6.5678637421623192</v>
      </c>
      <c r="I690" s="46">
        <v>6.4224169297400371</v>
      </c>
    </row>
    <row r="691" spans="1:9" x14ac:dyDescent="0.2">
      <c r="A691" s="10" t="s">
        <v>92</v>
      </c>
      <c r="B691" s="11">
        <v>2008</v>
      </c>
      <c r="C691" s="10">
        <v>50</v>
      </c>
      <c r="D691" s="12">
        <v>0.22832269999999999</v>
      </c>
      <c r="E691" s="45">
        <v>2.1913146018288105</v>
      </c>
      <c r="F691" s="12">
        <v>1.4426300000000001</v>
      </c>
      <c r="G691" s="12">
        <v>0.2300217</v>
      </c>
      <c r="H691" s="46">
        <v>6.5963079609206803</v>
      </c>
      <c r="I691" s="46">
        <v>6.4500486269101414</v>
      </c>
    </row>
    <row r="692" spans="1:9" x14ac:dyDescent="0.2">
      <c r="A692" s="10" t="s">
        <v>92</v>
      </c>
      <c r="B692" s="11">
        <v>2009</v>
      </c>
      <c r="C692" s="10">
        <v>50</v>
      </c>
      <c r="D692" s="12">
        <v>0.2438005</v>
      </c>
      <c r="E692" s="45">
        <v>2.4705480685508108</v>
      </c>
      <c r="F692" s="12">
        <v>1.3911150000000001</v>
      </c>
      <c r="G692" s="12">
        <v>0.18611939999999999</v>
      </c>
      <c r="H692" s="46">
        <v>6.6124180007563105</v>
      </c>
      <c r="I692" s="46">
        <v>6.5224107744835926</v>
      </c>
    </row>
    <row r="693" spans="1:9" x14ac:dyDescent="0.2">
      <c r="A693" s="10" t="s">
        <v>92</v>
      </c>
      <c r="B693" s="11">
        <v>2010</v>
      </c>
      <c r="C693" s="10">
        <v>50</v>
      </c>
      <c r="D693" s="12">
        <v>0.30160150000000002</v>
      </c>
      <c r="E693" s="45">
        <v>2.4047740740836145</v>
      </c>
      <c r="F693" s="12">
        <v>1.9158850000000001</v>
      </c>
      <c r="G693" s="12">
        <v>0.1679969</v>
      </c>
      <c r="H693" s="46">
        <v>6.6534496740603437</v>
      </c>
      <c r="I693" s="46">
        <v>6.6041367425204456</v>
      </c>
    </row>
    <row r="694" spans="1:9" x14ac:dyDescent="0.2">
      <c r="A694" s="10" t="s">
        <v>92</v>
      </c>
      <c r="B694" s="11">
        <v>2011</v>
      </c>
      <c r="C694" s="10">
        <v>50</v>
      </c>
      <c r="D694" s="12">
        <v>0.29169489999999998</v>
      </c>
      <c r="E694" s="45">
        <v>2.5831248191823861</v>
      </c>
      <c r="F694" s="12">
        <v>1.910288</v>
      </c>
      <c r="G694" s="12">
        <v>0.2009319</v>
      </c>
      <c r="H694" s="46">
        <v>6.6968931047729132</v>
      </c>
      <c r="I694" s="46">
        <v>6.6612700614039735</v>
      </c>
    </row>
    <row r="695" spans="1:9" x14ac:dyDescent="0.2">
      <c r="A695" s="10" t="s">
        <v>92</v>
      </c>
      <c r="B695" s="11">
        <v>2012</v>
      </c>
      <c r="C695" s="10">
        <v>50</v>
      </c>
      <c r="D695" s="12">
        <v>0.27219549999999998</v>
      </c>
      <c r="E695" s="45">
        <v>2.8873991619619832</v>
      </c>
      <c r="F695" s="12">
        <v>1.447295</v>
      </c>
      <c r="G695" s="12">
        <v>0.22445560000000001</v>
      </c>
      <c r="H695" s="46">
        <v>6.7487688710323441</v>
      </c>
      <c r="I695" s="46">
        <v>6.7382440548144471</v>
      </c>
    </row>
    <row r="696" spans="1:9" x14ac:dyDescent="0.2">
      <c r="A696" s="10" t="s">
        <v>92</v>
      </c>
      <c r="B696" s="11">
        <v>2013</v>
      </c>
      <c r="C696" s="10">
        <v>50</v>
      </c>
      <c r="D696" s="12">
        <v>0.27282990000000001</v>
      </c>
      <c r="E696" s="45">
        <v>3.0239510652676467</v>
      </c>
      <c r="F696" s="12">
        <v>1.552975</v>
      </c>
      <c r="G696" s="12">
        <v>0.23548720000000001</v>
      </c>
      <c r="H696" s="46">
        <v>6.7774731816338676</v>
      </c>
      <c r="I696" s="46">
        <v>6.7916673038434805</v>
      </c>
    </row>
    <row r="697" spans="1:9" x14ac:dyDescent="0.2">
      <c r="A697" s="10" t="s">
        <v>92</v>
      </c>
      <c r="B697" s="11">
        <v>2014</v>
      </c>
      <c r="C697" s="10">
        <v>50</v>
      </c>
      <c r="D697" s="12">
        <v>0.25409809999999999</v>
      </c>
      <c r="E697" s="45">
        <v>2.8683403152844904</v>
      </c>
      <c r="F697" s="12">
        <v>1.7175849999999999</v>
      </c>
      <c r="G697" s="12">
        <v>0.2450541</v>
      </c>
      <c r="H697" s="46">
        <v>6.8273922862127714</v>
      </c>
      <c r="I697" s="46">
        <v>6.836023764964847</v>
      </c>
    </row>
    <row r="698" spans="1:9" x14ac:dyDescent="0.2">
      <c r="A698" s="10" t="s">
        <v>92</v>
      </c>
      <c r="B698" s="11">
        <v>2015</v>
      </c>
      <c r="C698" s="10">
        <v>50</v>
      </c>
      <c r="D698" s="12">
        <v>0.25048209999999999</v>
      </c>
      <c r="E698" s="45">
        <v>2.5374222811852785</v>
      </c>
      <c r="F698" s="12">
        <v>1.6045739999999999</v>
      </c>
      <c r="G698" s="12">
        <v>0.26360470000000003</v>
      </c>
      <c r="H698" s="46">
        <v>6.8544786779349103</v>
      </c>
      <c r="I698" s="46">
        <v>6.834115947351318</v>
      </c>
    </row>
    <row r="699" spans="1:9" x14ac:dyDescent="0.2">
      <c r="A699" s="10" t="s">
        <v>92</v>
      </c>
      <c r="B699" s="11">
        <v>2016</v>
      </c>
      <c r="C699" s="10">
        <v>50</v>
      </c>
      <c r="D699" s="12">
        <v>0.23705209999999999</v>
      </c>
      <c r="E699" s="45">
        <v>2.455712159777661</v>
      </c>
      <c r="F699" s="12">
        <v>1.4002140000000001</v>
      </c>
      <c r="G699" s="12">
        <v>0.25405640000000002</v>
      </c>
      <c r="H699" s="46">
        <v>6.8491242895563644</v>
      </c>
      <c r="I699" s="46">
        <v>6.8507123291610892</v>
      </c>
    </row>
    <row r="700" spans="1:9" x14ac:dyDescent="0.2">
      <c r="A700" s="10" t="s">
        <v>92</v>
      </c>
      <c r="B700" s="11">
        <v>2017</v>
      </c>
      <c r="C700" s="10">
        <v>50</v>
      </c>
      <c r="D700" s="12">
        <v>0.22729679999999999</v>
      </c>
      <c r="E700" s="45">
        <v>2.3414873399566209</v>
      </c>
      <c r="F700" s="12">
        <v>1.668396</v>
      </c>
      <c r="G700" s="12">
        <v>0.24029</v>
      </c>
      <c r="H700" s="46">
        <v>6.8986673240736778</v>
      </c>
      <c r="I700" s="46">
        <v>6.9046553789618663</v>
      </c>
    </row>
    <row r="701" spans="1:9" x14ac:dyDescent="0.2">
      <c r="A701" s="10" t="s">
        <v>92</v>
      </c>
      <c r="B701" s="11">
        <v>2018</v>
      </c>
      <c r="C701" s="10">
        <v>50</v>
      </c>
      <c r="D701" s="12">
        <v>0.25796760000000002</v>
      </c>
      <c r="E701" s="45">
        <v>2.2306287096624642</v>
      </c>
      <c r="F701" s="12">
        <v>1.37138</v>
      </c>
      <c r="G701" s="12">
        <v>0.2261011</v>
      </c>
      <c r="H701" s="46">
        <v>6.9365233109113662</v>
      </c>
      <c r="I701" s="46">
        <v>6.9563941580024071</v>
      </c>
    </row>
    <row r="702" spans="1:9" x14ac:dyDescent="0.2">
      <c r="A702" s="10" t="s">
        <v>94</v>
      </c>
      <c r="B702" s="11">
        <v>2005</v>
      </c>
      <c r="C702" s="10">
        <v>51</v>
      </c>
      <c r="D702" s="12">
        <v>8.7354500000000002E-2</v>
      </c>
      <c r="E702" s="45">
        <v>1.7632127833645082</v>
      </c>
      <c r="F702" s="12">
        <v>2.0219170000000002</v>
      </c>
      <c r="G702" s="12">
        <v>0.39628540000000001</v>
      </c>
      <c r="H702" s="46">
        <v>6.3984048281145247</v>
      </c>
      <c r="I702" s="46">
        <v>6.6199047738419114</v>
      </c>
    </row>
    <row r="703" spans="1:9" x14ac:dyDescent="0.2">
      <c r="A703" s="10" t="s">
        <v>94</v>
      </c>
      <c r="B703" s="11">
        <v>2006</v>
      </c>
      <c r="C703" s="10">
        <v>51</v>
      </c>
      <c r="D703" s="12">
        <v>0.13451399999999999</v>
      </c>
      <c r="E703" s="45">
        <v>1.8564401805789641</v>
      </c>
      <c r="F703" s="12">
        <v>1.2795749999999999</v>
      </c>
      <c r="G703" s="12">
        <v>0.44872309999999999</v>
      </c>
      <c r="H703" s="46">
        <v>6.4258053873708372</v>
      </c>
      <c r="I703" s="46">
        <v>6.5068629790138441</v>
      </c>
    </row>
    <row r="704" spans="1:9" x14ac:dyDescent="0.2">
      <c r="A704" s="10" t="s">
        <v>94</v>
      </c>
      <c r="B704" s="11">
        <v>2007</v>
      </c>
      <c r="C704" s="10">
        <v>51</v>
      </c>
      <c r="D704" s="12">
        <v>8.3765900000000004E-2</v>
      </c>
      <c r="E704" s="45">
        <v>1.7464894584460628</v>
      </c>
      <c r="F704" s="12">
        <v>1.44102</v>
      </c>
      <c r="G704" s="12">
        <v>0.40186939999999999</v>
      </c>
      <c r="H704" s="46">
        <v>6.4602652721320641</v>
      </c>
      <c r="I704" s="46">
        <v>6.5050321660571999</v>
      </c>
    </row>
    <row r="705" spans="1:9" x14ac:dyDescent="0.2">
      <c r="A705" s="10" t="s">
        <v>94</v>
      </c>
      <c r="B705" s="11">
        <v>2008</v>
      </c>
      <c r="C705" s="10">
        <v>51</v>
      </c>
      <c r="D705" s="12">
        <v>0.1774337</v>
      </c>
      <c r="E705" s="45">
        <v>1.9581019051881365</v>
      </c>
      <c r="F705" s="12">
        <v>1.038732</v>
      </c>
      <c r="G705" s="12">
        <v>0.35667460000000001</v>
      </c>
      <c r="H705" s="46">
        <v>6.5981269282204513</v>
      </c>
      <c r="I705" s="46">
        <v>6.6308446166729862</v>
      </c>
    </row>
    <row r="706" spans="1:9" x14ac:dyDescent="0.2">
      <c r="A706" s="10" t="s">
        <v>94</v>
      </c>
      <c r="B706" s="11">
        <v>2009</v>
      </c>
      <c r="C706" s="10">
        <v>51</v>
      </c>
      <c r="D706" s="12">
        <v>0.2356471</v>
      </c>
      <c r="E706" s="45">
        <v>1.5438087903191831</v>
      </c>
      <c r="F706" s="12">
        <v>1.3391770000000001</v>
      </c>
      <c r="G706" s="12">
        <v>0.39620739999999999</v>
      </c>
      <c r="H706" s="46">
        <v>6.6095181005664827</v>
      </c>
      <c r="I706" s="46">
        <v>6.5947030370950657</v>
      </c>
    </row>
    <row r="707" spans="1:9" x14ac:dyDescent="0.2">
      <c r="A707" s="10" t="s">
        <v>94</v>
      </c>
      <c r="B707" s="11">
        <v>2010</v>
      </c>
      <c r="C707" s="10">
        <v>51</v>
      </c>
      <c r="D707" s="12">
        <v>0.19973740000000001</v>
      </c>
      <c r="E707" s="45">
        <v>1.3414292506422911</v>
      </c>
      <c r="F707" s="12">
        <v>2.3686500000000001</v>
      </c>
      <c r="G707" s="12">
        <v>0.41399989999999998</v>
      </c>
      <c r="H707" s="46">
        <v>6.6020069291787902</v>
      </c>
      <c r="I707" s="46">
        <v>6.5871137228375884</v>
      </c>
    </row>
    <row r="708" spans="1:9" x14ac:dyDescent="0.2">
      <c r="A708" s="10" t="s">
        <v>94</v>
      </c>
      <c r="B708" s="11">
        <v>2011</v>
      </c>
      <c r="C708" s="10">
        <v>51</v>
      </c>
      <c r="D708" s="12">
        <v>0.1827445</v>
      </c>
      <c r="E708" s="45">
        <v>1.5246770197537842</v>
      </c>
      <c r="F708" s="12">
        <v>1.501727</v>
      </c>
      <c r="G708" s="12">
        <v>0.3862835</v>
      </c>
      <c r="H708" s="46">
        <v>6.6505905656778195</v>
      </c>
      <c r="I708" s="46">
        <v>6.6720030724598942</v>
      </c>
    </row>
    <row r="709" spans="1:9" x14ac:dyDescent="0.2">
      <c r="A709" s="10" t="s">
        <v>94</v>
      </c>
      <c r="B709" s="11">
        <v>2012</v>
      </c>
      <c r="C709" s="10">
        <v>51</v>
      </c>
      <c r="D709" s="12">
        <v>0.1951939</v>
      </c>
      <c r="E709" s="45">
        <v>1.4215823494347053</v>
      </c>
      <c r="F709" s="12">
        <v>2.2410169999999998</v>
      </c>
      <c r="G709" s="12">
        <v>0.38941229999999999</v>
      </c>
      <c r="H709" s="46">
        <v>6.7115343395838476</v>
      </c>
      <c r="I709" s="46">
        <v>6.6967998967561364</v>
      </c>
    </row>
    <row r="710" spans="1:9" x14ac:dyDescent="0.2">
      <c r="A710" s="10" t="s">
        <v>94</v>
      </c>
      <c r="B710" s="11">
        <v>2013</v>
      </c>
      <c r="C710" s="10">
        <v>51</v>
      </c>
      <c r="D710" s="12">
        <v>0.1859459</v>
      </c>
      <c r="E710" s="45">
        <v>1.3775780602830932</v>
      </c>
      <c r="F710" s="12">
        <v>2.014227</v>
      </c>
      <c r="G710" s="12">
        <v>0.39093460000000002</v>
      </c>
      <c r="H710" s="46">
        <v>6.771601439814825</v>
      </c>
      <c r="I710" s="46">
        <v>6.7263391049790915</v>
      </c>
    </row>
    <row r="711" spans="1:9" x14ac:dyDescent="0.2">
      <c r="A711" s="10" t="s">
        <v>94</v>
      </c>
      <c r="B711" s="11">
        <v>2014</v>
      </c>
      <c r="C711" s="10">
        <v>51</v>
      </c>
      <c r="D711" s="12">
        <v>0.18238799999999999</v>
      </c>
      <c r="E711" s="45">
        <v>1.3629743097514175</v>
      </c>
      <c r="F711" s="12">
        <v>2.3817110000000001</v>
      </c>
      <c r="G711" s="12">
        <v>0.4032714</v>
      </c>
      <c r="H711" s="46">
        <v>6.7708414812571469</v>
      </c>
      <c r="I711" s="46">
        <v>6.7610944776735034</v>
      </c>
    </row>
    <row r="712" spans="1:9" x14ac:dyDescent="0.2">
      <c r="A712" s="10" t="s">
        <v>94</v>
      </c>
      <c r="B712" s="11">
        <v>2015</v>
      </c>
      <c r="C712" s="10">
        <v>51</v>
      </c>
      <c r="D712" s="12">
        <v>0.16247890000000001</v>
      </c>
      <c r="E712" s="45">
        <v>1.3719807530209343</v>
      </c>
      <c r="F712" s="12">
        <v>2.434374</v>
      </c>
      <c r="G712" s="12">
        <v>0.42285089999999997</v>
      </c>
      <c r="H712" s="46">
        <v>6.7307881481114649</v>
      </c>
      <c r="I712" s="46">
        <v>6.7734769511048993</v>
      </c>
    </row>
    <row r="713" spans="1:9" x14ac:dyDescent="0.2">
      <c r="A713" s="10" t="s">
        <v>94</v>
      </c>
      <c r="B713" s="11">
        <v>2016</v>
      </c>
      <c r="C713" s="10">
        <v>51</v>
      </c>
      <c r="D713" s="12">
        <v>0.18100379999999999</v>
      </c>
      <c r="E713" s="45">
        <v>1.3109278969988218</v>
      </c>
      <c r="F713" s="12">
        <v>2.8788749999999999</v>
      </c>
      <c r="G713" s="12">
        <v>0.40434059999999999</v>
      </c>
      <c r="H713" s="46">
        <v>6.7660283407228254</v>
      </c>
      <c r="I713" s="46">
        <v>6.7938865666364476</v>
      </c>
    </row>
    <row r="714" spans="1:9" x14ac:dyDescent="0.2">
      <c r="A714" s="10" t="s">
        <v>94</v>
      </c>
      <c r="B714" s="11">
        <v>2017</v>
      </c>
      <c r="C714" s="10">
        <v>51</v>
      </c>
      <c r="D714" s="12">
        <v>0.16911019999999999</v>
      </c>
      <c r="E714" s="45">
        <v>1.219926597238385</v>
      </c>
      <c r="F714" s="12">
        <v>4.3306380000000004</v>
      </c>
      <c r="G714" s="12">
        <v>0.40526380000000001</v>
      </c>
      <c r="H714" s="46">
        <v>6.7604754707449537</v>
      </c>
      <c r="I714" s="46">
        <v>6.8114436996252552</v>
      </c>
    </row>
    <row r="715" spans="1:9" x14ac:dyDescent="0.2">
      <c r="A715" s="10" t="s">
        <v>94</v>
      </c>
      <c r="B715" s="11">
        <v>2018</v>
      </c>
      <c r="C715" s="10">
        <v>51</v>
      </c>
      <c r="D715" s="12">
        <v>0.13008220000000001</v>
      </c>
      <c r="E715" s="45">
        <v>1.4037551941018318</v>
      </c>
      <c r="F715" s="12">
        <v>1.912234</v>
      </c>
      <c r="G715" s="12">
        <v>0.4086458</v>
      </c>
      <c r="H715" s="46">
        <v>6.7908349163557347</v>
      </c>
      <c r="I715" s="46">
        <v>6.9033840743317363</v>
      </c>
    </row>
    <row r="716" spans="1:9" x14ac:dyDescent="0.2">
      <c r="A716" s="10" t="s">
        <v>99</v>
      </c>
      <c r="B716" s="11">
        <v>2005</v>
      </c>
      <c r="C716" s="10">
        <v>52</v>
      </c>
      <c r="E716" s="45"/>
      <c r="H716" s="46"/>
      <c r="I716" s="46"/>
    </row>
    <row r="717" spans="1:9" x14ac:dyDescent="0.2">
      <c r="A717" s="10" t="s">
        <v>99</v>
      </c>
      <c r="B717" s="11">
        <v>2006</v>
      </c>
      <c r="C717" s="10">
        <v>52</v>
      </c>
      <c r="D717" s="12">
        <v>0.1424694</v>
      </c>
      <c r="E717" s="45"/>
      <c r="F717" s="12">
        <v>1.4120729999999999</v>
      </c>
      <c r="G717" s="12">
        <v>5.5459999999999997E-3</v>
      </c>
      <c r="H717" s="46"/>
      <c r="I717" s="46"/>
    </row>
    <row r="718" spans="1:9" x14ac:dyDescent="0.2">
      <c r="A718" s="10" t="s">
        <v>99</v>
      </c>
      <c r="B718" s="11">
        <v>2007</v>
      </c>
      <c r="C718" s="10">
        <v>52</v>
      </c>
      <c r="D718" s="12">
        <v>3.11752E-2</v>
      </c>
      <c r="E718" s="45"/>
      <c r="F718" s="12">
        <v>3.400128</v>
      </c>
      <c r="G718" s="12">
        <v>5.9534999999999996E-3</v>
      </c>
      <c r="H718" s="46"/>
      <c r="I718" s="46"/>
    </row>
    <row r="719" spans="1:9" x14ac:dyDescent="0.2">
      <c r="A719" s="10" t="s">
        <v>99</v>
      </c>
      <c r="B719" s="11">
        <v>2008</v>
      </c>
      <c r="C719" s="10">
        <v>52</v>
      </c>
      <c r="D719" s="12">
        <v>0.1488825</v>
      </c>
      <c r="E719" s="45"/>
      <c r="F719" s="12">
        <v>3.5416889999999999</v>
      </c>
      <c r="G719" s="12">
        <v>1.8540299999999999E-2</v>
      </c>
      <c r="H719" s="46"/>
      <c r="I719" s="46"/>
    </row>
    <row r="720" spans="1:9" x14ac:dyDescent="0.2">
      <c r="A720" s="10" t="s">
        <v>99</v>
      </c>
      <c r="B720" s="11">
        <v>2009</v>
      </c>
      <c r="C720" s="10">
        <v>52</v>
      </c>
      <c r="D720" s="12">
        <v>0.1451875</v>
      </c>
      <c r="E720" s="45"/>
      <c r="F720" s="12">
        <v>2.6519349999999999</v>
      </c>
      <c r="G720" s="12">
        <v>1.13644E-2</v>
      </c>
      <c r="H720" s="46"/>
      <c r="I720" s="46"/>
    </row>
    <row r="721" spans="1:9" x14ac:dyDescent="0.2">
      <c r="A721" s="10" t="s">
        <v>99</v>
      </c>
      <c r="B721" s="11">
        <v>2010</v>
      </c>
      <c r="C721" s="10">
        <v>52</v>
      </c>
      <c r="D721" s="12">
        <v>0.2207028</v>
      </c>
      <c r="E721" s="45">
        <v>82.801669618956339</v>
      </c>
      <c r="F721" s="12">
        <v>2.5161060000000002</v>
      </c>
      <c r="G721" s="12">
        <v>7.5360999999999996E-3</v>
      </c>
      <c r="H721" s="46">
        <v>6.895872354456924</v>
      </c>
      <c r="I721" s="46">
        <v>6.808052882015164</v>
      </c>
    </row>
    <row r="722" spans="1:9" x14ac:dyDescent="0.2">
      <c r="A722" s="10" t="s">
        <v>99</v>
      </c>
      <c r="B722" s="11">
        <v>2011</v>
      </c>
      <c r="C722" s="10">
        <v>52</v>
      </c>
      <c r="D722" s="12">
        <v>0.2220637</v>
      </c>
      <c r="E722" s="45">
        <v>7.8547278744836575</v>
      </c>
      <c r="F722" s="12">
        <v>2.2649309999999998</v>
      </c>
      <c r="G722" s="12">
        <v>8.4937999999999993E-3</v>
      </c>
      <c r="H722" s="46">
        <v>6.9940359129141525</v>
      </c>
      <c r="I722" s="46">
        <v>6.8747277149449122</v>
      </c>
    </row>
    <row r="723" spans="1:9" x14ac:dyDescent="0.2">
      <c r="A723" s="10" t="s">
        <v>99</v>
      </c>
      <c r="B723" s="11">
        <v>2012</v>
      </c>
      <c r="C723" s="10">
        <v>52</v>
      </c>
      <c r="D723" s="12">
        <v>0.13877349999999999</v>
      </c>
      <c r="E723" s="45">
        <v>9.196150274625289</v>
      </c>
      <c r="F723" s="12">
        <v>1.8960889999999999</v>
      </c>
      <c r="G723" s="12">
        <v>8.5938000000000004E-3</v>
      </c>
      <c r="H723" s="46">
        <v>7.0464179840890555</v>
      </c>
      <c r="I723" s="46">
        <v>6.915080610507883</v>
      </c>
    </row>
    <row r="724" spans="1:9" x14ac:dyDescent="0.2">
      <c r="A724" s="10" t="s">
        <v>99</v>
      </c>
      <c r="B724" s="11">
        <v>2013</v>
      </c>
      <c r="C724" s="10">
        <v>52</v>
      </c>
      <c r="D724" s="12">
        <v>0.1031615</v>
      </c>
      <c r="E724" s="45">
        <v>6.7863941111641477</v>
      </c>
      <c r="F724" s="12">
        <v>2.292605</v>
      </c>
      <c r="G724" s="12">
        <v>7.8270000000000006E-3</v>
      </c>
      <c r="H724" s="46">
        <v>7.0448238634836224</v>
      </c>
      <c r="I724" s="46">
        <v>6.8103398826956436</v>
      </c>
    </row>
    <row r="725" spans="1:9" x14ac:dyDescent="0.2">
      <c r="A725" s="10" t="s">
        <v>99</v>
      </c>
      <c r="B725" s="11">
        <v>2014</v>
      </c>
      <c r="C725" s="10">
        <v>52</v>
      </c>
      <c r="D725" s="12">
        <v>0.16413159999999999</v>
      </c>
      <c r="E725" s="45">
        <v>7.0116214493211473</v>
      </c>
      <c r="F725" s="12">
        <v>2.0732339999999998</v>
      </c>
      <c r="G725" s="12">
        <v>7.7679999999999997E-3</v>
      </c>
      <c r="H725" s="46">
        <v>7.1002979780293414</v>
      </c>
      <c r="I725" s="46">
        <v>6.8334451436577481</v>
      </c>
    </row>
    <row r="726" spans="1:9" x14ac:dyDescent="0.2">
      <c r="A726" s="10" t="s">
        <v>99</v>
      </c>
      <c r="B726" s="11">
        <v>2015</v>
      </c>
      <c r="C726" s="10">
        <v>52</v>
      </c>
      <c r="D726" s="12">
        <v>0.1146619</v>
      </c>
      <c r="E726" s="45">
        <v>9.5577584529987814</v>
      </c>
      <c r="F726" s="12">
        <v>2.2355909999999999</v>
      </c>
      <c r="G726" s="12">
        <v>9.2440000000000005E-3</v>
      </c>
      <c r="H726" s="46">
        <v>7.0191349269325372</v>
      </c>
      <c r="I726" s="46">
        <v>6.8064618837039745</v>
      </c>
    </row>
    <row r="727" spans="1:9" x14ac:dyDescent="0.2">
      <c r="A727" s="10" t="s">
        <v>99</v>
      </c>
      <c r="B727" s="11">
        <v>2016</v>
      </c>
      <c r="C727" s="10">
        <v>52</v>
      </c>
      <c r="D727" s="12">
        <v>0.1074736</v>
      </c>
      <c r="E727" s="45">
        <v>9.8145807660358546</v>
      </c>
      <c r="F727" s="12">
        <v>2.4347500000000002</v>
      </c>
      <c r="G727" s="12">
        <v>1.1356E-2</v>
      </c>
      <c r="H727" s="46">
        <v>7.0175815381638262</v>
      </c>
      <c r="I727" s="46">
        <v>6.8248313147994377</v>
      </c>
    </row>
    <row r="728" spans="1:9" x14ac:dyDescent="0.2">
      <c r="A728" s="10" t="s">
        <v>99</v>
      </c>
      <c r="B728" s="11">
        <v>2017</v>
      </c>
      <c r="C728" s="10">
        <v>52</v>
      </c>
      <c r="D728" s="12">
        <v>0.1179051</v>
      </c>
      <c r="E728" s="45">
        <v>3.5774326330811843</v>
      </c>
      <c r="F728" s="12">
        <v>2.5586470000000001</v>
      </c>
      <c r="G728" s="12">
        <v>1.25483E-2</v>
      </c>
      <c r="H728" s="46">
        <v>7.1054540259429757</v>
      </c>
      <c r="I728" s="46">
        <v>6.8972185659156953</v>
      </c>
    </row>
    <row r="729" spans="1:9" x14ac:dyDescent="0.2">
      <c r="A729" s="10" t="s">
        <v>99</v>
      </c>
      <c r="B729" s="11">
        <v>2018</v>
      </c>
      <c r="C729" s="10">
        <v>52</v>
      </c>
      <c r="D729" s="12">
        <v>0.1490803</v>
      </c>
      <c r="E729" s="45">
        <v>3.8199001073779604</v>
      </c>
      <c r="F729" s="12">
        <v>2.9763359999999999</v>
      </c>
      <c r="G729" s="12">
        <v>2.2061799999999999E-2</v>
      </c>
      <c r="H729" s="46">
        <v>7.2037324563186749</v>
      </c>
      <c r="I729" s="46">
        <v>6.9551957780421301</v>
      </c>
    </row>
    <row r="730" spans="1:9" x14ac:dyDescent="0.2">
      <c r="A730" s="10" t="s">
        <v>96</v>
      </c>
      <c r="B730" s="11">
        <v>2005</v>
      </c>
      <c r="C730" s="10">
        <v>53</v>
      </c>
      <c r="E730" s="45">
        <v>3.8269368743022647</v>
      </c>
      <c r="H730" s="46">
        <v>6.4479470387974374</v>
      </c>
      <c r="I730" s="46">
        <v>6.1418888142795822</v>
      </c>
    </row>
    <row r="731" spans="1:9" x14ac:dyDescent="0.2">
      <c r="A731" s="10" t="s">
        <v>96</v>
      </c>
      <c r="B731" s="11">
        <v>2006</v>
      </c>
      <c r="C731" s="10">
        <v>53</v>
      </c>
      <c r="E731" s="45">
        <v>7.7732908575462236</v>
      </c>
      <c r="H731" s="46">
        <v>6.6295172594808331</v>
      </c>
      <c r="I731" s="46">
        <v>6.5360074960223296</v>
      </c>
    </row>
    <row r="732" spans="1:9" x14ac:dyDescent="0.2">
      <c r="A732" s="10" t="s">
        <v>96</v>
      </c>
      <c r="B732" s="11">
        <v>2007</v>
      </c>
      <c r="C732" s="10">
        <v>53</v>
      </c>
      <c r="E732" s="45">
        <v>3.3771931807614251</v>
      </c>
      <c r="H732" s="46">
        <v>6.8058347983034002</v>
      </c>
      <c r="I732" s="46">
        <v>6.9186496533024249</v>
      </c>
    </row>
    <row r="733" spans="1:9" x14ac:dyDescent="0.2">
      <c r="A733" s="10" t="s">
        <v>96</v>
      </c>
      <c r="B733" s="11">
        <v>2008</v>
      </c>
      <c r="C733" s="10">
        <v>53</v>
      </c>
      <c r="E733" s="45">
        <v>3.3537258993024017</v>
      </c>
      <c r="H733" s="46">
        <v>7.0498308410161368</v>
      </c>
      <c r="I733" s="46">
        <v>7.2188397704822203</v>
      </c>
    </row>
    <row r="734" spans="1:9" x14ac:dyDescent="0.2">
      <c r="A734" s="10" t="s">
        <v>96</v>
      </c>
      <c r="B734" s="11">
        <v>2009</v>
      </c>
      <c r="C734" s="10">
        <v>53</v>
      </c>
      <c r="E734" s="45">
        <v>2.73682146409051</v>
      </c>
      <c r="H734" s="46">
        <v>7.2218215866002762</v>
      </c>
      <c r="I734" s="46">
        <v>7.2977065994463448</v>
      </c>
    </row>
    <row r="735" spans="1:9" x14ac:dyDescent="0.2">
      <c r="A735" s="10" t="s">
        <v>96</v>
      </c>
      <c r="B735" s="11">
        <v>2010</v>
      </c>
      <c r="C735" s="10">
        <v>53</v>
      </c>
      <c r="D735" s="12">
        <v>1.451092</v>
      </c>
      <c r="E735" s="45">
        <v>5.8463091005622507</v>
      </c>
      <c r="F735" s="12">
        <v>1.078066</v>
      </c>
      <c r="G735" s="12">
        <v>9.1359700000000002E-2</v>
      </c>
      <c r="H735" s="46">
        <v>7.4147143530918482</v>
      </c>
      <c r="I735" s="46">
        <v>7.5680062110204922</v>
      </c>
    </row>
    <row r="736" spans="1:9" x14ac:dyDescent="0.2">
      <c r="A736" s="10" t="s">
        <v>96</v>
      </c>
      <c r="B736" s="11">
        <v>2011</v>
      </c>
      <c r="C736" s="10">
        <v>53</v>
      </c>
      <c r="D736" s="12">
        <v>1.8787499999999999E-2</v>
      </c>
      <c r="E736" s="45">
        <v>7.3203766222513318</v>
      </c>
      <c r="F736" s="12">
        <v>1.126295</v>
      </c>
      <c r="G736" s="12">
        <v>0.1004516</v>
      </c>
      <c r="H736" s="46">
        <v>7.5266881820666232</v>
      </c>
      <c r="I736" s="46">
        <v>7.5635479270824968</v>
      </c>
    </row>
    <row r="737" spans="1:9" x14ac:dyDescent="0.2">
      <c r="A737" s="10" t="s">
        <v>96</v>
      </c>
      <c r="B737" s="11">
        <v>2012</v>
      </c>
      <c r="C737" s="10">
        <v>53</v>
      </c>
      <c r="D737" s="12">
        <v>-1.0949800000000001E-2</v>
      </c>
      <c r="E737" s="45">
        <v>6.1568788890365642</v>
      </c>
      <c r="F737" s="12">
        <v>1.128349</v>
      </c>
      <c r="G737" s="12">
        <v>0.1015375</v>
      </c>
      <c r="H737" s="46">
        <v>7.5371312171035827</v>
      </c>
      <c r="I737" s="46">
        <v>7.5699604985733364</v>
      </c>
    </row>
    <row r="738" spans="1:9" x14ac:dyDescent="0.2">
      <c r="A738" s="10" t="s">
        <v>96</v>
      </c>
      <c r="B738" s="11">
        <v>2013</v>
      </c>
      <c r="C738" s="10">
        <v>53</v>
      </c>
      <c r="D738" s="12">
        <v>0.1638413</v>
      </c>
      <c r="E738" s="45">
        <v>5.884993559455058</v>
      </c>
      <c r="F738" s="12">
        <v>1.156037</v>
      </c>
      <c r="G738" s="12">
        <v>0.1146489</v>
      </c>
      <c r="H738" s="46">
        <v>7.4100154513228533</v>
      </c>
      <c r="I738" s="46">
        <v>7.3880511531602417</v>
      </c>
    </row>
    <row r="739" spans="1:9" x14ac:dyDescent="0.2">
      <c r="A739" s="10" t="s">
        <v>96</v>
      </c>
      <c r="B739" s="11">
        <v>2014</v>
      </c>
      <c r="C739" s="10">
        <v>53</v>
      </c>
      <c r="D739" s="12">
        <v>0.17039309999999999</v>
      </c>
      <c r="E739" s="45">
        <v>10.333386060223887</v>
      </c>
      <c r="F739" s="12">
        <v>1.1993590000000001</v>
      </c>
      <c r="G739" s="12">
        <v>0.1070301</v>
      </c>
      <c r="H739" s="46">
        <v>7.4337194372607831</v>
      </c>
      <c r="I739" s="46">
        <v>7.4150347236087049</v>
      </c>
    </row>
    <row r="740" spans="1:9" x14ac:dyDescent="0.2">
      <c r="A740" s="10" t="s">
        <v>96</v>
      </c>
      <c r="B740" s="11">
        <v>2015</v>
      </c>
      <c r="C740" s="10">
        <v>53</v>
      </c>
      <c r="D740" s="12">
        <v>-0.1139656</v>
      </c>
      <c r="E740" s="45">
        <v>32.515645355118494</v>
      </c>
      <c r="F740" s="12">
        <v>1.168963</v>
      </c>
      <c r="G740" s="12">
        <v>0.1051569</v>
      </c>
      <c r="H740" s="46">
        <v>7.3422168952309406</v>
      </c>
      <c r="I740" s="46">
        <v>7.3864203715956336</v>
      </c>
    </row>
    <row r="741" spans="1:9" x14ac:dyDescent="0.2">
      <c r="A741" s="10" t="s">
        <v>96</v>
      </c>
      <c r="B741" s="11">
        <v>2016</v>
      </c>
      <c r="C741" s="10">
        <v>53</v>
      </c>
      <c r="D741" s="12">
        <v>0.13926469999999999</v>
      </c>
      <c r="E741" s="45">
        <v>22.345516734637783</v>
      </c>
      <c r="F741" s="12">
        <v>1.0673710000000001</v>
      </c>
      <c r="G741" s="12">
        <v>9.1805100000000001E-2</v>
      </c>
      <c r="H741" s="46">
        <v>7.3257677642343237</v>
      </c>
      <c r="I741" s="46">
        <v>7.3460721185729039</v>
      </c>
    </row>
    <row r="742" spans="1:9" x14ac:dyDescent="0.2">
      <c r="A742" s="10" t="s">
        <v>96</v>
      </c>
      <c r="B742" s="11">
        <v>2017</v>
      </c>
      <c r="C742" s="10">
        <v>53</v>
      </c>
      <c r="D742" s="12">
        <v>0.18757299999999999</v>
      </c>
      <c r="E742" s="45">
        <v>8.9034541650868455</v>
      </c>
      <c r="F742" s="12">
        <v>1.2711730000000001</v>
      </c>
      <c r="G742" s="12">
        <v>7.6693300000000006E-2</v>
      </c>
      <c r="H742" s="46">
        <v>7.2958391554854396</v>
      </c>
      <c r="I742" s="46">
        <v>7.3552594482529967</v>
      </c>
    </row>
    <row r="743" spans="1:9" x14ac:dyDescent="0.2">
      <c r="A743" s="10" t="s">
        <v>96</v>
      </c>
      <c r="B743" s="11">
        <v>2018</v>
      </c>
      <c r="C743" s="10">
        <v>53</v>
      </c>
      <c r="D743" s="12">
        <v>0.25942779999999999</v>
      </c>
      <c r="E743" s="45">
        <v>39.355142961601466</v>
      </c>
      <c r="F743" s="12">
        <v>1.1899919999999999</v>
      </c>
      <c r="G743" s="12">
        <v>8.5742299999999994E-2</v>
      </c>
      <c r="H743" s="46">
        <v>7.483852279571007</v>
      </c>
      <c r="I743" s="46">
        <v>7.4341898525264485</v>
      </c>
    </row>
    <row r="744" spans="1:9" x14ac:dyDescent="0.2">
      <c r="A744" s="10" t="s">
        <v>97</v>
      </c>
      <c r="B744" s="11">
        <v>2005</v>
      </c>
      <c r="C744" s="10">
        <v>54</v>
      </c>
      <c r="D744" s="12">
        <v>0.1916205</v>
      </c>
      <c r="E744" s="45">
        <v>9.1827937846150931</v>
      </c>
      <c r="F744" s="12">
        <v>1.2873060000000001</v>
      </c>
      <c r="G744" s="12">
        <v>0.39049719999999999</v>
      </c>
      <c r="H744" s="46">
        <v>6.2877570939837399</v>
      </c>
      <c r="I744" s="46">
        <v>6.0682912243214453</v>
      </c>
    </row>
    <row r="745" spans="1:9" x14ac:dyDescent="0.2">
      <c r="A745" s="10" t="s">
        <v>97</v>
      </c>
      <c r="B745" s="11">
        <v>2006</v>
      </c>
      <c r="C745" s="10">
        <v>54</v>
      </c>
      <c r="D745" s="12">
        <v>0.29098410000000002</v>
      </c>
      <c r="E745" s="45">
        <v>4.7917961102115427</v>
      </c>
      <c r="F745" s="12">
        <v>2.8018649999999998</v>
      </c>
      <c r="G745" s="12">
        <v>0.25001689999999999</v>
      </c>
      <c r="H745" s="46">
        <v>6.377454396818746</v>
      </c>
      <c r="I745" s="46">
        <v>6.2556531034376146</v>
      </c>
    </row>
    <row r="746" spans="1:9" x14ac:dyDescent="0.2">
      <c r="A746" s="10" t="s">
        <v>97</v>
      </c>
      <c r="B746" s="11">
        <v>2007</v>
      </c>
      <c r="C746" s="10">
        <v>54</v>
      </c>
      <c r="D746" s="12">
        <v>6.6250699999999996E-2</v>
      </c>
      <c r="E746" s="45">
        <v>2.5774189776503791</v>
      </c>
      <c r="F746" s="12">
        <v>2.2209569999999998</v>
      </c>
      <c r="G746" s="12">
        <v>0.21886749999999999</v>
      </c>
      <c r="H746" s="46">
        <v>6.4472312215388552</v>
      </c>
      <c r="I746" s="46">
        <v>6.4175869914689061</v>
      </c>
    </row>
    <row r="747" spans="1:9" x14ac:dyDescent="0.2">
      <c r="A747" s="10" t="s">
        <v>97</v>
      </c>
      <c r="B747" s="11">
        <v>2008</v>
      </c>
      <c r="C747" s="10">
        <v>54</v>
      </c>
      <c r="D747" s="12">
        <v>-1.3004399999999999E-2</v>
      </c>
      <c r="E747" s="45">
        <v>6.6748573102367352</v>
      </c>
      <c r="F747" s="12">
        <v>1.561156</v>
      </c>
      <c r="G747" s="12">
        <v>0.24419950000000001</v>
      </c>
      <c r="H747" s="46">
        <v>6.5836670387044194</v>
      </c>
      <c r="I747" s="46">
        <v>6.5591734733268821</v>
      </c>
    </row>
    <row r="748" spans="1:9" x14ac:dyDescent="0.2">
      <c r="A748" s="10" t="s">
        <v>97</v>
      </c>
      <c r="B748" s="11">
        <v>2009</v>
      </c>
      <c r="C748" s="10">
        <v>54</v>
      </c>
      <c r="D748" s="12">
        <v>0.16229270000000001</v>
      </c>
      <c r="E748" s="45">
        <v>3.935344786673014</v>
      </c>
      <c r="F748" s="12">
        <v>2.1947540000000001</v>
      </c>
      <c r="G748" s="12">
        <v>0.21089350000000001</v>
      </c>
      <c r="H748" s="46">
        <v>6.6541660285020372</v>
      </c>
      <c r="I748" s="46">
        <v>6.555398998417834</v>
      </c>
    </row>
    <row r="749" spans="1:9" x14ac:dyDescent="0.2">
      <c r="A749" s="10" t="s">
        <v>97</v>
      </c>
      <c r="B749" s="11">
        <v>2010</v>
      </c>
      <c r="C749" s="10">
        <v>54</v>
      </c>
      <c r="D749" s="12">
        <v>3.7793199999999999E-2</v>
      </c>
      <c r="E749" s="45">
        <v>5.189301353996461</v>
      </c>
      <c r="F749" s="12">
        <v>1.352833</v>
      </c>
      <c r="G749" s="12">
        <v>0.30810929999999997</v>
      </c>
      <c r="H749" s="46">
        <v>6.7464314368488543</v>
      </c>
      <c r="I749" s="46">
        <v>6.6335889244706401</v>
      </c>
    </row>
    <row r="750" spans="1:9" x14ac:dyDescent="0.2">
      <c r="A750" s="10" t="s">
        <v>97</v>
      </c>
      <c r="B750" s="11">
        <v>2011</v>
      </c>
      <c r="C750" s="10">
        <v>54</v>
      </c>
      <c r="D750" s="12">
        <v>-0.22923170000000001</v>
      </c>
      <c r="E750" s="45">
        <v>6.5288042808462183</v>
      </c>
      <c r="F750" s="12">
        <v>1.402514</v>
      </c>
      <c r="G750" s="12">
        <v>0.3070541</v>
      </c>
      <c r="H750" s="46">
        <v>6.7860965163123881</v>
      </c>
      <c r="I750" s="46">
        <v>6.7305110856455581</v>
      </c>
    </row>
    <row r="751" spans="1:9" x14ac:dyDescent="0.2">
      <c r="A751" s="10" t="s">
        <v>97</v>
      </c>
      <c r="B751" s="11">
        <v>2012</v>
      </c>
      <c r="C751" s="10">
        <v>54</v>
      </c>
      <c r="D751" s="12">
        <v>-5.3871299999999997E-2</v>
      </c>
      <c r="E751" s="45">
        <v>5.8081352433240685</v>
      </c>
      <c r="F751" s="12">
        <v>1.3313680000000001</v>
      </c>
      <c r="G751" s="12">
        <v>0.31304379999999998</v>
      </c>
      <c r="H751" s="46">
        <v>6.8033627816750766</v>
      </c>
      <c r="I751" s="46">
        <v>6.8020899307362557</v>
      </c>
    </row>
    <row r="752" spans="1:9" x14ac:dyDescent="0.2">
      <c r="A752" s="10" t="s">
        <v>97</v>
      </c>
      <c r="B752" s="11">
        <v>2013</v>
      </c>
      <c r="C752" s="10">
        <v>54</v>
      </c>
      <c r="D752" s="12">
        <v>-0.30158289999999999</v>
      </c>
      <c r="E752" s="45">
        <v>11.240143692885807</v>
      </c>
      <c r="F752" s="12">
        <v>2.0316109999999998</v>
      </c>
      <c r="G752" s="12">
        <v>0.27307350000000002</v>
      </c>
      <c r="H752" s="46">
        <v>6.873878561536821</v>
      </c>
      <c r="I752" s="46">
        <v>6.8340259060803463</v>
      </c>
    </row>
    <row r="753" spans="1:9" x14ac:dyDescent="0.2">
      <c r="A753" s="10" t="s">
        <v>97</v>
      </c>
      <c r="B753" s="11">
        <v>2014</v>
      </c>
      <c r="C753" s="10">
        <v>54</v>
      </c>
      <c r="D753" s="12">
        <v>-0.37854379999999999</v>
      </c>
      <c r="E753" s="45">
        <v>15.057014591402703</v>
      </c>
      <c r="F753" s="12">
        <v>1.79487</v>
      </c>
      <c r="G753" s="12">
        <v>0.2528379</v>
      </c>
      <c r="H753" s="46">
        <v>6.954291473280545</v>
      </c>
      <c r="I753" s="46">
        <v>6.9687918849861425</v>
      </c>
    </row>
    <row r="754" spans="1:9" x14ac:dyDescent="0.2">
      <c r="A754" s="10" t="s">
        <v>97</v>
      </c>
      <c r="B754" s="11">
        <v>2015</v>
      </c>
      <c r="C754" s="10">
        <v>54</v>
      </c>
      <c r="D754" s="12">
        <v>-0.91102170000000005</v>
      </c>
      <c r="E754" s="45">
        <v>-21.642069523754564</v>
      </c>
      <c r="F754" s="12">
        <v>1.820435</v>
      </c>
      <c r="G754" s="12">
        <v>0.20898249999999999</v>
      </c>
      <c r="H754" s="46">
        <v>7.0447985257772263</v>
      </c>
      <c r="I754" s="46">
        <v>6.9856508398923172</v>
      </c>
    </row>
    <row r="755" spans="1:9" x14ac:dyDescent="0.2">
      <c r="A755" s="10" t="s">
        <v>97</v>
      </c>
      <c r="B755" s="11">
        <v>2016</v>
      </c>
      <c r="C755" s="10">
        <v>54</v>
      </c>
      <c r="D755" s="12">
        <v>-0.74916499999999997</v>
      </c>
      <c r="E755" s="45">
        <v>17.208513646034202</v>
      </c>
      <c r="F755" s="12">
        <v>1.260086</v>
      </c>
      <c r="G755" s="12">
        <v>0.20043800000000001</v>
      </c>
      <c r="H755" s="46">
        <v>7.0239257903210701</v>
      </c>
      <c r="I755" s="46">
        <v>6.9917250482141045</v>
      </c>
    </row>
    <row r="756" spans="1:9" x14ac:dyDescent="0.2">
      <c r="A756" s="10" t="s">
        <v>97</v>
      </c>
      <c r="B756" s="11">
        <v>2017</v>
      </c>
      <c r="C756" s="10">
        <v>54</v>
      </c>
      <c r="D756" s="12">
        <v>-0.20207549999999999</v>
      </c>
      <c r="E756" s="45">
        <v>167.49897996835563</v>
      </c>
      <c r="F756" s="12">
        <v>1.617402</v>
      </c>
      <c r="G756" s="12">
        <v>0.2107781</v>
      </c>
      <c r="H756" s="46">
        <v>7.1097645100118303</v>
      </c>
      <c r="I756" s="46">
        <v>7.1025844213572897</v>
      </c>
    </row>
    <row r="757" spans="1:9" x14ac:dyDescent="0.2">
      <c r="A757" s="10" t="s">
        <v>97</v>
      </c>
      <c r="B757" s="11">
        <v>2018</v>
      </c>
      <c r="C757" s="10">
        <v>54</v>
      </c>
      <c r="D757" s="12">
        <v>2.0717660000000002</v>
      </c>
      <c r="E757" s="45">
        <v>-42.589919432663777</v>
      </c>
      <c r="F757" s="12">
        <v>1.360447</v>
      </c>
      <c r="G757" s="12">
        <v>0.19737260000000001</v>
      </c>
      <c r="H757" s="46">
        <v>7.2207884883915243</v>
      </c>
      <c r="I757" s="46">
        <v>7.1189117392873449</v>
      </c>
    </row>
    <row r="758" spans="1:9" x14ac:dyDescent="0.2">
      <c r="A758" s="10" t="s">
        <v>98</v>
      </c>
      <c r="B758" s="11">
        <v>2005</v>
      </c>
      <c r="C758" s="10">
        <v>55</v>
      </c>
      <c r="D758" s="12">
        <v>0.23064100000000001</v>
      </c>
      <c r="E758" s="45"/>
      <c r="F758" s="12">
        <v>1.124261</v>
      </c>
      <c r="G758" s="12">
        <v>0.38467649999999998</v>
      </c>
      <c r="H758" s="46"/>
      <c r="I758" s="46"/>
    </row>
    <row r="759" spans="1:9" x14ac:dyDescent="0.2">
      <c r="A759" s="10" t="s">
        <v>98</v>
      </c>
      <c r="B759" s="11">
        <v>2006</v>
      </c>
      <c r="C759" s="10">
        <v>55</v>
      </c>
      <c r="D759" s="12">
        <v>0.28516789999999997</v>
      </c>
      <c r="E759" s="45">
        <v>4.193574368034211</v>
      </c>
      <c r="F759" s="12">
        <v>1.4109100000000001</v>
      </c>
      <c r="G759" s="12">
        <v>0.34764830000000002</v>
      </c>
      <c r="H759" s="46">
        <v>5.2670770112896657</v>
      </c>
      <c r="I759" s="46">
        <v>5.8809237578056237</v>
      </c>
    </row>
    <row r="760" spans="1:9" x14ac:dyDescent="0.2">
      <c r="A760" s="10" t="s">
        <v>98</v>
      </c>
      <c r="B760" s="11">
        <v>2007</v>
      </c>
      <c r="C760" s="10">
        <v>55</v>
      </c>
      <c r="D760" s="12">
        <v>6.5544400000000003E-2</v>
      </c>
      <c r="E760" s="45">
        <v>1.3872007155348902</v>
      </c>
      <c r="F760" s="12">
        <v>3.6580979999999998</v>
      </c>
      <c r="G760" s="12">
        <v>0.24593999999999999</v>
      </c>
      <c r="H760" s="46">
        <v>5.8665618831718644</v>
      </c>
      <c r="I760" s="46">
        <v>6.5618994270526132</v>
      </c>
    </row>
    <row r="761" spans="1:9" x14ac:dyDescent="0.2">
      <c r="A761" s="10" t="s">
        <v>98</v>
      </c>
      <c r="B761" s="11">
        <v>2008</v>
      </c>
      <c r="C761" s="10">
        <v>55</v>
      </c>
      <c r="D761" s="12">
        <v>-0.72177340000000001</v>
      </c>
      <c r="E761" s="45">
        <v>1.7286296021108556</v>
      </c>
      <c r="F761" s="12">
        <v>2.1143230000000002</v>
      </c>
      <c r="G761" s="12">
        <v>0.33422049999999998</v>
      </c>
      <c r="H761" s="46">
        <v>6.3027888025289345</v>
      </c>
      <c r="I761" s="46">
        <v>6.6857000411067053</v>
      </c>
    </row>
    <row r="762" spans="1:9" x14ac:dyDescent="0.2">
      <c r="A762" s="10" t="s">
        <v>98</v>
      </c>
      <c r="B762" s="11">
        <v>2009</v>
      </c>
      <c r="C762" s="10">
        <v>55</v>
      </c>
      <c r="D762" s="12">
        <v>0.1248925</v>
      </c>
      <c r="E762" s="45">
        <v>1.8216091637047733</v>
      </c>
      <c r="F762" s="12">
        <v>2.2749630000000001</v>
      </c>
      <c r="G762" s="12">
        <v>0.36910179999999998</v>
      </c>
      <c r="H762" s="46">
        <v>6.4556853860854604</v>
      </c>
      <c r="I762" s="46">
        <v>6.8782222565736486</v>
      </c>
    </row>
    <row r="763" spans="1:9" x14ac:dyDescent="0.2">
      <c r="A763" s="10" t="s">
        <v>98</v>
      </c>
      <c r="B763" s="11">
        <v>2010</v>
      </c>
      <c r="C763" s="10">
        <v>55</v>
      </c>
      <c r="D763" s="12">
        <v>4.12147E-2</v>
      </c>
      <c r="E763" s="45">
        <v>2.3623253083098694</v>
      </c>
      <c r="F763" s="12">
        <v>2.3900220000000001</v>
      </c>
      <c r="G763" s="12">
        <v>0.36169079999999998</v>
      </c>
      <c r="H763" s="46">
        <v>6.6940494086528313</v>
      </c>
      <c r="I763" s="46">
        <v>7.0458610731103573</v>
      </c>
    </row>
    <row r="764" spans="1:9" x14ac:dyDescent="0.2">
      <c r="A764" s="10" t="s">
        <v>98</v>
      </c>
      <c r="B764" s="11">
        <v>2011</v>
      </c>
      <c r="C764" s="10">
        <v>55</v>
      </c>
      <c r="D764" s="12">
        <v>8.4640300000000002E-2</v>
      </c>
      <c r="E764" s="45">
        <v>2.6762774086889634</v>
      </c>
      <c r="F764" s="12">
        <v>1.7365489999999999</v>
      </c>
      <c r="G764" s="12">
        <v>0.31852619999999998</v>
      </c>
      <c r="H764" s="46">
        <v>6.7902358011120789</v>
      </c>
      <c r="I764" s="46">
        <v>7.1484695377379737</v>
      </c>
    </row>
    <row r="765" spans="1:9" x14ac:dyDescent="0.2">
      <c r="A765" s="10" t="s">
        <v>98</v>
      </c>
      <c r="B765" s="11">
        <v>2012</v>
      </c>
      <c r="C765" s="10">
        <v>55</v>
      </c>
      <c r="D765" s="12">
        <v>-0.2581445</v>
      </c>
      <c r="E765" s="45">
        <v>2.922097424949976</v>
      </c>
      <c r="F765" s="12">
        <v>2.146312</v>
      </c>
      <c r="G765" s="12">
        <v>0.27903840000000002</v>
      </c>
      <c r="H765" s="46">
        <v>6.7919086226216852</v>
      </c>
      <c r="I765" s="46">
        <v>7.2075643595072982</v>
      </c>
    </row>
    <row r="766" spans="1:9" x14ac:dyDescent="0.2">
      <c r="A766" s="10" t="s">
        <v>98</v>
      </c>
      <c r="B766" s="11">
        <v>2013</v>
      </c>
      <c r="C766" s="10">
        <v>55</v>
      </c>
      <c r="D766" s="12">
        <v>-0.70891119999999996</v>
      </c>
      <c r="E766" s="45">
        <v>2.4867090787305073</v>
      </c>
      <c r="F766" s="12">
        <v>2.1224479999999999</v>
      </c>
      <c r="G766" s="12">
        <v>0.2623008</v>
      </c>
      <c r="H766" s="46">
        <v>6.724738338858816</v>
      </c>
      <c r="I766" s="46">
        <v>7.1454932773675814</v>
      </c>
    </row>
    <row r="767" spans="1:9" x14ac:dyDescent="0.2">
      <c r="A767" s="10" t="s">
        <v>98</v>
      </c>
      <c r="B767" s="11">
        <v>2014</v>
      </c>
      <c r="C767" s="10">
        <v>55</v>
      </c>
      <c r="D767" s="12">
        <v>-0.87165870000000001</v>
      </c>
      <c r="E767" s="45">
        <v>2.4651675656904137</v>
      </c>
      <c r="F767" s="12">
        <v>2.1851569999999998</v>
      </c>
      <c r="G767" s="12">
        <v>0.24870439999999999</v>
      </c>
      <c r="H767" s="46">
        <v>6.7318048512269879</v>
      </c>
      <c r="I767" s="46">
        <v>7.1441002897870645</v>
      </c>
    </row>
    <row r="768" spans="1:9" x14ac:dyDescent="0.2">
      <c r="A768" s="10" t="s">
        <v>98</v>
      </c>
      <c r="B768" s="11">
        <v>2015</v>
      </c>
      <c r="C768" s="10">
        <v>55</v>
      </c>
      <c r="D768" s="12">
        <v>2.084813</v>
      </c>
      <c r="E768" s="45">
        <v>2.3855171291785857</v>
      </c>
      <c r="F768" s="12">
        <v>1.647713</v>
      </c>
      <c r="G768" s="12">
        <v>0.25160680000000002</v>
      </c>
      <c r="H768" s="46">
        <v>6.7438268437644293</v>
      </c>
      <c r="I768" s="46">
        <v>7.1225545534364354</v>
      </c>
    </row>
    <row r="769" spans="1:9" x14ac:dyDescent="0.2">
      <c r="A769" s="10" t="s">
        <v>98</v>
      </c>
      <c r="B769" s="11">
        <v>2016</v>
      </c>
      <c r="C769" s="10">
        <v>55</v>
      </c>
      <c r="D769" s="12">
        <v>0.37430160000000001</v>
      </c>
      <c r="E769" s="45">
        <v>2.3780203401446927</v>
      </c>
      <c r="F769" s="12">
        <v>2.013242</v>
      </c>
      <c r="G769" s="12">
        <v>0.2433207</v>
      </c>
      <c r="H769" s="46">
        <v>6.667750076664622</v>
      </c>
      <c r="I769" s="46">
        <v>7.130316191244356</v>
      </c>
    </row>
    <row r="770" spans="1:9" x14ac:dyDescent="0.2">
      <c r="A770" s="10" t="s">
        <v>98</v>
      </c>
      <c r="B770" s="11">
        <v>2017</v>
      </c>
      <c r="C770" s="10">
        <v>55</v>
      </c>
      <c r="D770" s="12">
        <v>-3.953783</v>
      </c>
      <c r="E770" s="45">
        <v>2.6270525509869596</v>
      </c>
      <c r="F770" s="12">
        <v>1.8625339999999999</v>
      </c>
      <c r="G770" s="12">
        <v>0.29387289999999999</v>
      </c>
      <c r="H770" s="46">
        <v>6.704439899710807</v>
      </c>
      <c r="I770" s="46">
        <v>7.1899597965763089</v>
      </c>
    </row>
    <row r="771" spans="1:9" x14ac:dyDescent="0.2">
      <c r="A771" s="10" t="s">
        <v>98</v>
      </c>
      <c r="B771" s="11">
        <v>2018</v>
      </c>
      <c r="C771" s="10">
        <v>55</v>
      </c>
      <c r="D771" s="12">
        <v>4.2003430000000002</v>
      </c>
      <c r="E771" s="45">
        <v>2.9450497737933286</v>
      </c>
      <c r="F771" s="12">
        <v>1.3596349999999999</v>
      </c>
      <c r="G771" s="12">
        <v>0.27919880000000002</v>
      </c>
      <c r="H771" s="46">
        <v>6.744792722991364</v>
      </c>
      <c r="I771" s="46">
        <v>7.1455893418751124</v>
      </c>
    </row>
    <row r="772" spans="1:9" x14ac:dyDescent="0.2">
      <c r="A772" s="10" t="s">
        <v>100</v>
      </c>
      <c r="B772" s="11">
        <v>2005</v>
      </c>
      <c r="C772" s="10">
        <v>56</v>
      </c>
      <c r="E772" s="45"/>
      <c r="H772" s="46"/>
      <c r="I772" s="46"/>
    </row>
    <row r="773" spans="1:9" x14ac:dyDescent="0.2">
      <c r="A773" s="10" t="s">
        <v>100</v>
      </c>
      <c r="B773" s="11">
        <v>2006</v>
      </c>
      <c r="C773" s="10">
        <v>56</v>
      </c>
      <c r="E773" s="45"/>
      <c r="H773" s="46"/>
      <c r="I773" s="46"/>
    </row>
    <row r="774" spans="1:9" x14ac:dyDescent="0.2">
      <c r="A774" s="10" t="s">
        <v>100</v>
      </c>
      <c r="B774" s="11">
        <v>2007</v>
      </c>
      <c r="C774" s="10">
        <v>56</v>
      </c>
      <c r="D774" s="12">
        <v>1.1289799999999999E-2</v>
      </c>
      <c r="E774" s="45">
        <v>1.1794624152860054</v>
      </c>
      <c r="F774" s="12">
        <v>3.9404249999999998</v>
      </c>
      <c r="G774" s="12">
        <v>0.41452729999999999</v>
      </c>
      <c r="H774" s="46">
        <v>5.8089419129731654</v>
      </c>
      <c r="I774" s="46">
        <v>6.6265685855685961</v>
      </c>
    </row>
    <row r="775" spans="1:9" x14ac:dyDescent="0.2">
      <c r="A775" s="10" t="s">
        <v>100</v>
      </c>
      <c r="B775" s="11">
        <v>2008</v>
      </c>
      <c r="C775" s="10">
        <v>56</v>
      </c>
      <c r="D775" s="12">
        <v>4.0077599999999998E-2</v>
      </c>
      <c r="E775" s="45">
        <v>1.3373887143658969</v>
      </c>
      <c r="F775" s="12">
        <v>1.116859</v>
      </c>
      <c r="G775" s="12">
        <v>0.60912279999999996</v>
      </c>
      <c r="H775" s="46">
        <v>5.8712591084221906</v>
      </c>
      <c r="I775" s="46">
        <v>6.6692534468340545</v>
      </c>
    </row>
    <row r="776" spans="1:9" x14ac:dyDescent="0.2">
      <c r="A776" s="10" t="s">
        <v>100</v>
      </c>
      <c r="B776" s="11">
        <v>2009</v>
      </c>
      <c r="C776" s="10">
        <v>56</v>
      </c>
      <c r="D776" s="12">
        <v>6.0740299999999997E-2</v>
      </c>
      <c r="E776" s="45">
        <v>1.3005368380313205</v>
      </c>
      <c r="F776" s="12">
        <v>2.7532489999999998</v>
      </c>
      <c r="G776" s="12">
        <v>0.55083539999999998</v>
      </c>
      <c r="H776" s="46">
        <v>5.9574294062942732</v>
      </c>
      <c r="I776" s="46">
        <v>6.8036168707131646</v>
      </c>
    </row>
    <row r="777" spans="1:9" x14ac:dyDescent="0.2">
      <c r="A777" s="10" t="s">
        <v>100</v>
      </c>
      <c r="B777" s="11">
        <v>2010</v>
      </c>
      <c r="C777" s="10">
        <v>56</v>
      </c>
      <c r="D777" s="12">
        <v>7.4201100000000006E-2</v>
      </c>
      <c r="E777" s="45">
        <v>1.3543389114227702</v>
      </c>
      <c r="F777" s="12">
        <v>2.0127220000000001</v>
      </c>
      <c r="G777" s="12">
        <v>4.6423000000000002E-3</v>
      </c>
      <c r="H777" s="46">
        <v>5.9952122190354755</v>
      </c>
      <c r="I777" s="46">
        <v>6.8144414965987297</v>
      </c>
    </row>
    <row r="778" spans="1:9" x14ac:dyDescent="0.2">
      <c r="A778" s="10" t="s">
        <v>100</v>
      </c>
      <c r="B778" s="11">
        <v>2011</v>
      </c>
      <c r="C778" s="10">
        <v>56</v>
      </c>
      <c r="D778" s="12">
        <v>9.6531699999999998E-2</v>
      </c>
      <c r="E778" s="45">
        <v>1.5228580345447913</v>
      </c>
      <c r="F778" s="12">
        <v>2.5818970000000001</v>
      </c>
      <c r="G778" s="12">
        <v>4.2117999999999999E-3</v>
      </c>
      <c r="H778" s="46">
        <v>6.016651999468916</v>
      </c>
      <c r="I778" s="46">
        <v>6.8590055798345739</v>
      </c>
    </row>
    <row r="779" spans="1:9" x14ac:dyDescent="0.2">
      <c r="A779" s="10" t="s">
        <v>100</v>
      </c>
      <c r="B779" s="11">
        <v>2012</v>
      </c>
      <c r="C779" s="10">
        <v>56</v>
      </c>
      <c r="D779" s="12">
        <v>0.1210701</v>
      </c>
      <c r="E779" s="45">
        <v>1.7735230370494051</v>
      </c>
      <c r="F779" s="12">
        <v>1.549499</v>
      </c>
      <c r="G779" s="12">
        <v>3.055E-3</v>
      </c>
      <c r="H779" s="46">
        <v>6.1450172132578267</v>
      </c>
      <c r="I779" s="46">
        <v>6.916592666708862</v>
      </c>
    </row>
    <row r="780" spans="1:9" x14ac:dyDescent="0.2">
      <c r="A780" s="10" t="s">
        <v>100</v>
      </c>
      <c r="B780" s="11">
        <v>2013</v>
      </c>
      <c r="C780" s="10">
        <v>56</v>
      </c>
      <c r="D780" s="12">
        <v>7.4507100000000007E-2</v>
      </c>
      <c r="E780" s="45">
        <v>1.6751488288533896</v>
      </c>
      <c r="F780" s="12">
        <v>1.635008</v>
      </c>
      <c r="G780" s="12">
        <v>2.7152000000000001E-3</v>
      </c>
      <c r="H780" s="46">
        <v>6.1250960912287278</v>
      </c>
      <c r="I780" s="46">
        <v>6.9429794903798099</v>
      </c>
    </row>
    <row r="781" spans="1:9" x14ac:dyDescent="0.2">
      <c r="A781" s="10" t="s">
        <v>100</v>
      </c>
      <c r="B781" s="11">
        <v>2014</v>
      </c>
      <c r="C781" s="10">
        <v>56</v>
      </c>
      <c r="D781" s="12">
        <v>9.0502399999999997E-2</v>
      </c>
      <c r="E781" s="45">
        <v>1.6384109969351828</v>
      </c>
      <c r="F781" s="12">
        <v>1.77155</v>
      </c>
      <c r="G781" s="12">
        <v>4.8738999999999996E-3</v>
      </c>
      <c r="H781" s="46">
        <v>6.1566587138243332</v>
      </c>
      <c r="I781" s="46">
        <v>6.9336703259585848</v>
      </c>
    </row>
    <row r="782" spans="1:9" x14ac:dyDescent="0.2">
      <c r="A782" s="10" t="s">
        <v>100</v>
      </c>
      <c r="B782" s="11">
        <v>2015</v>
      </c>
      <c r="C782" s="10">
        <v>56</v>
      </c>
      <c r="D782" s="12">
        <v>8.6621000000000004E-2</v>
      </c>
      <c r="E782" s="45">
        <v>1.6775471215845343</v>
      </c>
      <c r="F782" s="12">
        <v>1.4556659999999999</v>
      </c>
      <c r="G782" s="12">
        <v>4.3968999999999996E-3</v>
      </c>
      <c r="H782" s="46">
        <v>6.0933046386560887</v>
      </c>
      <c r="I782" s="46">
        <v>6.911924595465333</v>
      </c>
    </row>
    <row r="783" spans="1:9" x14ac:dyDescent="0.2">
      <c r="A783" s="10" t="s">
        <v>100</v>
      </c>
      <c r="B783" s="11">
        <v>2016</v>
      </c>
      <c r="C783" s="10">
        <v>56</v>
      </c>
      <c r="D783" s="12">
        <v>7.0096400000000003E-2</v>
      </c>
      <c r="E783" s="45">
        <v>1.7874476705385189</v>
      </c>
      <c r="F783" s="12">
        <v>1.2523219999999999</v>
      </c>
      <c r="G783" s="12">
        <v>3.8284E-3</v>
      </c>
      <c r="H783" s="46">
        <v>6.0847617528051048</v>
      </c>
      <c r="I783" s="46">
        <v>6.9400682751734841</v>
      </c>
    </row>
    <row r="784" spans="1:9" x14ac:dyDescent="0.2">
      <c r="A784" s="10" t="s">
        <v>100</v>
      </c>
      <c r="B784" s="11">
        <v>2017</v>
      </c>
      <c r="C784" s="10">
        <v>56</v>
      </c>
      <c r="D784" s="12">
        <v>7.1242899999999998E-2</v>
      </c>
      <c r="E784" s="45">
        <v>1.6671655973536474</v>
      </c>
      <c r="F784" s="12">
        <v>1.858117</v>
      </c>
      <c r="G784" s="12">
        <v>3.1897000000000002E-3</v>
      </c>
      <c r="H784" s="46">
        <v>6.0899433620244565</v>
      </c>
      <c r="I784" s="46">
        <v>6.963578120953863</v>
      </c>
    </row>
    <row r="785" spans="1:9" x14ac:dyDescent="0.2">
      <c r="A785" s="10" t="s">
        <v>100</v>
      </c>
      <c r="B785" s="11">
        <v>2018</v>
      </c>
      <c r="C785" s="10">
        <v>56</v>
      </c>
      <c r="D785" s="12">
        <v>8.8633799999999999E-2</v>
      </c>
      <c r="E785" s="45">
        <v>1.6632854695821213</v>
      </c>
      <c r="F785" s="12">
        <v>1.7847</v>
      </c>
      <c r="G785" s="12">
        <v>9.0796000000000002E-3</v>
      </c>
      <c r="H785" s="46">
        <v>6.100476031534809</v>
      </c>
      <c r="I785" s="46">
        <v>6.959054959359027</v>
      </c>
    </row>
    <row r="786" spans="1:9" x14ac:dyDescent="0.2">
      <c r="A786" s="10" t="s">
        <v>101</v>
      </c>
      <c r="B786" s="11">
        <v>2005</v>
      </c>
      <c r="C786" s="10">
        <v>57</v>
      </c>
      <c r="D786" s="12">
        <v>0.76119939999999997</v>
      </c>
      <c r="E786" s="45">
        <v>2.6255022642371437</v>
      </c>
      <c r="F786" s="12">
        <v>1.4575709999999999</v>
      </c>
      <c r="G786" s="12">
        <v>0.26684330000000001</v>
      </c>
      <c r="H786" s="46">
        <v>6.6728153390869203</v>
      </c>
      <c r="I786" s="46">
        <v>6.4508427503270793</v>
      </c>
    </row>
    <row r="787" spans="1:9" x14ac:dyDescent="0.2">
      <c r="A787" s="10" t="s">
        <v>101</v>
      </c>
      <c r="B787" s="11">
        <v>2006</v>
      </c>
      <c r="C787" s="10">
        <v>57</v>
      </c>
      <c r="D787" s="12">
        <v>0.71933849999999999</v>
      </c>
      <c r="E787" s="45">
        <v>2.424180119949217</v>
      </c>
      <c r="F787" s="12">
        <v>1.3537330000000001</v>
      </c>
      <c r="G787" s="12">
        <v>0.30390109999999998</v>
      </c>
      <c r="H787" s="46">
        <v>6.7414686046189463</v>
      </c>
      <c r="I787" s="46">
        <v>6.4921524852292265</v>
      </c>
    </row>
    <row r="788" spans="1:9" x14ac:dyDescent="0.2">
      <c r="A788" s="10" t="s">
        <v>101</v>
      </c>
      <c r="B788" s="11">
        <v>2007</v>
      </c>
      <c r="C788" s="10">
        <v>57</v>
      </c>
      <c r="D788" s="12">
        <v>0.68167239999999996</v>
      </c>
      <c r="E788" s="45">
        <v>2.8941985108333226</v>
      </c>
      <c r="F788" s="12">
        <v>1.369629</v>
      </c>
      <c r="G788" s="12">
        <v>0.2399676</v>
      </c>
      <c r="H788" s="46">
        <v>6.7696152647407875</v>
      </c>
      <c r="I788" s="46">
        <v>6.5749291916186747</v>
      </c>
    </row>
    <row r="789" spans="1:9" x14ac:dyDescent="0.2">
      <c r="A789" s="10" t="s">
        <v>101</v>
      </c>
      <c r="B789" s="11">
        <v>2008</v>
      </c>
      <c r="C789" s="10">
        <v>57</v>
      </c>
      <c r="D789" s="12">
        <v>0.74183080000000001</v>
      </c>
      <c r="E789" s="45">
        <v>3.0295537656010607</v>
      </c>
      <c r="F789" s="12">
        <v>1.370603</v>
      </c>
      <c r="G789" s="12">
        <v>0.2334734</v>
      </c>
      <c r="H789" s="46">
        <v>6.8156441058220274</v>
      </c>
      <c r="I789" s="46">
        <v>6.5826698379284982</v>
      </c>
    </row>
    <row r="790" spans="1:9" x14ac:dyDescent="0.2">
      <c r="A790" s="10" t="s">
        <v>101</v>
      </c>
      <c r="B790" s="11">
        <v>2009</v>
      </c>
      <c r="C790" s="10">
        <v>57</v>
      </c>
      <c r="D790" s="12">
        <v>0.60002759999999999</v>
      </c>
      <c r="E790" s="45">
        <v>2.4049548130825684</v>
      </c>
      <c r="F790" s="12">
        <v>1.2836620000000001</v>
      </c>
      <c r="G790" s="12">
        <v>0.1795756</v>
      </c>
      <c r="H790" s="46">
        <v>6.8664153744601686</v>
      </c>
      <c r="I790" s="46">
        <v>6.6767824495998962</v>
      </c>
    </row>
    <row r="791" spans="1:9" x14ac:dyDescent="0.2">
      <c r="A791" s="10" t="s">
        <v>101</v>
      </c>
      <c r="B791" s="11">
        <v>2010</v>
      </c>
      <c r="C791" s="10">
        <v>57</v>
      </c>
      <c r="D791" s="12">
        <v>0.59168940000000003</v>
      </c>
      <c r="E791" s="45">
        <v>2.5621220182585485</v>
      </c>
      <c r="F791" s="12">
        <v>1.562859</v>
      </c>
      <c r="G791" s="12">
        <v>0.173957</v>
      </c>
      <c r="H791" s="46">
        <v>6.9245909444304239</v>
      </c>
      <c r="I791" s="46">
        <v>6.7220138753907506</v>
      </c>
    </row>
    <row r="792" spans="1:9" x14ac:dyDescent="0.2">
      <c r="A792" s="10" t="s">
        <v>101</v>
      </c>
      <c r="B792" s="11">
        <v>2011</v>
      </c>
      <c r="C792" s="10">
        <v>57</v>
      </c>
      <c r="D792" s="12">
        <v>0.66459109999999999</v>
      </c>
      <c r="E792" s="45">
        <v>3.0338173988716757</v>
      </c>
      <c r="F792" s="12">
        <v>1.7284269999999999</v>
      </c>
      <c r="G792" s="12">
        <v>0.21102860000000001</v>
      </c>
      <c r="H792" s="46">
        <v>6.9340619796097993</v>
      </c>
      <c r="I792" s="46">
        <v>6.7655276536579647</v>
      </c>
    </row>
    <row r="793" spans="1:9" x14ac:dyDescent="0.2">
      <c r="A793" s="10" t="s">
        <v>101</v>
      </c>
      <c r="B793" s="11">
        <v>2012</v>
      </c>
      <c r="C793" s="10">
        <v>57</v>
      </c>
      <c r="D793" s="12">
        <v>0.65938640000000004</v>
      </c>
      <c r="E793" s="45">
        <v>4.1156078879175251</v>
      </c>
      <c r="F793" s="12">
        <v>1.3990560000000001</v>
      </c>
      <c r="G793" s="12">
        <v>0.18828239999999999</v>
      </c>
      <c r="H793" s="46">
        <v>6.964376893966957</v>
      </c>
      <c r="I793" s="46">
        <v>6.8923085694090176</v>
      </c>
    </row>
    <row r="794" spans="1:9" x14ac:dyDescent="0.2">
      <c r="A794" s="10" t="s">
        <v>101</v>
      </c>
      <c r="B794" s="11">
        <v>2013</v>
      </c>
      <c r="C794" s="10">
        <v>57</v>
      </c>
      <c r="D794" s="12">
        <v>0.73549299999999995</v>
      </c>
      <c r="E794" s="45">
        <v>5.4540146662000542</v>
      </c>
      <c r="F794" s="12">
        <v>1.509744</v>
      </c>
      <c r="G794" s="12">
        <v>0.23041449999999999</v>
      </c>
      <c r="H794" s="46">
        <v>6.9826964340466082</v>
      </c>
      <c r="I794" s="46">
        <v>6.9327224817526858</v>
      </c>
    </row>
    <row r="795" spans="1:9" x14ac:dyDescent="0.2">
      <c r="A795" s="10" t="s">
        <v>101</v>
      </c>
      <c r="B795" s="11">
        <v>2014</v>
      </c>
      <c r="C795" s="10">
        <v>57</v>
      </c>
      <c r="D795" s="12">
        <v>0.65214740000000004</v>
      </c>
      <c r="E795" s="45">
        <v>6.4074779744758041</v>
      </c>
      <c r="F795" s="12">
        <v>1.3591819999999999</v>
      </c>
      <c r="G795" s="12">
        <v>0.23224</v>
      </c>
      <c r="H795" s="46">
        <v>6.9797121467846051</v>
      </c>
      <c r="I795" s="46">
        <v>6.9673239368886861</v>
      </c>
    </row>
    <row r="796" spans="1:9" x14ac:dyDescent="0.2">
      <c r="A796" s="10" t="s">
        <v>101</v>
      </c>
      <c r="B796" s="11">
        <v>2015</v>
      </c>
      <c r="C796" s="10">
        <v>57</v>
      </c>
      <c r="D796" s="12">
        <v>0.49943589999999999</v>
      </c>
      <c r="E796" s="45">
        <v>9.1374333042482956</v>
      </c>
      <c r="F796" s="12">
        <v>1.316163</v>
      </c>
      <c r="G796" s="12">
        <v>0.18651980000000001</v>
      </c>
      <c r="H796" s="46">
        <v>6.9635150211830821</v>
      </c>
      <c r="I796" s="46">
        <v>7.0388387034990911</v>
      </c>
    </row>
    <row r="797" spans="1:9" x14ac:dyDescent="0.2">
      <c r="A797" s="10" t="s">
        <v>101</v>
      </c>
      <c r="B797" s="11">
        <v>2016</v>
      </c>
      <c r="C797" s="10">
        <v>57</v>
      </c>
      <c r="D797" s="12">
        <v>0.29777550000000003</v>
      </c>
      <c r="E797" s="45">
        <v>8.4521334620968496</v>
      </c>
      <c r="F797" s="12">
        <v>1.149597</v>
      </c>
      <c r="G797" s="12">
        <v>0.20598130000000001</v>
      </c>
      <c r="H797" s="46">
        <v>6.9377810616903473</v>
      </c>
      <c r="I797" s="46">
        <v>6.9648518642406412</v>
      </c>
    </row>
    <row r="798" spans="1:9" x14ac:dyDescent="0.2">
      <c r="A798" s="10" t="s">
        <v>101</v>
      </c>
      <c r="B798" s="11">
        <v>2017</v>
      </c>
      <c r="C798" s="10">
        <v>57</v>
      </c>
      <c r="D798" s="12">
        <v>0.41000310000000001</v>
      </c>
      <c r="E798" s="45">
        <v>9.1497162246988992</v>
      </c>
      <c r="F798" s="12">
        <v>1.020877</v>
      </c>
      <c r="G798" s="12">
        <v>0.15220990000000001</v>
      </c>
      <c r="H798" s="46">
        <v>7.0203987777991523</v>
      </c>
      <c r="I798" s="46">
        <v>7.2017010739732479</v>
      </c>
    </row>
    <row r="799" spans="1:9" x14ac:dyDescent="0.2">
      <c r="A799" s="10" t="s">
        <v>101</v>
      </c>
      <c r="B799" s="11">
        <v>2018</v>
      </c>
      <c r="C799" s="10">
        <v>57</v>
      </c>
      <c r="D799" s="12">
        <v>0.213037</v>
      </c>
      <c r="E799" s="45">
        <v>5.9747240007692133</v>
      </c>
      <c r="F799" s="12">
        <v>1.4136040000000001</v>
      </c>
      <c r="G799" s="12">
        <v>0.14543429999999999</v>
      </c>
      <c r="H799" s="46">
        <v>7.1378951126848671</v>
      </c>
      <c r="I799" s="46">
        <v>7.1978175728005169</v>
      </c>
    </row>
    <row r="800" spans="1:9" x14ac:dyDescent="0.2">
      <c r="A800" s="10" t="s">
        <v>103</v>
      </c>
      <c r="B800" s="11">
        <v>2005</v>
      </c>
      <c r="C800" s="10">
        <v>58</v>
      </c>
      <c r="D800" s="12">
        <v>1.716952</v>
      </c>
      <c r="E800" s="45">
        <v>4.6620249491859971</v>
      </c>
      <c r="F800" s="12">
        <v>1.175956</v>
      </c>
      <c r="G800" s="12">
        <v>6.6272600000000001E-2</v>
      </c>
      <c r="H800" s="46">
        <v>5.4697923779753399</v>
      </c>
      <c r="I800" s="46">
        <v>4.997605620261357</v>
      </c>
    </row>
    <row r="801" spans="1:9" x14ac:dyDescent="0.2">
      <c r="A801" s="10" t="s">
        <v>103</v>
      </c>
      <c r="B801" s="11">
        <v>2006</v>
      </c>
      <c r="C801" s="10">
        <v>58</v>
      </c>
      <c r="D801" s="12">
        <v>8.6184800000000006E-2</v>
      </c>
      <c r="E801" s="45">
        <v>1.2439531541610238</v>
      </c>
      <c r="F801" s="12">
        <v>5.24627</v>
      </c>
      <c r="G801" s="12">
        <v>2.7330500000000001E-2</v>
      </c>
      <c r="H801" s="46">
        <v>5.5620539583045803</v>
      </c>
      <c r="I801" s="46">
        <v>5.6885767567123118</v>
      </c>
    </row>
    <row r="802" spans="1:9" x14ac:dyDescent="0.2">
      <c r="A802" s="10" t="s">
        <v>103</v>
      </c>
      <c r="B802" s="11">
        <v>2007</v>
      </c>
      <c r="C802" s="10">
        <v>58</v>
      </c>
      <c r="D802" s="12">
        <v>0.20913499999999999</v>
      </c>
      <c r="E802" s="45">
        <v>1.3456718490965318</v>
      </c>
      <c r="F802" s="12">
        <v>4.1108630000000002</v>
      </c>
      <c r="G802" s="12">
        <v>2.4858000000000002E-2</v>
      </c>
      <c r="H802" s="46">
        <v>5.6955757850872182</v>
      </c>
      <c r="I802" s="46">
        <v>5.7680136222274001</v>
      </c>
    </row>
    <row r="803" spans="1:9" x14ac:dyDescent="0.2">
      <c r="A803" s="10" t="s">
        <v>103</v>
      </c>
      <c r="B803" s="11">
        <v>2008</v>
      </c>
      <c r="C803" s="10">
        <v>58</v>
      </c>
      <c r="D803" s="12">
        <v>0.22565399999999999</v>
      </c>
      <c r="E803" s="45">
        <v>1.3871832219004576</v>
      </c>
      <c r="F803" s="12">
        <v>3.2277650000000002</v>
      </c>
      <c r="G803" s="12">
        <v>2.4987700000000002E-2</v>
      </c>
      <c r="H803" s="46">
        <v>5.7598802620866376</v>
      </c>
      <c r="I803" s="46">
        <v>5.7874331685457312</v>
      </c>
    </row>
    <row r="804" spans="1:9" x14ac:dyDescent="0.2">
      <c r="A804" s="10" t="s">
        <v>103</v>
      </c>
      <c r="B804" s="11">
        <v>2009</v>
      </c>
      <c r="C804" s="10">
        <v>58</v>
      </c>
      <c r="D804" s="12">
        <v>7.5608099999999998E-2</v>
      </c>
      <c r="E804" s="45">
        <v>1.4623049093394747</v>
      </c>
      <c r="F804" s="12">
        <v>1.9691479999999999</v>
      </c>
      <c r="G804" s="12">
        <v>7.0838000000000003E-3</v>
      </c>
      <c r="H804" s="46">
        <v>5.8179980099675159</v>
      </c>
      <c r="I804" s="46">
        <v>6.2959836645628418</v>
      </c>
    </row>
    <row r="805" spans="1:9" x14ac:dyDescent="0.2">
      <c r="A805" s="10" t="s">
        <v>103</v>
      </c>
      <c r="B805" s="11">
        <v>2010</v>
      </c>
      <c r="C805" s="10">
        <v>58</v>
      </c>
      <c r="D805" s="12">
        <v>0.30486249999999998</v>
      </c>
      <c r="E805" s="45">
        <v>1.2708759933993488</v>
      </c>
      <c r="F805" s="12">
        <v>1.348141</v>
      </c>
      <c r="G805" s="12">
        <v>1.22141E-2</v>
      </c>
      <c r="H805" s="46">
        <v>6.0576286017607881</v>
      </c>
      <c r="I805" s="46">
        <v>6.1743589046917533</v>
      </c>
    </row>
    <row r="806" spans="1:9" x14ac:dyDescent="0.2">
      <c r="A806" s="10" t="s">
        <v>103</v>
      </c>
      <c r="B806" s="11">
        <v>2011</v>
      </c>
      <c r="C806" s="10">
        <v>58</v>
      </c>
      <c r="D806" s="12">
        <v>0.1905453</v>
      </c>
      <c r="E806" s="45">
        <v>1.3024523803994847</v>
      </c>
      <c r="F806" s="12">
        <v>1.877834</v>
      </c>
      <c r="G806" s="12">
        <v>1.0967899999999999E-2</v>
      </c>
      <c r="H806" s="46">
        <v>6.10836668066983</v>
      </c>
      <c r="I806" s="46">
        <v>6.1836055086598742</v>
      </c>
    </row>
    <row r="807" spans="1:9" x14ac:dyDescent="0.2">
      <c r="A807" s="10" t="s">
        <v>103</v>
      </c>
      <c r="B807" s="11">
        <v>2012</v>
      </c>
      <c r="C807" s="10">
        <v>58</v>
      </c>
      <c r="D807" s="12">
        <v>0.20794760000000001</v>
      </c>
      <c r="E807" s="45">
        <v>1.426689218773701</v>
      </c>
      <c r="F807" s="12">
        <v>1.6649309999999999</v>
      </c>
      <c r="G807" s="12">
        <v>9.6015000000000007E-3</v>
      </c>
      <c r="H807" s="46">
        <v>6.1421224435672697</v>
      </c>
      <c r="I807" s="46">
        <v>6.1613349638376755</v>
      </c>
    </row>
    <row r="808" spans="1:9" x14ac:dyDescent="0.2">
      <c r="A808" s="10" t="s">
        <v>103</v>
      </c>
      <c r="B808" s="11">
        <v>2013</v>
      </c>
      <c r="C808" s="10">
        <v>58</v>
      </c>
      <c r="D808" s="12">
        <v>0.2703642</v>
      </c>
      <c r="E808" s="45">
        <v>1.5436146587375672</v>
      </c>
      <c r="F808" s="12">
        <v>1.680234</v>
      </c>
      <c r="G808" s="12">
        <v>9.2411999999999998E-3</v>
      </c>
      <c r="H808" s="46">
        <v>6.1661829794198484</v>
      </c>
      <c r="I808" s="46">
        <v>6.1679169251628245</v>
      </c>
    </row>
    <row r="809" spans="1:9" x14ac:dyDescent="0.2">
      <c r="A809" s="10" t="s">
        <v>103</v>
      </c>
      <c r="B809" s="11">
        <v>2014</v>
      </c>
      <c r="C809" s="10">
        <v>58</v>
      </c>
      <c r="D809" s="12">
        <v>0.30327090000000001</v>
      </c>
      <c r="E809" s="45">
        <v>1.7174789340217524</v>
      </c>
      <c r="F809" s="12">
        <v>1.586333</v>
      </c>
      <c r="G809" s="12">
        <v>1.54407E-2</v>
      </c>
      <c r="H809" s="46">
        <v>6.172989723908838</v>
      </c>
      <c r="I809" s="46">
        <v>6.1524331746290786</v>
      </c>
    </row>
    <row r="810" spans="1:9" x14ac:dyDescent="0.2">
      <c r="A810" s="10" t="s">
        <v>103</v>
      </c>
      <c r="B810" s="11">
        <v>2015</v>
      </c>
      <c r="C810" s="10">
        <v>58</v>
      </c>
      <c r="D810" s="12">
        <v>0.33908120000000003</v>
      </c>
      <c r="E810" s="45">
        <v>1.8349391192957698</v>
      </c>
      <c r="F810" s="12">
        <v>1.7303470000000001</v>
      </c>
      <c r="G810" s="12">
        <v>1.6294900000000001E-2</v>
      </c>
      <c r="H810" s="46">
        <v>6.1627454395373134</v>
      </c>
      <c r="I810" s="46">
        <v>6.1435468655860079</v>
      </c>
    </row>
    <row r="811" spans="1:9" x14ac:dyDescent="0.2">
      <c r="A811" s="10" t="s">
        <v>103</v>
      </c>
      <c r="B811" s="11">
        <v>2016</v>
      </c>
      <c r="C811" s="10">
        <v>58</v>
      </c>
      <c r="D811" s="12">
        <v>0.31141550000000001</v>
      </c>
      <c r="E811" s="45">
        <v>1.9579857982168123</v>
      </c>
      <c r="F811" s="12">
        <v>1.894541</v>
      </c>
      <c r="G811" s="12">
        <v>1.5086799999999999E-2</v>
      </c>
      <c r="H811" s="46">
        <v>6.1746033968798981</v>
      </c>
      <c r="I811" s="46">
        <v>6.1723613052417878</v>
      </c>
    </row>
    <row r="812" spans="1:9" x14ac:dyDescent="0.2">
      <c r="A812" s="10" t="s">
        <v>103</v>
      </c>
      <c r="B812" s="11">
        <v>2017</v>
      </c>
      <c r="C812" s="10">
        <v>58</v>
      </c>
      <c r="D812" s="12">
        <v>0.54473150000000004</v>
      </c>
      <c r="E812" s="45">
        <v>1.5050961719590583</v>
      </c>
      <c r="F812" s="12">
        <v>1.4702820000000001</v>
      </c>
      <c r="G812" s="12">
        <v>1.3828E-2</v>
      </c>
      <c r="H812" s="46">
        <v>6.1843854546481669</v>
      </c>
      <c r="I812" s="46">
        <v>6.1697229701018328</v>
      </c>
    </row>
    <row r="813" spans="1:9" x14ac:dyDescent="0.2">
      <c r="A813" s="10" t="s">
        <v>103</v>
      </c>
      <c r="B813" s="11">
        <v>2018</v>
      </c>
      <c r="C813" s="10">
        <v>58</v>
      </c>
      <c r="D813" s="12">
        <v>0.2771827</v>
      </c>
      <c r="E813" s="45">
        <v>1.6035567460308524</v>
      </c>
      <c r="F813" s="12">
        <v>1.358104</v>
      </c>
      <c r="G813" s="12">
        <v>1.47574E-2</v>
      </c>
      <c r="H813" s="46">
        <v>6.2127736590494163</v>
      </c>
      <c r="I813" s="46">
        <v>6.2277215384901536</v>
      </c>
    </row>
    <row r="814" spans="1:9" x14ac:dyDescent="0.2">
      <c r="A814" s="10" t="s">
        <v>105</v>
      </c>
      <c r="B814" s="11">
        <v>2005</v>
      </c>
      <c r="C814" s="10">
        <v>59</v>
      </c>
      <c r="D814" s="12">
        <v>6.0434500000000002E-2</v>
      </c>
      <c r="E814" s="45">
        <v>2.5687338736800629</v>
      </c>
      <c r="F814" s="12">
        <v>1.9110750000000001</v>
      </c>
      <c r="G814" s="12">
        <v>0.35353279999999998</v>
      </c>
      <c r="H814" s="46">
        <v>7.4420072351195321</v>
      </c>
      <c r="I814" s="46">
        <v>7.3528188513892383</v>
      </c>
    </row>
    <row r="815" spans="1:9" x14ac:dyDescent="0.2">
      <c r="A815" s="10" t="s">
        <v>105</v>
      </c>
      <c r="B815" s="11">
        <v>2006</v>
      </c>
      <c r="C815" s="10">
        <v>59</v>
      </c>
      <c r="D815" s="12">
        <v>1.7662500000000001E-2</v>
      </c>
      <c r="E815" s="45">
        <v>2.4105672981858506</v>
      </c>
      <c r="F815" s="12">
        <v>1.2757670000000001</v>
      </c>
      <c r="G815" s="12">
        <v>0.36334309999999997</v>
      </c>
      <c r="H815" s="46">
        <v>7.4434359618280093</v>
      </c>
      <c r="I815" s="46">
        <v>7.3681893229412285</v>
      </c>
    </row>
    <row r="816" spans="1:9" x14ac:dyDescent="0.2">
      <c r="A816" s="10" t="s">
        <v>105</v>
      </c>
      <c r="B816" s="11">
        <v>2007</v>
      </c>
      <c r="C816" s="10">
        <v>59</v>
      </c>
      <c r="D816" s="12">
        <v>4.20747E-2</v>
      </c>
      <c r="E816" s="45">
        <v>2.5431217767091954</v>
      </c>
      <c r="F816" s="12">
        <v>1.1508069999999999</v>
      </c>
      <c r="G816" s="12">
        <v>0.37816870000000002</v>
      </c>
      <c r="H816" s="46">
        <v>7.4553653714437882</v>
      </c>
      <c r="I816" s="46">
        <v>7.3874724888466323</v>
      </c>
    </row>
    <row r="817" spans="1:9" x14ac:dyDescent="0.2">
      <c r="A817" s="10" t="s">
        <v>105</v>
      </c>
      <c r="B817" s="11">
        <v>2008</v>
      </c>
      <c r="C817" s="10">
        <v>59</v>
      </c>
      <c r="D817" s="12">
        <v>4.8158399999999997E-2</v>
      </c>
      <c r="E817" s="45">
        <v>2.5045727253298344</v>
      </c>
      <c r="F817" s="12">
        <v>1.65374</v>
      </c>
      <c r="G817" s="12">
        <v>0.36484260000000002</v>
      </c>
      <c r="H817" s="46">
        <v>7.5132438944439697</v>
      </c>
      <c r="I817" s="46">
        <v>7.388920784873295</v>
      </c>
    </row>
    <row r="818" spans="1:9" x14ac:dyDescent="0.2">
      <c r="A818" s="10" t="s">
        <v>105</v>
      </c>
      <c r="B818" s="11">
        <v>2009</v>
      </c>
      <c r="C818" s="10">
        <v>59</v>
      </c>
      <c r="D818" s="12">
        <v>9.0187299999999998E-2</v>
      </c>
      <c r="E818" s="45">
        <v>2.7460696460055685</v>
      </c>
      <c r="F818" s="12">
        <v>1.4707170000000001</v>
      </c>
      <c r="G818" s="12">
        <v>0.29140169999999999</v>
      </c>
      <c r="H818" s="46">
        <v>7.6053399605268126</v>
      </c>
      <c r="I818" s="46">
        <v>7.4944185103758594</v>
      </c>
    </row>
    <row r="819" spans="1:9" x14ac:dyDescent="0.2">
      <c r="A819" s="10" t="s">
        <v>105</v>
      </c>
      <c r="B819" s="11">
        <v>2010</v>
      </c>
      <c r="C819" s="10">
        <v>59</v>
      </c>
      <c r="D819" s="12">
        <v>0.10176979999999999</v>
      </c>
      <c r="E819" s="45">
        <v>4.2167179984320109</v>
      </c>
      <c r="F819" s="12">
        <v>1.360498</v>
      </c>
      <c r="G819" s="12">
        <v>0.22395519999999999</v>
      </c>
      <c r="H819" s="46">
        <v>7.7202980994272501</v>
      </c>
      <c r="I819" s="46">
        <v>7.6900523170295481</v>
      </c>
    </row>
    <row r="820" spans="1:9" x14ac:dyDescent="0.2">
      <c r="A820" s="10" t="s">
        <v>105</v>
      </c>
      <c r="B820" s="11">
        <v>2011</v>
      </c>
      <c r="C820" s="10">
        <v>59</v>
      </c>
      <c r="D820" s="12">
        <v>9.4189300000000004E-2</v>
      </c>
      <c r="E820" s="45">
        <v>4.4285634100922255</v>
      </c>
      <c r="F820" s="12">
        <v>1.2796190000000001</v>
      </c>
      <c r="G820" s="12">
        <v>0.2178995</v>
      </c>
      <c r="H820" s="46">
        <v>7.8548779622098417</v>
      </c>
      <c r="I820" s="46">
        <v>7.7150617013499661</v>
      </c>
    </row>
    <row r="821" spans="1:9" x14ac:dyDescent="0.2">
      <c r="A821" s="10" t="s">
        <v>105</v>
      </c>
      <c r="B821" s="11">
        <v>2012</v>
      </c>
      <c r="C821" s="10">
        <v>59</v>
      </c>
      <c r="D821" s="12">
        <v>0.1237452</v>
      </c>
      <c r="E821" s="45">
        <v>4.1668487210216263</v>
      </c>
      <c r="F821" s="12">
        <v>1.23613</v>
      </c>
      <c r="G821" s="12">
        <v>0.22924749999999999</v>
      </c>
      <c r="H821" s="46">
        <v>7.8688259200850093</v>
      </c>
      <c r="I821" s="46">
        <v>7.7108565366002395</v>
      </c>
    </row>
    <row r="822" spans="1:9" x14ac:dyDescent="0.2">
      <c r="A822" s="10" t="s">
        <v>105</v>
      </c>
      <c r="B822" s="11">
        <v>2013</v>
      </c>
      <c r="C822" s="10">
        <v>59</v>
      </c>
      <c r="D822" s="12">
        <v>0.1109853</v>
      </c>
      <c r="E822" s="45">
        <v>4.0079711574315864</v>
      </c>
      <c r="F822" s="12">
        <v>1.0938699999999999</v>
      </c>
      <c r="G822" s="12">
        <v>0.2382003</v>
      </c>
      <c r="H822" s="46">
        <v>7.8983626774365066</v>
      </c>
      <c r="I822" s="46">
        <v>7.7168381884361681</v>
      </c>
    </row>
    <row r="823" spans="1:9" x14ac:dyDescent="0.2">
      <c r="A823" s="10" t="s">
        <v>105</v>
      </c>
      <c r="B823" s="11">
        <v>2014</v>
      </c>
      <c r="C823" s="10">
        <v>59</v>
      </c>
      <c r="D823" s="12">
        <v>0.1200378</v>
      </c>
      <c r="E823" s="45">
        <v>4.3005671077747447</v>
      </c>
      <c r="F823" s="12">
        <v>1.011951</v>
      </c>
      <c r="G823" s="12">
        <v>0.21316479999999999</v>
      </c>
      <c r="H823" s="46">
        <v>7.9263934636545592</v>
      </c>
      <c r="I823" s="46">
        <v>7.7679978306907573</v>
      </c>
    </row>
    <row r="824" spans="1:9" x14ac:dyDescent="0.2">
      <c r="A824" s="10" t="s">
        <v>105</v>
      </c>
      <c r="B824" s="11">
        <v>2015</v>
      </c>
      <c r="C824" s="10">
        <v>59</v>
      </c>
      <c r="D824" s="12">
        <v>2.5593999999999999E-2</v>
      </c>
      <c r="E824" s="45">
        <v>4.5625845085067294</v>
      </c>
      <c r="F824" s="12">
        <v>0.98761520000000003</v>
      </c>
      <c r="G824" s="12">
        <v>0.21966089999999999</v>
      </c>
      <c r="H824" s="46">
        <v>7.9061743923553127</v>
      </c>
      <c r="I824" s="46">
        <v>7.7402618796012979</v>
      </c>
    </row>
    <row r="825" spans="1:9" x14ac:dyDescent="0.2">
      <c r="A825" s="10" t="s">
        <v>105</v>
      </c>
      <c r="B825" s="11">
        <v>2016</v>
      </c>
      <c r="C825" s="10">
        <v>59</v>
      </c>
      <c r="D825" s="12">
        <v>-4.8884400000000001E-2</v>
      </c>
      <c r="E825" s="45">
        <v>4.5859026372936027</v>
      </c>
      <c r="F825" s="12">
        <v>1.147524</v>
      </c>
      <c r="G825" s="12">
        <v>0.2030652</v>
      </c>
      <c r="H825" s="46">
        <v>7.6570247803381672</v>
      </c>
      <c r="I825" s="46">
        <v>7.694760082214847</v>
      </c>
    </row>
    <row r="826" spans="1:9" x14ac:dyDescent="0.2">
      <c r="A826" s="10" t="s">
        <v>105</v>
      </c>
      <c r="B826" s="11">
        <v>2017</v>
      </c>
      <c r="C826" s="10">
        <v>59</v>
      </c>
      <c r="D826" s="12">
        <v>5.9905199999999999E-2</v>
      </c>
      <c r="E826" s="45">
        <v>4.6383431726418518</v>
      </c>
      <c r="F826" s="12">
        <v>1.1458330000000001</v>
      </c>
      <c r="G826" s="12">
        <v>0.190661</v>
      </c>
      <c r="H826" s="46">
        <v>7.6765089748939497</v>
      </c>
      <c r="I826" s="46">
        <v>7.7074324723845411</v>
      </c>
    </row>
    <row r="827" spans="1:9" x14ac:dyDescent="0.2">
      <c r="A827" s="10" t="s">
        <v>105</v>
      </c>
      <c r="B827" s="11">
        <v>2018</v>
      </c>
      <c r="C827" s="10">
        <v>59</v>
      </c>
      <c r="D827" s="12">
        <v>0.1076423</v>
      </c>
      <c r="E827" s="45">
        <v>4.7684742399602698</v>
      </c>
      <c r="F827" s="12">
        <v>1.1073360000000001</v>
      </c>
      <c r="G827" s="12">
        <v>0.1825957</v>
      </c>
      <c r="H827" s="46">
        <v>7.7044954121689511</v>
      </c>
      <c r="I827" s="46">
        <v>7.7339107467678421</v>
      </c>
    </row>
    <row r="828" spans="1:9" x14ac:dyDescent="0.2">
      <c r="A828" s="10" t="s">
        <v>106</v>
      </c>
      <c r="B828" s="11">
        <v>2005</v>
      </c>
      <c r="C828" s="10">
        <v>60</v>
      </c>
      <c r="D828" s="12">
        <v>0.3011316</v>
      </c>
      <c r="E828" s="45">
        <v>2.3293845054638975</v>
      </c>
      <c r="F828" s="12">
        <v>1.421978</v>
      </c>
      <c r="G828" s="12">
        <v>0.57448080000000001</v>
      </c>
      <c r="H828" s="46">
        <v>8.4499353323822213</v>
      </c>
      <c r="I828" s="46">
        <v>8.5781545113815927</v>
      </c>
    </row>
    <row r="829" spans="1:9" x14ac:dyDescent="0.2">
      <c r="A829" s="10" t="s">
        <v>106</v>
      </c>
      <c r="B829" s="11">
        <v>2006</v>
      </c>
      <c r="C829" s="10">
        <v>60</v>
      </c>
      <c r="D829" s="12">
        <v>0.26575149999999997</v>
      </c>
      <c r="E829" s="45">
        <v>2.158686867372567</v>
      </c>
      <c r="F829" s="12">
        <v>1.3958269999999999</v>
      </c>
      <c r="G829" s="12">
        <v>0.54783809999999999</v>
      </c>
      <c r="H829" s="46">
        <v>8.5003469192862031</v>
      </c>
      <c r="I829" s="46">
        <v>8.6243646454829737</v>
      </c>
    </row>
    <row r="830" spans="1:9" x14ac:dyDescent="0.2">
      <c r="A830" s="10" t="s">
        <v>106</v>
      </c>
      <c r="B830" s="11">
        <v>2007</v>
      </c>
      <c r="C830" s="10">
        <v>60</v>
      </c>
      <c r="D830" s="12">
        <v>0.18894169999999999</v>
      </c>
      <c r="E830" s="45">
        <v>2.0309127661322748</v>
      </c>
      <c r="F830" s="12">
        <v>1.122358</v>
      </c>
      <c r="G830" s="12">
        <v>0.60520719999999995</v>
      </c>
      <c r="H830" s="46">
        <v>8.5140172808956205</v>
      </c>
      <c r="I830" s="46">
        <v>8.6461350101182539</v>
      </c>
    </row>
    <row r="831" spans="1:9" x14ac:dyDescent="0.2">
      <c r="A831" s="10" t="s">
        <v>106</v>
      </c>
      <c r="B831" s="11">
        <v>2008</v>
      </c>
      <c r="C831" s="10">
        <v>60</v>
      </c>
      <c r="D831" s="12">
        <v>0.23841090000000001</v>
      </c>
      <c r="E831" s="45">
        <v>2.111540104377029</v>
      </c>
      <c r="F831" s="12">
        <v>1.016275</v>
      </c>
      <c r="G831" s="12">
        <v>0.65290139999999997</v>
      </c>
      <c r="H831" s="46">
        <v>8.5898510962082746</v>
      </c>
      <c r="I831" s="46">
        <v>8.7227997295247466</v>
      </c>
    </row>
    <row r="832" spans="1:9" x14ac:dyDescent="0.2">
      <c r="A832" s="10" t="s">
        <v>106</v>
      </c>
      <c r="B832" s="11">
        <v>2009</v>
      </c>
      <c r="C832" s="10">
        <v>60</v>
      </c>
      <c r="D832" s="12">
        <v>0.18174380000000001</v>
      </c>
      <c r="E832" s="45">
        <v>2.1672976458369826</v>
      </c>
      <c r="F832" s="12">
        <v>1.321291</v>
      </c>
      <c r="G832" s="12">
        <v>0.66616229999999999</v>
      </c>
      <c r="H832" s="46">
        <v>8.5006013277816184</v>
      </c>
      <c r="I832" s="46">
        <v>8.7774217190293982</v>
      </c>
    </row>
    <row r="833" spans="1:9" x14ac:dyDescent="0.2">
      <c r="A833" s="10" t="s">
        <v>106</v>
      </c>
      <c r="B833" s="11">
        <v>2010</v>
      </c>
      <c r="C833" s="10">
        <v>60</v>
      </c>
      <c r="D833" s="12">
        <v>0.1147111</v>
      </c>
      <c r="E833" s="45">
        <v>1.6950098430540141</v>
      </c>
      <c r="F833" s="12">
        <v>1.8771139999999999</v>
      </c>
      <c r="G833" s="12">
        <v>0.54394969999999998</v>
      </c>
      <c r="H833" s="46">
        <v>8.5428429678959485</v>
      </c>
      <c r="I833" s="46">
        <v>8.9298840175722756</v>
      </c>
    </row>
    <row r="834" spans="1:9" x14ac:dyDescent="0.2">
      <c r="A834" s="10" t="s">
        <v>106</v>
      </c>
      <c r="B834" s="11">
        <v>2011</v>
      </c>
      <c r="C834" s="10">
        <v>60</v>
      </c>
      <c r="D834" s="12">
        <v>0.10099809999999999</v>
      </c>
      <c r="E834" s="45">
        <v>1.816492892481318</v>
      </c>
      <c r="F834" s="12">
        <v>1.7762720000000001</v>
      </c>
      <c r="G834" s="12">
        <v>0.57125409999999999</v>
      </c>
      <c r="H834" s="46">
        <v>8.5742466645419206</v>
      </c>
      <c r="I834" s="46">
        <v>8.9640789882979011</v>
      </c>
    </row>
    <row r="835" spans="1:9" x14ac:dyDescent="0.2">
      <c r="A835" s="10" t="s">
        <v>106</v>
      </c>
      <c r="B835" s="11">
        <v>2012</v>
      </c>
      <c r="C835" s="10">
        <v>60</v>
      </c>
      <c r="D835" s="12">
        <v>6.1741999999999998E-2</v>
      </c>
      <c r="E835" s="45">
        <v>1.9753903840185685</v>
      </c>
      <c r="F835" s="12">
        <v>1.6963630000000001</v>
      </c>
      <c r="G835" s="12">
        <v>0.61783330000000003</v>
      </c>
      <c r="H835" s="46">
        <v>8.6111919048838619</v>
      </c>
      <c r="I835" s="46">
        <v>8.9929474019012403</v>
      </c>
    </row>
    <row r="836" spans="1:9" x14ac:dyDescent="0.2">
      <c r="A836" s="10" t="s">
        <v>106</v>
      </c>
      <c r="B836" s="11">
        <v>2013</v>
      </c>
      <c r="C836" s="10">
        <v>60</v>
      </c>
      <c r="D836" s="12">
        <v>6.77426E-2</v>
      </c>
      <c r="E836" s="45">
        <v>2.1640710166454435</v>
      </c>
      <c r="F836" s="12">
        <v>1.494712</v>
      </c>
      <c r="G836" s="12">
        <v>0.70903579999999999</v>
      </c>
      <c r="H836" s="46">
        <v>8.621102235235778</v>
      </c>
      <c r="I836" s="46">
        <v>9.0137348831027495</v>
      </c>
    </row>
    <row r="837" spans="1:9" x14ac:dyDescent="0.2">
      <c r="A837" s="10" t="s">
        <v>106</v>
      </c>
      <c r="B837" s="11">
        <v>2014</v>
      </c>
      <c r="C837" s="10">
        <v>60</v>
      </c>
      <c r="D837" s="12">
        <v>-6.9895200000000005E-2</v>
      </c>
      <c r="E837" s="45">
        <v>2.56882026099438</v>
      </c>
      <c r="F837" s="12">
        <v>1.633494</v>
      </c>
      <c r="G837" s="12">
        <v>0.73230189999999995</v>
      </c>
      <c r="H837" s="46">
        <v>8.637951269710765</v>
      </c>
      <c r="I837" s="46">
        <v>9.0094649453378839</v>
      </c>
    </row>
    <row r="838" spans="1:9" x14ac:dyDescent="0.2">
      <c r="A838" s="10" t="s">
        <v>106</v>
      </c>
      <c r="B838" s="11">
        <v>2015</v>
      </c>
      <c r="C838" s="10">
        <v>60</v>
      </c>
      <c r="D838" s="12">
        <v>-0.13675599999999999</v>
      </c>
      <c r="E838" s="45">
        <v>3.5336688504177363</v>
      </c>
      <c r="F838" s="12">
        <v>1.5199240000000001</v>
      </c>
      <c r="G838" s="12">
        <v>0.69970730000000003</v>
      </c>
      <c r="H838" s="46">
        <v>8.5733101503352778</v>
      </c>
      <c r="I838" s="46">
        <v>9.0202504460850683</v>
      </c>
    </row>
    <row r="839" spans="1:9" x14ac:dyDescent="0.2">
      <c r="A839" s="10" t="s">
        <v>106</v>
      </c>
      <c r="B839" s="11">
        <v>2016</v>
      </c>
      <c r="C839" s="10">
        <v>60</v>
      </c>
      <c r="D839" s="12">
        <v>-5.9241500000000002E-2</v>
      </c>
      <c r="E839" s="45">
        <v>3.2168205251070767</v>
      </c>
      <c r="F839" s="12">
        <v>1.797615</v>
      </c>
      <c r="G839" s="12">
        <v>0.71045349999999996</v>
      </c>
      <c r="H839" s="46">
        <v>8.490613589856256</v>
      </c>
      <c r="I839" s="46">
        <v>8.9452245443262974</v>
      </c>
    </row>
    <row r="840" spans="1:9" x14ac:dyDescent="0.2">
      <c r="A840" s="10" t="s">
        <v>106</v>
      </c>
      <c r="B840" s="11">
        <v>2017</v>
      </c>
      <c r="C840" s="10">
        <v>60</v>
      </c>
      <c r="D840" s="12">
        <v>-1.6895E-3</v>
      </c>
      <c r="E840" s="45">
        <v>3.1498569994674539</v>
      </c>
      <c r="F840" s="12">
        <v>1.889005</v>
      </c>
      <c r="G840" s="12">
        <v>0.70276179999999999</v>
      </c>
      <c r="H840" s="46">
        <v>8.4796948474216283</v>
      </c>
      <c r="I840" s="46">
        <v>8.9467132538271912</v>
      </c>
    </row>
    <row r="841" spans="1:9" x14ac:dyDescent="0.2">
      <c r="A841" s="10" t="s">
        <v>106</v>
      </c>
      <c r="B841" s="11">
        <v>2018</v>
      </c>
      <c r="C841" s="10">
        <v>60</v>
      </c>
      <c r="D841" s="12">
        <v>9.2989500000000003E-2</v>
      </c>
      <c r="E841" s="45">
        <v>3.1038795202263403</v>
      </c>
      <c r="F841" s="12">
        <v>1.4794369999999999</v>
      </c>
      <c r="G841" s="12">
        <v>0.7087137</v>
      </c>
      <c r="H841" s="46">
        <v>8.5547384713698733</v>
      </c>
      <c r="I841" s="46">
        <v>8.94561122024</v>
      </c>
    </row>
    <row r="842" spans="1:9" x14ac:dyDescent="0.2">
      <c r="A842" s="10" t="s">
        <v>107</v>
      </c>
      <c r="B842" s="11">
        <v>2005</v>
      </c>
      <c r="C842" s="10">
        <v>61</v>
      </c>
      <c r="E842" s="45"/>
      <c r="H842" s="46"/>
      <c r="I842" s="46"/>
    </row>
    <row r="843" spans="1:9" x14ac:dyDescent="0.2">
      <c r="A843" s="10" t="s">
        <v>107</v>
      </c>
      <c r="B843" s="11">
        <v>2006</v>
      </c>
      <c r="C843" s="10">
        <v>61</v>
      </c>
      <c r="E843" s="45"/>
      <c r="H843" s="46"/>
      <c r="I843" s="46"/>
    </row>
    <row r="844" spans="1:9" x14ac:dyDescent="0.2">
      <c r="A844" s="10" t="s">
        <v>107</v>
      </c>
      <c r="B844" s="11">
        <v>2007</v>
      </c>
      <c r="C844" s="10">
        <v>61</v>
      </c>
      <c r="E844" s="45"/>
      <c r="H844" s="46"/>
      <c r="I844" s="46"/>
    </row>
    <row r="845" spans="1:9" x14ac:dyDescent="0.2">
      <c r="A845" s="10" t="s">
        <v>107</v>
      </c>
      <c r="B845" s="11">
        <v>2008</v>
      </c>
      <c r="C845" s="10">
        <v>61</v>
      </c>
      <c r="E845" s="45"/>
      <c r="H845" s="46"/>
      <c r="I845" s="46"/>
    </row>
    <row r="846" spans="1:9" x14ac:dyDescent="0.2">
      <c r="A846" s="10" t="s">
        <v>107</v>
      </c>
      <c r="B846" s="11">
        <v>2009</v>
      </c>
      <c r="C846" s="10">
        <v>61</v>
      </c>
      <c r="E846" s="45"/>
      <c r="H846" s="46"/>
      <c r="I846" s="46"/>
    </row>
    <row r="847" spans="1:9" x14ac:dyDescent="0.2">
      <c r="A847" s="10" t="s">
        <v>107</v>
      </c>
      <c r="B847" s="11">
        <v>2010</v>
      </c>
      <c r="C847" s="10">
        <v>61</v>
      </c>
      <c r="E847" s="45"/>
      <c r="H847" s="46"/>
      <c r="I847" s="46"/>
    </row>
    <row r="848" spans="1:9" x14ac:dyDescent="0.2">
      <c r="A848" s="10" t="s">
        <v>107</v>
      </c>
      <c r="B848" s="11">
        <v>2011</v>
      </c>
      <c r="C848" s="10">
        <v>61</v>
      </c>
      <c r="E848" s="45"/>
      <c r="H848" s="46"/>
      <c r="I848" s="46"/>
    </row>
    <row r="849" spans="1:9" x14ac:dyDescent="0.2">
      <c r="A849" s="10" t="s">
        <v>107</v>
      </c>
      <c r="B849" s="11">
        <v>2012</v>
      </c>
      <c r="C849" s="10">
        <v>61</v>
      </c>
      <c r="E849" s="45"/>
      <c r="H849" s="46"/>
      <c r="I849" s="46"/>
    </row>
    <row r="850" spans="1:9" x14ac:dyDescent="0.2">
      <c r="A850" s="10" t="s">
        <v>107</v>
      </c>
      <c r="B850" s="11">
        <v>2013</v>
      </c>
      <c r="C850" s="10">
        <v>61</v>
      </c>
      <c r="E850" s="45"/>
      <c r="H850" s="46"/>
      <c r="I850" s="46"/>
    </row>
    <row r="851" spans="1:9" x14ac:dyDescent="0.2">
      <c r="A851" s="10" t="s">
        <v>107</v>
      </c>
      <c r="B851" s="11">
        <v>2014</v>
      </c>
      <c r="C851" s="10">
        <v>61</v>
      </c>
      <c r="E851" s="45"/>
      <c r="H851" s="46"/>
      <c r="I851" s="46"/>
    </row>
    <row r="852" spans="1:9" x14ac:dyDescent="0.2">
      <c r="A852" s="10" t="s">
        <v>107</v>
      </c>
      <c r="B852" s="11">
        <v>2015</v>
      </c>
      <c r="C852" s="10">
        <v>61</v>
      </c>
      <c r="E852" s="45"/>
      <c r="H852" s="46"/>
      <c r="I852" s="46"/>
    </row>
    <row r="853" spans="1:9" x14ac:dyDescent="0.2">
      <c r="A853" s="10" t="s">
        <v>107</v>
      </c>
      <c r="B853" s="11">
        <v>2016</v>
      </c>
      <c r="C853" s="10">
        <v>61</v>
      </c>
      <c r="D853" s="12">
        <v>-4.2510100000000002E-2</v>
      </c>
      <c r="E853" s="45">
        <v>4.2372469635834182</v>
      </c>
      <c r="F853" s="12">
        <v>2.1831589999999998</v>
      </c>
      <c r="G853" s="12">
        <v>0.19064909999999999</v>
      </c>
      <c r="H853" s="46">
        <v>7.9771617427274419</v>
      </c>
      <c r="I853" s="46">
        <v>7.5363603223915385</v>
      </c>
    </row>
    <row r="854" spans="1:9" x14ac:dyDescent="0.2">
      <c r="A854" s="10" t="s">
        <v>107</v>
      </c>
      <c r="B854" s="11">
        <v>2017</v>
      </c>
      <c r="C854" s="10">
        <v>61</v>
      </c>
      <c r="D854" s="12">
        <v>0.1304101</v>
      </c>
      <c r="E854" s="45">
        <v>2.692272830247151</v>
      </c>
      <c r="F854" s="12">
        <v>2.4253339999999999</v>
      </c>
      <c r="G854" s="12">
        <v>0.24476049999999999</v>
      </c>
      <c r="H854" s="46">
        <v>7.9540440901455103</v>
      </c>
      <c r="I854" s="46">
        <v>7.4027261573489325</v>
      </c>
    </row>
    <row r="855" spans="1:9" x14ac:dyDescent="0.2">
      <c r="A855" s="10" t="s">
        <v>107</v>
      </c>
      <c r="B855" s="11">
        <v>2018</v>
      </c>
      <c r="C855" s="10">
        <v>61</v>
      </c>
      <c r="D855" s="12">
        <v>0.32965109999999997</v>
      </c>
      <c r="E855" s="45">
        <v>2.6166632253259055</v>
      </c>
      <c r="F855" s="12">
        <v>2.8070599999999999</v>
      </c>
      <c r="G855" s="12">
        <v>0.2287236</v>
      </c>
      <c r="H855" s="46">
        <v>8.0010795878676788</v>
      </c>
      <c r="I855" s="46">
        <v>7.4147662682579325</v>
      </c>
    </row>
    <row r="856" spans="1:9" x14ac:dyDescent="0.2">
      <c r="A856" s="10" t="s">
        <v>108</v>
      </c>
      <c r="B856" s="11">
        <v>2005</v>
      </c>
      <c r="C856" s="10">
        <v>62</v>
      </c>
      <c r="E856" s="45"/>
      <c r="H856" s="46"/>
      <c r="I856" s="46"/>
    </row>
    <row r="857" spans="1:9" x14ac:dyDescent="0.2">
      <c r="A857" s="10" t="s">
        <v>108</v>
      </c>
      <c r="B857" s="11">
        <v>2006</v>
      </c>
      <c r="C857" s="10">
        <v>62</v>
      </c>
      <c r="E857" s="45"/>
      <c r="H857" s="46"/>
      <c r="I857" s="46"/>
    </row>
    <row r="858" spans="1:9" x14ac:dyDescent="0.2">
      <c r="A858" s="10" t="s">
        <v>108</v>
      </c>
      <c r="B858" s="11">
        <v>2007</v>
      </c>
      <c r="C858" s="10">
        <v>62</v>
      </c>
      <c r="E858" s="45"/>
      <c r="H858" s="46"/>
      <c r="I858" s="46"/>
    </row>
    <row r="859" spans="1:9" x14ac:dyDescent="0.2">
      <c r="A859" s="10" t="s">
        <v>108</v>
      </c>
      <c r="B859" s="11">
        <v>2008</v>
      </c>
      <c r="C859" s="10">
        <v>62</v>
      </c>
      <c r="E859" s="45"/>
      <c r="H859" s="46"/>
      <c r="I859" s="46"/>
    </row>
    <row r="860" spans="1:9" x14ac:dyDescent="0.2">
      <c r="A860" s="10" t="s">
        <v>108</v>
      </c>
      <c r="B860" s="11">
        <v>2009</v>
      </c>
      <c r="C860" s="10">
        <v>62</v>
      </c>
      <c r="E860" s="45"/>
      <c r="H860" s="46"/>
      <c r="I860" s="46"/>
    </row>
    <row r="861" spans="1:9" x14ac:dyDescent="0.2">
      <c r="A861" s="10" t="s">
        <v>108</v>
      </c>
      <c r="B861" s="11">
        <v>2010</v>
      </c>
      <c r="C861" s="10">
        <v>62</v>
      </c>
      <c r="E861" s="45"/>
      <c r="H861" s="46"/>
      <c r="I861" s="46"/>
    </row>
    <row r="862" spans="1:9" x14ac:dyDescent="0.2">
      <c r="A862" s="10" t="s">
        <v>108</v>
      </c>
      <c r="B862" s="11">
        <v>2011</v>
      </c>
      <c r="C862" s="10">
        <v>62</v>
      </c>
      <c r="D862" s="12">
        <v>-1.7437500000000002E-2</v>
      </c>
      <c r="E862" s="45">
        <v>1.4687999621545151</v>
      </c>
      <c r="F862" s="12">
        <v>1.6309629999999999</v>
      </c>
      <c r="G862" s="12">
        <v>6.5957999999999998E-3</v>
      </c>
      <c r="H862" s="46">
        <v>6.01652739325817</v>
      </c>
      <c r="I862" s="46">
        <v>6.6421960949072965</v>
      </c>
    </row>
    <row r="863" spans="1:9" x14ac:dyDescent="0.2">
      <c r="A863" s="10" t="s">
        <v>108</v>
      </c>
      <c r="B863" s="11">
        <v>2012</v>
      </c>
      <c r="C863" s="10">
        <v>62</v>
      </c>
      <c r="D863" s="12">
        <v>1.1155099999999999E-2</v>
      </c>
      <c r="E863" s="45">
        <v>1.5499271418204348</v>
      </c>
      <c r="F863" s="12">
        <v>0.91942780000000002</v>
      </c>
      <c r="G863" s="12">
        <v>6.5129000000000003E-3</v>
      </c>
      <c r="H863" s="46">
        <v>6.1260053578497429</v>
      </c>
      <c r="I863" s="46">
        <v>6.6525953516709224</v>
      </c>
    </row>
    <row r="864" spans="1:9" x14ac:dyDescent="0.2">
      <c r="A864" s="10" t="s">
        <v>108</v>
      </c>
      <c r="B864" s="11">
        <v>2013</v>
      </c>
      <c r="C864" s="10">
        <v>62</v>
      </c>
      <c r="D864" s="12">
        <v>-1.5784200000000002E-2</v>
      </c>
      <c r="E864" s="45">
        <v>1.613370158896219</v>
      </c>
      <c r="F864" s="12">
        <v>1.295004</v>
      </c>
      <c r="G864" s="12">
        <v>8.8450999999999998E-3</v>
      </c>
      <c r="H864" s="46">
        <v>6.21597171121181</v>
      </c>
      <c r="I864" s="46">
        <v>6.6477757763416507</v>
      </c>
    </row>
    <row r="865" spans="1:9" x14ac:dyDescent="0.2">
      <c r="A865" s="10" t="s">
        <v>108</v>
      </c>
      <c r="B865" s="11">
        <v>2014</v>
      </c>
      <c r="C865" s="10">
        <v>62</v>
      </c>
      <c r="D865" s="12">
        <v>5.2082299999999998E-2</v>
      </c>
      <c r="E865" s="45">
        <v>1.6101414887808816</v>
      </c>
      <c r="F865" s="12">
        <v>1.9591270000000001</v>
      </c>
      <c r="G865" s="12">
        <v>1.8211700000000001E-2</v>
      </c>
      <c r="H865" s="46">
        <v>6.2840503141690123</v>
      </c>
      <c r="I865" s="46">
        <v>6.6880768717411856</v>
      </c>
    </row>
    <row r="866" spans="1:9" x14ac:dyDescent="0.2">
      <c r="A866" s="10" t="s">
        <v>108</v>
      </c>
      <c r="B866" s="11">
        <v>2015</v>
      </c>
      <c r="C866" s="10">
        <v>62</v>
      </c>
      <c r="D866" s="12">
        <v>0.1141423</v>
      </c>
      <c r="E866" s="45">
        <v>1.7259753247481662</v>
      </c>
      <c r="F866" s="12">
        <v>1.490985</v>
      </c>
      <c r="G866" s="12">
        <v>2.0460699999999998E-2</v>
      </c>
      <c r="H866" s="46">
        <v>6.3040288136060401</v>
      </c>
      <c r="I866" s="46">
        <v>6.6017977193863819</v>
      </c>
    </row>
    <row r="867" spans="1:9" x14ac:dyDescent="0.2">
      <c r="A867" s="10" t="s">
        <v>108</v>
      </c>
      <c r="B867" s="11">
        <v>2016</v>
      </c>
      <c r="C867" s="10">
        <v>62</v>
      </c>
      <c r="D867" s="12">
        <v>0.19613520000000001</v>
      </c>
      <c r="E867" s="45">
        <v>1.739650886116995</v>
      </c>
      <c r="F867" s="12">
        <v>1.225258</v>
      </c>
      <c r="G867" s="12">
        <v>2.0383399999999999E-2</v>
      </c>
      <c r="H867" s="46">
        <v>6.3326891470626787</v>
      </c>
      <c r="I867" s="46">
        <v>6.5945270177494368</v>
      </c>
    </row>
    <row r="868" spans="1:9" x14ac:dyDescent="0.2">
      <c r="A868" s="10" t="s">
        <v>108</v>
      </c>
      <c r="B868" s="11">
        <v>2017</v>
      </c>
      <c r="C868" s="10">
        <v>62</v>
      </c>
      <c r="D868" s="12">
        <v>0.15662290000000001</v>
      </c>
      <c r="E868" s="45">
        <v>1.491979154099075</v>
      </c>
      <c r="F868" s="12">
        <v>2.5380919999999998</v>
      </c>
      <c r="G868" s="12">
        <v>1.9186700000000001E-2</v>
      </c>
      <c r="H868" s="46">
        <v>6.3439217499287635</v>
      </c>
      <c r="I868" s="46">
        <v>6.5747849132558276</v>
      </c>
    </row>
    <row r="869" spans="1:9" x14ac:dyDescent="0.2">
      <c r="A869" s="10" t="s">
        <v>108</v>
      </c>
      <c r="B869" s="11">
        <v>2018</v>
      </c>
      <c r="C869" s="10">
        <v>62</v>
      </c>
      <c r="D869" s="12">
        <v>0.16863210000000001</v>
      </c>
      <c r="E869" s="45">
        <v>1.5074638149523627</v>
      </c>
      <c r="F869" s="12">
        <v>0.93680699999999995</v>
      </c>
      <c r="G869" s="12">
        <v>1.5357300000000001E-2</v>
      </c>
      <c r="H869" s="46">
        <v>6.2969089678509187</v>
      </c>
      <c r="I869" s="46">
        <v>6.5610182724576456</v>
      </c>
    </row>
    <row r="870" spans="1:9" x14ac:dyDescent="0.2">
      <c r="A870" s="10" t="s">
        <v>110</v>
      </c>
      <c r="B870" s="11">
        <v>2005</v>
      </c>
      <c r="C870" s="10">
        <v>63</v>
      </c>
      <c r="D870" s="12">
        <v>9.0703900000000004E-2</v>
      </c>
      <c r="E870" s="45">
        <v>2.1024837478782836</v>
      </c>
      <c r="F870" s="12">
        <v>1.3894340000000001</v>
      </c>
      <c r="G870" s="12">
        <v>0.27421459999999998</v>
      </c>
      <c r="H870" s="46">
        <v>6.046190986419071</v>
      </c>
      <c r="I870" s="46">
        <v>5.6674647874121131</v>
      </c>
    </row>
    <row r="871" spans="1:9" x14ac:dyDescent="0.2">
      <c r="A871" s="10" t="s">
        <v>110</v>
      </c>
      <c r="B871" s="11">
        <v>2006</v>
      </c>
      <c r="C871" s="10">
        <v>63</v>
      </c>
      <c r="D871" s="12">
        <v>0.17118330000000001</v>
      </c>
      <c r="E871" s="45">
        <v>2.4621330611892094</v>
      </c>
      <c r="F871" s="12">
        <v>1.454623</v>
      </c>
      <c r="G871" s="12">
        <v>0.17136699999999999</v>
      </c>
      <c r="H871" s="46">
        <v>6.1299675469564319</v>
      </c>
      <c r="I871" s="46">
        <v>5.7768430392845032</v>
      </c>
    </row>
    <row r="872" spans="1:9" x14ac:dyDescent="0.2">
      <c r="A872" s="10" t="s">
        <v>110</v>
      </c>
      <c r="B872" s="11">
        <v>2007</v>
      </c>
      <c r="C872" s="10">
        <v>63</v>
      </c>
      <c r="D872" s="12">
        <v>5.8683399999999997E-2</v>
      </c>
      <c r="E872" s="45">
        <v>1.5398404428166468</v>
      </c>
      <c r="F872" s="12">
        <v>2.7939959999999999</v>
      </c>
      <c r="G872" s="12">
        <v>0.1395864</v>
      </c>
      <c r="H872" s="46">
        <v>6.202775936879279</v>
      </c>
      <c r="I872" s="46">
        <v>6.0360317473531495</v>
      </c>
    </row>
    <row r="873" spans="1:9" x14ac:dyDescent="0.2">
      <c r="A873" s="10" t="s">
        <v>110</v>
      </c>
      <c r="B873" s="11">
        <v>2008</v>
      </c>
      <c r="C873" s="10">
        <v>63</v>
      </c>
      <c r="D873" s="12">
        <v>0.14402229999999999</v>
      </c>
      <c r="E873" s="45">
        <v>1.6778980786332196</v>
      </c>
      <c r="F873" s="12">
        <v>2.234343</v>
      </c>
      <c r="G873" s="12">
        <v>0.16571530000000001</v>
      </c>
      <c r="H873" s="46">
        <v>6.357594472440768</v>
      </c>
      <c r="I873" s="46">
        <v>6.0325499368442479</v>
      </c>
    </row>
    <row r="874" spans="1:9" x14ac:dyDescent="0.2">
      <c r="A874" s="10" t="s">
        <v>110</v>
      </c>
      <c r="B874" s="11">
        <v>2009</v>
      </c>
      <c r="C874" s="10">
        <v>63</v>
      </c>
      <c r="D874" s="12">
        <v>0.1829913</v>
      </c>
      <c r="E874" s="45">
        <v>1.7956012413667437</v>
      </c>
      <c r="F874" s="12">
        <v>1.876538</v>
      </c>
      <c r="G874" s="12">
        <v>0.15836829999999999</v>
      </c>
      <c r="H874" s="46">
        <v>6.474505667791302</v>
      </c>
      <c r="I874" s="46">
        <v>6.1032989290736994</v>
      </c>
    </row>
    <row r="875" spans="1:9" x14ac:dyDescent="0.2">
      <c r="A875" s="10" t="s">
        <v>110</v>
      </c>
      <c r="B875" s="11">
        <v>2010</v>
      </c>
      <c r="C875" s="10">
        <v>63</v>
      </c>
      <c r="D875" s="12">
        <v>0.1487011</v>
      </c>
      <c r="E875" s="45">
        <v>1.5406929639557443</v>
      </c>
      <c r="F875" s="12">
        <v>2.3168389999999999</v>
      </c>
      <c r="G875" s="12">
        <v>0.16728129999999999</v>
      </c>
      <c r="H875" s="46">
        <v>6.516066888882122</v>
      </c>
      <c r="I875" s="46">
        <v>6.1787708729611754</v>
      </c>
    </row>
    <row r="876" spans="1:9" x14ac:dyDescent="0.2">
      <c r="A876" s="10" t="s">
        <v>110</v>
      </c>
      <c r="B876" s="11">
        <v>2011</v>
      </c>
      <c r="C876" s="10">
        <v>63</v>
      </c>
      <c r="D876" s="12">
        <v>3.1208799999999998E-2</v>
      </c>
      <c r="E876" s="45">
        <v>1.1796668505079466</v>
      </c>
      <c r="F876" s="12">
        <v>2.3742730000000001</v>
      </c>
      <c r="G876" s="12">
        <v>6.7443000000000003E-2</v>
      </c>
      <c r="H876" s="46">
        <v>6.5518016717263166</v>
      </c>
      <c r="I876" s="46">
        <v>6.6009571869059345</v>
      </c>
    </row>
    <row r="877" spans="1:9" x14ac:dyDescent="0.2">
      <c r="A877" s="10" t="s">
        <v>110</v>
      </c>
      <c r="B877" s="11">
        <v>2012</v>
      </c>
      <c r="C877" s="10">
        <v>63</v>
      </c>
      <c r="D877" s="12">
        <v>4.6300599999999997E-2</v>
      </c>
      <c r="E877" s="45">
        <v>1.4749178573721642</v>
      </c>
      <c r="F877" s="12">
        <v>1.962135</v>
      </c>
      <c r="G877" s="12">
        <v>0.136017</v>
      </c>
      <c r="H877" s="46">
        <v>6.6355394106618215</v>
      </c>
      <c r="I877" s="46">
        <v>6.6856701304872574</v>
      </c>
    </row>
    <row r="878" spans="1:9" x14ac:dyDescent="0.2">
      <c r="A878" s="10" t="s">
        <v>110</v>
      </c>
      <c r="B878" s="11">
        <v>2013</v>
      </c>
      <c r="C878" s="10">
        <v>63</v>
      </c>
      <c r="D878" s="12">
        <v>4.3397400000000003E-2</v>
      </c>
      <c r="E878" s="45">
        <v>1.553123937751683</v>
      </c>
      <c r="F878" s="12">
        <v>1.8662430000000001</v>
      </c>
      <c r="G878" s="12">
        <v>0.14848230000000001</v>
      </c>
      <c r="H878" s="46">
        <v>6.9316506319986262</v>
      </c>
      <c r="I878" s="46">
        <v>6.6949584728471407</v>
      </c>
    </row>
    <row r="879" spans="1:9" x14ac:dyDescent="0.2">
      <c r="A879" s="10" t="s">
        <v>110</v>
      </c>
      <c r="B879" s="11">
        <v>2014</v>
      </c>
      <c r="C879" s="10">
        <v>63</v>
      </c>
      <c r="D879" s="12">
        <v>9.0106500000000006E-2</v>
      </c>
      <c r="E879" s="45">
        <v>1.648104530130472</v>
      </c>
      <c r="F879" s="12">
        <v>1.7598769999999999</v>
      </c>
      <c r="G879" s="12">
        <v>0.15994729999999999</v>
      </c>
      <c r="H879" s="46">
        <v>6.978723069414019</v>
      </c>
      <c r="I879" s="46">
        <v>6.717365207745206</v>
      </c>
    </row>
    <row r="880" spans="1:9" x14ac:dyDescent="0.2">
      <c r="A880" s="10" t="s">
        <v>110</v>
      </c>
      <c r="B880" s="11">
        <v>2015</v>
      </c>
      <c r="C880" s="10">
        <v>63</v>
      </c>
      <c r="D880" s="12">
        <v>0.1291688</v>
      </c>
      <c r="E880" s="45">
        <v>1.7841844264480111</v>
      </c>
      <c r="F880" s="12">
        <v>1.6290020000000001</v>
      </c>
      <c r="G880" s="12">
        <v>0.17066410000000001</v>
      </c>
      <c r="H880" s="46">
        <v>7.0152278286949894</v>
      </c>
      <c r="I880" s="46">
        <v>6.7379668189957771</v>
      </c>
    </row>
    <row r="881" spans="1:9" x14ac:dyDescent="0.2">
      <c r="A881" s="10" t="s">
        <v>110</v>
      </c>
      <c r="B881" s="11">
        <v>2016</v>
      </c>
      <c r="C881" s="10">
        <v>63</v>
      </c>
      <c r="D881" s="12">
        <v>0.15385489999999999</v>
      </c>
      <c r="E881" s="45">
        <v>1.9449200233468276</v>
      </c>
      <c r="F881" s="12">
        <v>1.5690059999999999</v>
      </c>
      <c r="G881" s="12">
        <v>0.17786750000000001</v>
      </c>
      <c r="H881" s="46">
        <v>7.0908642207316381</v>
      </c>
      <c r="I881" s="46">
        <v>6.7922212840202461</v>
      </c>
    </row>
    <row r="882" spans="1:9" x14ac:dyDescent="0.2">
      <c r="A882" s="10" t="s">
        <v>110</v>
      </c>
      <c r="B882" s="11">
        <v>2017</v>
      </c>
      <c r="C882" s="10">
        <v>63</v>
      </c>
      <c r="D882" s="12">
        <v>0.1586225</v>
      </c>
      <c r="E882" s="45">
        <v>2.0059652202784779</v>
      </c>
      <c r="F882" s="12">
        <v>1.5752010000000001</v>
      </c>
      <c r="G882" s="12">
        <v>0.1974361</v>
      </c>
      <c r="H882" s="46">
        <v>7.1478283304719632</v>
      </c>
      <c r="I882" s="46">
        <v>6.8373612427225865</v>
      </c>
    </row>
    <row r="883" spans="1:9" x14ac:dyDescent="0.2">
      <c r="A883" s="10" t="s">
        <v>110</v>
      </c>
      <c r="B883" s="11">
        <v>2018</v>
      </c>
      <c r="C883" s="10">
        <v>63</v>
      </c>
      <c r="D883" s="12">
        <v>0.1435622</v>
      </c>
      <c r="E883" s="45">
        <v>2.1006586840512012</v>
      </c>
      <c r="F883" s="12">
        <v>1.5548</v>
      </c>
      <c r="G883" s="12">
        <v>0.2104134</v>
      </c>
      <c r="H883" s="46">
        <v>7.1811780883989202</v>
      </c>
      <c r="I883" s="46">
        <v>6.8772797664271037</v>
      </c>
    </row>
    <row r="884" spans="1:9" x14ac:dyDescent="0.2">
      <c r="A884" s="10" t="s">
        <v>112</v>
      </c>
      <c r="B884" s="11">
        <v>2005</v>
      </c>
      <c r="C884" s="10">
        <v>64</v>
      </c>
      <c r="D884" s="12">
        <v>0.3538656</v>
      </c>
      <c r="E884" s="45">
        <v>3.5018411833270831</v>
      </c>
      <c r="F884" s="12">
        <v>1.745924</v>
      </c>
      <c r="G884" s="12">
        <v>0.24397530000000001</v>
      </c>
      <c r="H884" s="46">
        <v>6.6014059191335734</v>
      </c>
      <c r="I884" s="46">
        <v>6.383600970940404</v>
      </c>
    </row>
    <row r="885" spans="1:9" x14ac:dyDescent="0.2">
      <c r="A885" s="10" t="s">
        <v>112</v>
      </c>
      <c r="B885" s="11">
        <v>2006</v>
      </c>
      <c r="C885" s="10">
        <v>64</v>
      </c>
      <c r="D885" s="12">
        <v>0.25372939999999999</v>
      </c>
      <c r="E885" s="45">
        <v>2.648180486648799</v>
      </c>
      <c r="F885" s="12">
        <v>2.1397930000000001</v>
      </c>
      <c r="G885" s="12">
        <v>0.27975709999999998</v>
      </c>
      <c r="H885" s="46">
        <v>6.6066090102913266</v>
      </c>
      <c r="I885" s="46">
        <v>6.4447111831007255</v>
      </c>
    </row>
    <row r="886" spans="1:9" x14ac:dyDescent="0.2">
      <c r="A886" s="10" t="s">
        <v>112</v>
      </c>
      <c r="B886" s="11">
        <v>2007</v>
      </c>
      <c r="C886" s="10">
        <v>64</v>
      </c>
      <c r="D886" s="12">
        <v>0.27828989999999998</v>
      </c>
      <c r="E886" s="45">
        <v>2.8897364771033147</v>
      </c>
      <c r="F886" s="12">
        <v>1.7284189999999999</v>
      </c>
      <c r="G886" s="12">
        <v>0.28871580000000002</v>
      </c>
      <c r="H886" s="46">
        <v>6.6852537621793831</v>
      </c>
      <c r="I886" s="46">
        <v>6.5374022102533802</v>
      </c>
    </row>
    <row r="887" spans="1:9" x14ac:dyDescent="0.2">
      <c r="A887" s="10" t="s">
        <v>112</v>
      </c>
      <c r="B887" s="11">
        <v>2008</v>
      </c>
      <c r="C887" s="10">
        <v>64</v>
      </c>
      <c r="D887" s="12">
        <v>0.2934814</v>
      </c>
      <c r="E887" s="45">
        <v>2.8137364583978548</v>
      </c>
      <c r="F887" s="12">
        <v>2.0327000000000002</v>
      </c>
      <c r="G887" s="12">
        <v>0.32791130000000002</v>
      </c>
      <c r="H887" s="46">
        <v>6.7428205972254345</v>
      </c>
      <c r="I887" s="46">
        <v>6.6026967646101005</v>
      </c>
    </row>
    <row r="888" spans="1:9" x14ac:dyDescent="0.2">
      <c r="A888" s="10" t="s">
        <v>112</v>
      </c>
      <c r="B888" s="11">
        <v>2009</v>
      </c>
      <c r="C888" s="10">
        <v>64</v>
      </c>
      <c r="D888" s="12">
        <v>0.15715850000000001</v>
      </c>
      <c r="E888" s="45">
        <v>2.9149602041238016</v>
      </c>
      <c r="F888" s="12">
        <v>2.779496</v>
      </c>
      <c r="G888" s="12">
        <v>0.29886810000000003</v>
      </c>
      <c r="H888" s="46">
        <v>6.6314556430910994</v>
      </c>
      <c r="I888" s="46">
        <v>6.6499920527454259</v>
      </c>
    </row>
    <row r="889" spans="1:9" x14ac:dyDescent="0.2">
      <c r="A889" s="10" t="s">
        <v>112</v>
      </c>
      <c r="B889" s="11">
        <v>2010</v>
      </c>
      <c r="C889" s="10">
        <v>64</v>
      </c>
      <c r="D889" s="12">
        <v>0.2128698</v>
      </c>
      <c r="E889" s="45">
        <v>3.1664697173848761</v>
      </c>
      <c r="F889" s="12">
        <v>2.4625309999999998</v>
      </c>
      <c r="G889" s="12">
        <v>0.29468519999999998</v>
      </c>
      <c r="H889" s="46">
        <v>6.78432863618941</v>
      </c>
      <c r="I889" s="46">
        <v>6.7834253531049491</v>
      </c>
    </row>
    <row r="890" spans="1:9" x14ac:dyDescent="0.2">
      <c r="A890" s="10" t="s">
        <v>112</v>
      </c>
      <c r="B890" s="11">
        <v>2011</v>
      </c>
      <c r="C890" s="10">
        <v>64</v>
      </c>
      <c r="D890" s="12">
        <v>0.19874069999999999</v>
      </c>
      <c r="E890" s="45">
        <v>2.9658266580700978</v>
      </c>
      <c r="F890" s="12">
        <v>2.3905539999999998</v>
      </c>
      <c r="G890" s="12">
        <v>0.29462529999999998</v>
      </c>
      <c r="H890" s="46">
        <v>6.8052603551629085</v>
      </c>
      <c r="I890" s="46">
        <v>6.7903951008385475</v>
      </c>
    </row>
    <row r="891" spans="1:9" x14ac:dyDescent="0.2">
      <c r="A891" s="10" t="s">
        <v>112</v>
      </c>
      <c r="B891" s="11">
        <v>2012</v>
      </c>
      <c r="C891" s="10">
        <v>64</v>
      </c>
      <c r="D891" s="12">
        <v>3.1078600000000001E-2</v>
      </c>
      <c r="E891" s="45">
        <v>3.1553907423088989</v>
      </c>
      <c r="F891" s="12">
        <v>1.949389</v>
      </c>
      <c r="G891" s="12">
        <v>0.31289689999999998</v>
      </c>
      <c r="H891" s="46">
        <v>6.7062058236778341</v>
      </c>
      <c r="I891" s="46">
        <v>6.7975133942127748</v>
      </c>
    </row>
    <row r="892" spans="1:9" x14ac:dyDescent="0.2">
      <c r="A892" s="10" t="s">
        <v>112</v>
      </c>
      <c r="B892" s="11">
        <v>2013</v>
      </c>
      <c r="C892" s="10">
        <v>64</v>
      </c>
      <c r="D892" s="12">
        <v>0.17578659999999999</v>
      </c>
      <c r="E892" s="45">
        <v>3.669544070050601</v>
      </c>
      <c r="F892" s="12">
        <v>2.6255229999999998</v>
      </c>
      <c r="G892" s="12">
        <v>0.28227659999999999</v>
      </c>
      <c r="H892" s="46">
        <v>6.765688024049652</v>
      </c>
      <c r="I892" s="46">
        <v>6.8277679494531807</v>
      </c>
    </row>
    <row r="893" spans="1:9" x14ac:dyDescent="0.2">
      <c r="A893" s="10" t="s">
        <v>112</v>
      </c>
      <c r="B893" s="11">
        <v>2014</v>
      </c>
      <c r="C893" s="10">
        <v>64</v>
      </c>
      <c r="D893" s="12">
        <v>0.14107159999999999</v>
      </c>
      <c r="E893" s="45">
        <v>3.4042903494471739</v>
      </c>
      <c r="F893" s="12">
        <v>2.875632</v>
      </c>
      <c r="G893" s="12">
        <v>0.28755389999999997</v>
      </c>
      <c r="H893" s="46">
        <v>6.6873349390112127</v>
      </c>
      <c r="I893" s="46">
        <v>6.7978301669449852</v>
      </c>
    </row>
    <row r="894" spans="1:9" x14ac:dyDescent="0.2">
      <c r="A894" s="10" t="s">
        <v>112</v>
      </c>
      <c r="B894" s="11">
        <v>2015</v>
      </c>
      <c r="C894" s="10">
        <v>64</v>
      </c>
      <c r="D894" s="12">
        <v>-1.9280800000000001E-2</v>
      </c>
      <c r="E894" s="45">
        <v>4.0583512678259046</v>
      </c>
      <c r="F894" s="12">
        <v>2.116241</v>
      </c>
      <c r="G894" s="12">
        <v>0.28026440000000002</v>
      </c>
      <c r="H894" s="46">
        <v>6.5572207063384864</v>
      </c>
      <c r="I894" s="46">
        <v>6.7805965641386505</v>
      </c>
    </row>
    <row r="895" spans="1:9" x14ac:dyDescent="0.2">
      <c r="A895" s="10" t="s">
        <v>112</v>
      </c>
      <c r="B895" s="11">
        <v>2016</v>
      </c>
      <c r="C895" s="10">
        <v>64</v>
      </c>
      <c r="D895" s="12">
        <v>-4.7556599999999997E-2</v>
      </c>
      <c r="E895" s="45">
        <v>3.444975328203026</v>
      </c>
      <c r="F895" s="12">
        <v>2.4507669999999999</v>
      </c>
      <c r="G895" s="12">
        <v>0.26561109999999999</v>
      </c>
      <c r="H895" s="46">
        <v>6.4584181957536089</v>
      </c>
      <c r="I895" s="46">
        <v>6.7268348673629044</v>
      </c>
    </row>
    <row r="896" spans="1:9" x14ac:dyDescent="0.2">
      <c r="A896" s="10" t="s">
        <v>112</v>
      </c>
      <c r="B896" s="11">
        <v>2017</v>
      </c>
      <c r="C896" s="10">
        <v>64</v>
      </c>
      <c r="D896" s="12">
        <v>3.2614600000000001E-2</v>
      </c>
      <c r="E896" s="45">
        <v>3.4705570213756709</v>
      </c>
      <c r="F896" s="12">
        <v>1.9583870000000001</v>
      </c>
      <c r="G896" s="12">
        <v>0.26625199999999999</v>
      </c>
      <c r="H896" s="46">
        <v>6.4947113262919025</v>
      </c>
      <c r="I896" s="46">
        <v>6.7232590584159624</v>
      </c>
    </row>
    <row r="897" spans="1:9" x14ac:dyDescent="0.2">
      <c r="A897" s="10" t="s">
        <v>112</v>
      </c>
      <c r="B897" s="11">
        <v>2018</v>
      </c>
      <c r="C897" s="10">
        <v>64</v>
      </c>
      <c r="D897" s="12">
        <v>9.9337300000000003E-2</v>
      </c>
      <c r="E897" s="45">
        <v>3.8224953381021707</v>
      </c>
      <c r="F897" s="12">
        <v>2.2016840000000002</v>
      </c>
      <c r="G897" s="12">
        <v>0.25350820000000002</v>
      </c>
      <c r="H897" s="46">
        <v>6.6405487570669548</v>
      </c>
      <c r="I897" s="46">
        <v>6.7771487011227576</v>
      </c>
    </row>
    <row r="898" spans="1:9" x14ac:dyDescent="0.2">
      <c r="A898" s="10" t="s">
        <v>114</v>
      </c>
      <c r="B898" s="11">
        <v>2005</v>
      </c>
      <c r="C898" s="10">
        <v>65</v>
      </c>
      <c r="D898" s="12">
        <v>0.1831429</v>
      </c>
      <c r="E898" s="45">
        <v>2.8405760512335108</v>
      </c>
      <c r="F898" s="12">
        <v>1.825097</v>
      </c>
      <c r="G898" s="12">
        <v>0.32032369999999999</v>
      </c>
      <c r="H898" s="46">
        <v>6.3506832498230947</v>
      </c>
      <c r="I898" s="46">
        <v>6.7385833927085432</v>
      </c>
    </row>
    <row r="899" spans="1:9" x14ac:dyDescent="0.2">
      <c r="A899" s="10" t="s">
        <v>114</v>
      </c>
      <c r="B899" s="11">
        <v>2006</v>
      </c>
      <c r="C899" s="10">
        <v>65</v>
      </c>
      <c r="D899" s="12">
        <v>3.11553E-2</v>
      </c>
      <c r="E899" s="45">
        <v>3.6399230744459681</v>
      </c>
      <c r="F899" s="12">
        <v>1.7497450000000001</v>
      </c>
      <c r="G899" s="12">
        <v>0.31964779999999998</v>
      </c>
      <c r="H899" s="46">
        <v>6.5381078901596128</v>
      </c>
      <c r="I899" s="46">
        <v>7.2497508007746623</v>
      </c>
    </row>
    <row r="900" spans="1:9" x14ac:dyDescent="0.2">
      <c r="A900" s="10" t="s">
        <v>114</v>
      </c>
      <c r="B900" s="11">
        <v>2007</v>
      </c>
      <c r="C900" s="10">
        <v>65</v>
      </c>
      <c r="D900" s="12">
        <v>8.53989E-2</v>
      </c>
      <c r="E900" s="45">
        <v>3.7985567473993767</v>
      </c>
      <c r="F900" s="12">
        <v>1.125043</v>
      </c>
      <c r="G900" s="12">
        <v>0.3641703</v>
      </c>
      <c r="H900" s="46">
        <v>6.6082535874031008</v>
      </c>
      <c r="I900" s="46">
        <v>7.2663266754935751</v>
      </c>
    </row>
    <row r="901" spans="1:9" x14ac:dyDescent="0.2">
      <c r="A901" s="10" t="s">
        <v>114</v>
      </c>
      <c r="B901" s="11">
        <v>2008</v>
      </c>
      <c r="C901" s="10">
        <v>65</v>
      </c>
      <c r="D901" s="12">
        <v>7.0816900000000002E-2</v>
      </c>
      <c r="E901" s="45">
        <v>4.7146533424923094</v>
      </c>
      <c r="F901" s="12">
        <v>1.444005</v>
      </c>
      <c r="G901" s="12">
        <v>0.40153129999999998</v>
      </c>
      <c r="H901" s="46">
        <v>6.6567132146199315</v>
      </c>
      <c r="I901" s="46">
        <v>7.3277863453673886</v>
      </c>
    </row>
    <row r="902" spans="1:9" x14ac:dyDescent="0.2">
      <c r="A902" s="10" t="s">
        <v>114</v>
      </c>
      <c r="B902" s="11">
        <v>2009</v>
      </c>
      <c r="C902" s="10">
        <v>65</v>
      </c>
      <c r="D902" s="12">
        <v>8.2942999999999992E-3</v>
      </c>
      <c r="E902" s="45">
        <v>3.2427231174473108</v>
      </c>
      <c r="F902" s="12">
        <v>1.989079</v>
      </c>
      <c r="G902" s="12">
        <v>0.42425679999999999</v>
      </c>
      <c r="H902" s="46">
        <v>6.6318281310556841</v>
      </c>
      <c r="I902" s="46">
        <v>7.3313831698179719</v>
      </c>
    </row>
    <row r="903" spans="1:9" x14ac:dyDescent="0.2">
      <c r="A903" s="10" t="s">
        <v>114</v>
      </c>
      <c r="B903" s="11">
        <v>2010</v>
      </c>
      <c r="C903" s="10">
        <v>65</v>
      </c>
      <c r="D903" s="12">
        <v>6.4553600000000003E-2</v>
      </c>
      <c r="E903" s="45">
        <v>3.2872264897283028</v>
      </c>
      <c r="F903" s="12">
        <v>1.5867869999999999</v>
      </c>
      <c r="G903" s="12">
        <v>0.48019440000000002</v>
      </c>
      <c r="H903" s="46">
        <v>6.6537956978585937</v>
      </c>
      <c r="I903" s="46">
        <v>7.3115043676013904</v>
      </c>
    </row>
    <row r="904" spans="1:9" x14ac:dyDescent="0.2">
      <c r="A904" s="10" t="s">
        <v>114</v>
      </c>
      <c r="B904" s="11">
        <v>2011</v>
      </c>
      <c r="C904" s="10">
        <v>65</v>
      </c>
      <c r="D904" s="12">
        <v>6.0927000000000002E-2</v>
      </c>
      <c r="E904" s="45">
        <v>3.5176704255753863</v>
      </c>
      <c r="F904" s="12">
        <v>1.5259050000000001</v>
      </c>
      <c r="G904" s="12">
        <v>0.51349350000000005</v>
      </c>
      <c r="H904" s="46">
        <v>6.6880429355261137</v>
      </c>
      <c r="I904" s="46">
        <v>7.3370575865005732</v>
      </c>
    </row>
    <row r="905" spans="1:9" x14ac:dyDescent="0.2">
      <c r="A905" s="10" t="s">
        <v>114</v>
      </c>
      <c r="B905" s="11">
        <v>2012</v>
      </c>
      <c r="C905" s="10">
        <v>65</v>
      </c>
      <c r="D905" s="12">
        <v>5.6453200000000002E-2</v>
      </c>
      <c r="E905" s="45">
        <v>4.1992091342832438</v>
      </c>
      <c r="F905" s="12">
        <v>1.480915</v>
      </c>
      <c r="G905" s="12">
        <v>0.45130009999999998</v>
      </c>
      <c r="H905" s="46">
        <v>6.7143946728556481</v>
      </c>
      <c r="I905" s="46">
        <v>7.4087036572430334</v>
      </c>
    </row>
    <row r="906" spans="1:9" x14ac:dyDescent="0.2">
      <c r="A906" s="10" t="s">
        <v>114</v>
      </c>
      <c r="B906" s="11">
        <v>2013</v>
      </c>
      <c r="C906" s="10">
        <v>65</v>
      </c>
      <c r="D906" s="12">
        <v>2.9940000000000001E-3</v>
      </c>
      <c r="E906" s="45">
        <v>4.3388858211311918</v>
      </c>
      <c r="F906" s="12">
        <v>1.52715</v>
      </c>
      <c r="G906" s="12">
        <v>0.45391429999999999</v>
      </c>
      <c r="H906" s="46">
        <v>6.6982306377263487</v>
      </c>
      <c r="I906" s="46">
        <v>7.4130006100671633</v>
      </c>
    </row>
    <row r="907" spans="1:9" x14ac:dyDescent="0.2">
      <c r="A907" s="10" t="s">
        <v>114</v>
      </c>
      <c r="B907" s="11">
        <v>2014</v>
      </c>
      <c r="C907" s="10">
        <v>65</v>
      </c>
      <c r="D907" s="12">
        <v>-1.080689</v>
      </c>
      <c r="E907" s="45">
        <v>8.3362588255720844</v>
      </c>
      <c r="F907" s="12">
        <v>0.29327950000000003</v>
      </c>
      <c r="G907" s="12">
        <v>0.54464849999999998</v>
      </c>
      <c r="H907" s="46">
        <v>6.6742054301199625</v>
      </c>
      <c r="I907" s="46">
        <v>7.3062779640964388</v>
      </c>
    </row>
    <row r="908" spans="1:9" x14ac:dyDescent="0.2">
      <c r="A908" s="10" t="s">
        <v>114</v>
      </c>
      <c r="B908" s="11">
        <v>2015</v>
      </c>
      <c r="C908" s="10">
        <v>65</v>
      </c>
      <c r="D908" s="12">
        <v>-0.57706080000000004</v>
      </c>
      <c r="E908" s="45">
        <v>7.413795200362137</v>
      </c>
      <c r="F908" s="12">
        <v>0.39945209999999998</v>
      </c>
      <c r="G908" s="12">
        <v>0.59676490000000004</v>
      </c>
      <c r="H908" s="46">
        <v>6.6838669716911738</v>
      </c>
      <c r="I908" s="46">
        <v>7.245406571815515</v>
      </c>
    </row>
    <row r="909" spans="1:9" x14ac:dyDescent="0.2">
      <c r="A909" s="10" t="s">
        <v>114</v>
      </c>
      <c r="B909" s="11">
        <v>2016</v>
      </c>
      <c r="C909" s="10">
        <v>65</v>
      </c>
      <c r="D909" s="12">
        <v>-0.19672339999999999</v>
      </c>
      <c r="E909" s="45">
        <v>4.2613531384028089</v>
      </c>
      <c r="F909" s="12">
        <v>0.67801979999999995</v>
      </c>
      <c r="G909" s="12">
        <v>0.44882889999999998</v>
      </c>
      <c r="H909" s="46">
        <v>6.6741081825215165</v>
      </c>
      <c r="I909" s="46">
        <v>7.4017770536408838</v>
      </c>
    </row>
    <row r="910" spans="1:9" x14ac:dyDescent="0.2">
      <c r="A910" s="10" t="s">
        <v>114</v>
      </c>
      <c r="B910" s="11">
        <v>2017</v>
      </c>
      <c r="C910" s="10">
        <v>65</v>
      </c>
      <c r="D910" s="12">
        <v>-3.3646200000000001E-2</v>
      </c>
      <c r="E910" s="45">
        <v>3.3838162100802465</v>
      </c>
      <c r="F910" s="12">
        <v>1.254739</v>
      </c>
      <c r="G910" s="12">
        <v>0.42952669999999998</v>
      </c>
      <c r="H910" s="46">
        <v>6.8010935608102834</v>
      </c>
      <c r="I910" s="46">
        <v>7.4456334426518458</v>
      </c>
    </row>
    <row r="911" spans="1:9" x14ac:dyDescent="0.2">
      <c r="A911" s="10" t="s">
        <v>114</v>
      </c>
      <c r="B911" s="11">
        <v>2018</v>
      </c>
      <c r="C911" s="10">
        <v>65</v>
      </c>
      <c r="D911" s="12">
        <v>3.2928600000000002E-2</v>
      </c>
      <c r="E911" s="45">
        <v>3.3798501531495995</v>
      </c>
      <c r="F911" s="12">
        <v>1.647176</v>
      </c>
      <c r="G911" s="12">
        <v>0.43918220000000002</v>
      </c>
      <c r="H911" s="46">
        <v>6.829425531033416</v>
      </c>
      <c r="I911" s="46">
        <v>7.4443896019728024</v>
      </c>
    </row>
    <row r="912" spans="1:9" x14ac:dyDescent="0.2">
      <c r="A912" s="10" t="s">
        <v>120</v>
      </c>
      <c r="B912" s="11">
        <v>2005</v>
      </c>
      <c r="C912" s="10">
        <v>66</v>
      </c>
      <c r="E912" s="45">
        <v>2.0554161320639257</v>
      </c>
      <c r="H912" s="46">
        <v>7.0093686445339864</v>
      </c>
      <c r="I912" s="46">
        <v>7.5558945754210241</v>
      </c>
    </row>
    <row r="913" spans="1:9" x14ac:dyDescent="0.2">
      <c r="A913" s="10" t="s">
        <v>120</v>
      </c>
      <c r="B913" s="11">
        <v>2006</v>
      </c>
      <c r="C913" s="10">
        <v>66</v>
      </c>
      <c r="D913" s="12">
        <v>-0.10425619999999999</v>
      </c>
      <c r="E913" s="45">
        <v>1.9958960942172872</v>
      </c>
      <c r="F913" s="12">
        <v>1.5899939999999999</v>
      </c>
      <c r="G913" s="12">
        <v>0.34747159999999999</v>
      </c>
      <c r="H913" s="46">
        <v>7.0435495162026847</v>
      </c>
      <c r="I913" s="46">
        <v>7.5563052574427623</v>
      </c>
    </row>
    <row r="914" spans="1:9" x14ac:dyDescent="0.2">
      <c r="A914" s="10" t="s">
        <v>120</v>
      </c>
      <c r="B914" s="11">
        <v>2007</v>
      </c>
      <c r="C914" s="10">
        <v>66</v>
      </c>
      <c r="D914" s="12">
        <v>6.0403900000000003E-2</v>
      </c>
      <c r="E914" s="45">
        <v>1.9075393044810862</v>
      </c>
      <c r="F914" s="12">
        <v>2.1722540000000001</v>
      </c>
      <c r="G914" s="12">
        <v>0.36498409999999998</v>
      </c>
      <c r="H914" s="46">
        <v>7.0581305420233464</v>
      </c>
      <c r="I914" s="46">
        <v>7.5530851686050191</v>
      </c>
    </row>
    <row r="915" spans="1:9" x14ac:dyDescent="0.2">
      <c r="A915" s="10" t="s">
        <v>120</v>
      </c>
      <c r="B915" s="11">
        <v>2008</v>
      </c>
      <c r="C915" s="10">
        <v>66</v>
      </c>
      <c r="D915" s="12">
        <v>6.2276499999999999E-2</v>
      </c>
      <c r="E915" s="45">
        <v>2.1066261064008427</v>
      </c>
      <c r="F915" s="12">
        <v>1.8124279999999999</v>
      </c>
      <c r="G915" s="12">
        <v>0.43734390000000001</v>
      </c>
      <c r="H915" s="46">
        <v>7.0600613256203664</v>
      </c>
      <c r="I915" s="46">
        <v>7.5606692685281773</v>
      </c>
    </row>
    <row r="916" spans="1:9" x14ac:dyDescent="0.2">
      <c r="A916" s="10" t="s">
        <v>120</v>
      </c>
      <c r="B916" s="11">
        <v>2009</v>
      </c>
      <c r="C916" s="10">
        <v>66</v>
      </c>
      <c r="D916" s="12">
        <v>1.3802E-2</v>
      </c>
      <c r="E916" s="45">
        <v>2.0484175128911613</v>
      </c>
      <c r="F916" s="12">
        <v>1.8124800000000001</v>
      </c>
      <c r="G916" s="12">
        <v>0.49507240000000002</v>
      </c>
      <c r="H916" s="46">
        <v>7.0668892359788158</v>
      </c>
      <c r="I916" s="46">
        <v>7.572588256611267</v>
      </c>
    </row>
    <row r="917" spans="1:9" x14ac:dyDescent="0.2">
      <c r="A917" s="10" t="s">
        <v>120</v>
      </c>
      <c r="B917" s="11">
        <v>2010</v>
      </c>
      <c r="C917" s="10">
        <v>66</v>
      </c>
      <c r="D917" s="12">
        <v>1.5952600000000001E-2</v>
      </c>
      <c r="E917" s="45">
        <v>2.4058594476962734</v>
      </c>
      <c r="F917" s="12">
        <v>1.496618</v>
      </c>
      <c r="G917" s="12">
        <v>0.71843400000000002</v>
      </c>
      <c r="H917" s="46">
        <v>7.1791248376907744</v>
      </c>
      <c r="I917" s="46">
        <v>7.5811320865406575</v>
      </c>
    </row>
    <row r="918" spans="1:9" x14ac:dyDescent="0.2">
      <c r="A918" s="10" t="s">
        <v>120</v>
      </c>
      <c r="B918" s="11">
        <v>2011</v>
      </c>
      <c r="C918" s="10">
        <v>66</v>
      </c>
      <c r="D918" s="12">
        <v>4.2519300000000003E-2</v>
      </c>
      <c r="E918" s="45">
        <v>2.3723499644389143</v>
      </c>
      <c r="F918" s="12">
        <v>1.2073199999999999</v>
      </c>
      <c r="G918" s="12">
        <v>0.71122059999999998</v>
      </c>
      <c r="H918" s="46">
        <v>7.1833809266172723</v>
      </c>
      <c r="I918" s="46">
        <v>7.5848056768020022</v>
      </c>
    </row>
    <row r="919" spans="1:9" x14ac:dyDescent="0.2">
      <c r="A919" s="10" t="s">
        <v>120</v>
      </c>
      <c r="B919" s="11">
        <v>2012</v>
      </c>
      <c r="C919" s="10">
        <v>66</v>
      </c>
      <c r="D919" s="12">
        <v>1.9566E-2</v>
      </c>
      <c r="E919" s="45">
        <v>2.2591027313638787</v>
      </c>
      <c r="F919" s="12">
        <v>1.343121</v>
      </c>
      <c r="G919" s="12">
        <v>0.69828539999999995</v>
      </c>
      <c r="H919" s="46">
        <v>7.1928079543767076</v>
      </c>
      <c r="I919" s="46">
        <v>7.5845991424942785</v>
      </c>
    </row>
    <row r="920" spans="1:9" x14ac:dyDescent="0.2">
      <c r="A920" s="10" t="s">
        <v>120</v>
      </c>
      <c r="B920" s="11">
        <v>2013</v>
      </c>
      <c r="C920" s="10">
        <v>66</v>
      </c>
      <c r="D920" s="12">
        <v>4.75801E-2</v>
      </c>
      <c r="E920" s="45">
        <v>2.1865848836458843</v>
      </c>
      <c r="F920" s="12">
        <v>1.215781</v>
      </c>
      <c r="G920" s="12">
        <v>0.6302027</v>
      </c>
      <c r="H920" s="46">
        <v>7.1906354693818439</v>
      </c>
      <c r="I920" s="46">
        <v>7.588350918495637</v>
      </c>
    </row>
    <row r="921" spans="1:9" x14ac:dyDescent="0.2">
      <c r="A921" s="10" t="s">
        <v>120</v>
      </c>
      <c r="B921" s="11">
        <v>2014</v>
      </c>
      <c r="C921" s="10">
        <v>66</v>
      </c>
      <c r="D921" s="12">
        <v>3.0815499999999999E-2</v>
      </c>
      <c r="E921" s="45">
        <v>2.2816085772676464</v>
      </c>
      <c r="F921" s="12">
        <v>1.2011160000000001</v>
      </c>
      <c r="G921" s="12">
        <v>0.61081010000000002</v>
      </c>
      <c r="H921" s="46">
        <v>7.159716622059503</v>
      </c>
      <c r="I921" s="46">
        <v>7.5922229663583654</v>
      </c>
    </row>
    <row r="922" spans="1:9" x14ac:dyDescent="0.2">
      <c r="A922" s="10" t="s">
        <v>120</v>
      </c>
      <c r="B922" s="11">
        <v>2015</v>
      </c>
      <c r="C922" s="10">
        <v>66</v>
      </c>
      <c r="D922" s="12">
        <v>5.55504E-2</v>
      </c>
      <c r="E922" s="45">
        <v>2.4573581832039419</v>
      </c>
      <c r="F922" s="12">
        <v>1.245358</v>
      </c>
      <c r="G922" s="12">
        <v>0.51989240000000003</v>
      </c>
      <c r="H922" s="46">
        <v>7.1345578788219663</v>
      </c>
      <c r="I922" s="46">
        <v>7.5936579250276059</v>
      </c>
    </row>
    <row r="923" spans="1:9" x14ac:dyDescent="0.2">
      <c r="A923" s="10" t="s">
        <v>120</v>
      </c>
      <c r="B923" s="11">
        <v>2016</v>
      </c>
      <c r="C923" s="10">
        <v>66</v>
      </c>
      <c r="D923" s="12">
        <v>1.22173E-2</v>
      </c>
      <c r="E923" s="45">
        <v>2.3830683684513132</v>
      </c>
      <c r="F923" s="12">
        <v>1.268602</v>
      </c>
      <c r="G923" s="12">
        <v>0.49255070000000001</v>
      </c>
      <c r="H923" s="46">
        <v>7.1886222509718323</v>
      </c>
      <c r="I923" s="46">
        <v>7.6046569908369506</v>
      </c>
    </row>
    <row r="924" spans="1:9" x14ac:dyDescent="0.2">
      <c r="A924" s="10" t="s">
        <v>120</v>
      </c>
      <c r="B924" s="11">
        <v>2017</v>
      </c>
      <c r="C924" s="10">
        <v>66</v>
      </c>
      <c r="D924" s="12">
        <v>0.14178779999999999</v>
      </c>
      <c r="E924" s="45">
        <v>2.2581181794667251</v>
      </c>
      <c r="F924" s="12">
        <v>1.3538060000000001</v>
      </c>
      <c r="G924" s="12">
        <v>0.5002143</v>
      </c>
      <c r="H924" s="46">
        <v>7.191440853000965</v>
      </c>
      <c r="I924" s="46">
        <v>7.6239506038111697</v>
      </c>
    </row>
    <row r="925" spans="1:9" x14ac:dyDescent="0.2">
      <c r="A925" s="10" t="s">
        <v>120</v>
      </c>
      <c r="B925" s="11">
        <v>2018</v>
      </c>
      <c r="C925" s="10">
        <v>66</v>
      </c>
      <c r="D925" s="12">
        <v>0.14673800000000001</v>
      </c>
      <c r="E925" s="45">
        <v>2.2282023935764061</v>
      </c>
      <c r="F925" s="12">
        <v>1.3660129999999999</v>
      </c>
      <c r="G925" s="12">
        <v>0.48375420000000002</v>
      </c>
      <c r="H925" s="46">
        <v>7.2172975759221112</v>
      </c>
      <c r="I925" s="46">
        <v>7.6500128673853265</v>
      </c>
    </row>
    <row r="926" spans="1:9" x14ac:dyDescent="0.2">
      <c r="A926" s="10" t="s">
        <v>116</v>
      </c>
      <c r="B926" s="11">
        <v>2005</v>
      </c>
      <c r="C926" s="10">
        <v>67</v>
      </c>
      <c r="D926" s="12">
        <v>0.1020503</v>
      </c>
      <c r="E926" s="45">
        <v>1.8141183874167417</v>
      </c>
      <c r="F926" s="12">
        <v>1.019752</v>
      </c>
      <c r="G926" s="12">
        <v>0.80963379999999996</v>
      </c>
      <c r="H926" s="46">
        <v>6.3627956825193408</v>
      </c>
      <c r="I926" s="46">
        <v>6.9020280415520059</v>
      </c>
    </row>
    <row r="927" spans="1:9" x14ac:dyDescent="0.2">
      <c r="A927" s="10" t="s">
        <v>116</v>
      </c>
      <c r="B927" s="11">
        <v>2006</v>
      </c>
      <c r="C927" s="10">
        <v>67</v>
      </c>
      <c r="D927" s="12">
        <v>8.6367600000000003E-2</v>
      </c>
      <c r="E927" s="45">
        <v>1.7798292565692315</v>
      </c>
      <c r="F927" s="12">
        <v>0.91298310000000005</v>
      </c>
      <c r="G927" s="12">
        <v>0.76875190000000004</v>
      </c>
      <c r="H927" s="46">
        <v>6.3631678085722854</v>
      </c>
      <c r="I927" s="46">
        <v>6.9198015828444666</v>
      </c>
    </row>
    <row r="928" spans="1:9" x14ac:dyDescent="0.2">
      <c r="A928" s="10" t="s">
        <v>116</v>
      </c>
      <c r="B928" s="11">
        <v>2007</v>
      </c>
      <c r="C928" s="10">
        <v>67</v>
      </c>
      <c r="D928" s="12">
        <v>0.1071854</v>
      </c>
      <c r="E928" s="45">
        <v>1.7437495296551035</v>
      </c>
      <c r="F928" s="12">
        <v>0.90621390000000002</v>
      </c>
      <c r="G928" s="12">
        <v>0.75335099999999999</v>
      </c>
      <c r="H928" s="46">
        <v>6.3677896716573397</v>
      </c>
      <c r="I928" s="46">
        <v>6.9280996019993832</v>
      </c>
    </row>
    <row r="929" spans="1:9" x14ac:dyDescent="0.2">
      <c r="A929" s="10" t="s">
        <v>116</v>
      </c>
      <c r="B929" s="11">
        <v>2008</v>
      </c>
      <c r="C929" s="10">
        <v>67</v>
      </c>
      <c r="D929" s="12">
        <v>6.6581000000000001E-3</v>
      </c>
      <c r="E929" s="45">
        <v>2.4103846455492444</v>
      </c>
      <c r="F929" s="12">
        <v>0.74074139999999999</v>
      </c>
      <c r="G929" s="12">
        <v>0.74209590000000003</v>
      </c>
      <c r="H929" s="46">
        <v>6.3686101985244372</v>
      </c>
      <c r="I929" s="46">
        <v>6.9263318339700275</v>
      </c>
    </row>
    <row r="930" spans="1:9" x14ac:dyDescent="0.2">
      <c r="A930" s="10" t="s">
        <v>116</v>
      </c>
      <c r="B930" s="11">
        <v>2009</v>
      </c>
      <c r="C930" s="10">
        <v>67</v>
      </c>
      <c r="D930" s="12">
        <v>0.13050210000000001</v>
      </c>
      <c r="E930" s="45">
        <v>2.3866300976090873</v>
      </c>
      <c r="F930" s="12">
        <v>0.81294549999999999</v>
      </c>
      <c r="G930" s="12">
        <v>0.71602410000000005</v>
      </c>
      <c r="H930" s="46">
        <v>6.3816667943782361</v>
      </c>
      <c r="I930" s="46">
        <v>6.9253168567619721</v>
      </c>
    </row>
    <row r="931" spans="1:9" x14ac:dyDescent="0.2">
      <c r="A931" s="10" t="s">
        <v>116</v>
      </c>
      <c r="B931" s="11">
        <v>2010</v>
      </c>
      <c r="C931" s="10">
        <v>67</v>
      </c>
      <c r="D931" s="12">
        <v>0.16840330000000001</v>
      </c>
      <c r="E931" s="45">
        <v>2.4345945162250602</v>
      </c>
      <c r="F931" s="12">
        <v>1.020872</v>
      </c>
      <c r="G931" s="12">
        <v>8.8602999999999998E-3</v>
      </c>
      <c r="H931" s="46">
        <v>6.3842478387282586</v>
      </c>
      <c r="I931" s="46">
        <v>6.9387448313394318</v>
      </c>
    </row>
    <row r="932" spans="1:9" x14ac:dyDescent="0.2">
      <c r="A932" s="10" t="s">
        <v>116</v>
      </c>
      <c r="B932" s="11">
        <v>2011</v>
      </c>
      <c r="C932" s="10">
        <v>67</v>
      </c>
      <c r="D932" s="12">
        <v>0.116009</v>
      </c>
      <c r="E932" s="45">
        <v>2.4082714717516871</v>
      </c>
      <c r="F932" s="12">
        <v>0.93644019999999994</v>
      </c>
      <c r="G932" s="12">
        <v>7.2579999999999997E-3</v>
      </c>
      <c r="H932" s="46">
        <v>6.4276900531181811</v>
      </c>
      <c r="I932" s="46">
        <v>6.9319358659530197</v>
      </c>
    </row>
    <row r="933" spans="1:9" x14ac:dyDescent="0.2">
      <c r="A933" s="10" t="s">
        <v>116</v>
      </c>
      <c r="B933" s="11">
        <v>2012</v>
      </c>
      <c r="C933" s="10">
        <v>67</v>
      </c>
      <c r="D933" s="12">
        <v>0.163193</v>
      </c>
      <c r="E933" s="45">
        <v>2.5410461003855422</v>
      </c>
      <c r="F933" s="12">
        <v>0.88622420000000002</v>
      </c>
      <c r="G933" s="12">
        <v>7.4323999999999996E-3</v>
      </c>
      <c r="H933" s="46">
        <v>6.4889302694763167</v>
      </c>
      <c r="I933" s="46">
        <v>6.952309141797536</v>
      </c>
    </row>
    <row r="934" spans="1:9" x14ac:dyDescent="0.2">
      <c r="A934" s="10" t="s">
        <v>116</v>
      </c>
      <c r="B934" s="11">
        <v>2013</v>
      </c>
      <c r="C934" s="10">
        <v>67</v>
      </c>
      <c r="D934" s="12">
        <v>0.1487579</v>
      </c>
      <c r="E934" s="45">
        <v>1.8918771843631372</v>
      </c>
      <c r="F934" s="12">
        <v>1.0947739999999999</v>
      </c>
      <c r="G934" s="12">
        <v>7.0556999999999998E-3</v>
      </c>
      <c r="H934" s="46">
        <v>6.5117402948723475</v>
      </c>
      <c r="I934" s="46">
        <v>6.9661359605560982</v>
      </c>
    </row>
    <row r="935" spans="1:9" x14ac:dyDescent="0.2">
      <c r="A935" s="10" t="s">
        <v>116</v>
      </c>
      <c r="B935" s="11">
        <v>2014</v>
      </c>
      <c r="C935" s="10">
        <v>67</v>
      </c>
      <c r="D935" s="12">
        <v>6.7871000000000001E-2</v>
      </c>
      <c r="E935" s="45">
        <v>1.986732472436926</v>
      </c>
      <c r="F935" s="12">
        <v>0.92382560000000002</v>
      </c>
      <c r="G935" s="12">
        <v>1.0042499999999999E-2</v>
      </c>
      <c r="H935" s="46">
        <v>6.5277967946777666</v>
      </c>
      <c r="I935" s="46">
        <v>6.9880334056854716</v>
      </c>
    </row>
    <row r="936" spans="1:9" x14ac:dyDescent="0.2">
      <c r="A936" s="10" t="s">
        <v>116</v>
      </c>
      <c r="B936" s="11">
        <v>2015</v>
      </c>
      <c r="C936" s="10">
        <v>67</v>
      </c>
      <c r="D936" s="12">
        <v>3.9097100000000003E-2</v>
      </c>
      <c r="E936" s="45">
        <v>1.9722654341118711</v>
      </c>
      <c r="F936" s="12">
        <v>0.92247100000000004</v>
      </c>
      <c r="G936" s="12">
        <v>9.6442999999999997E-3</v>
      </c>
      <c r="H936" s="46">
        <v>6.538872491261313</v>
      </c>
      <c r="I936" s="46">
        <v>6.9821163380938014</v>
      </c>
    </row>
    <row r="937" spans="1:9" x14ac:dyDescent="0.2">
      <c r="A937" s="10" t="s">
        <v>116</v>
      </c>
      <c r="B937" s="11">
        <v>2016</v>
      </c>
      <c r="C937" s="10">
        <v>67</v>
      </c>
      <c r="D937" s="12">
        <v>0.19113160000000001</v>
      </c>
      <c r="E937" s="45">
        <v>1.9660557079877194</v>
      </c>
      <c r="F937" s="12">
        <v>0.88869909999999996</v>
      </c>
      <c r="G937" s="12">
        <v>8.2292000000000008E-3</v>
      </c>
      <c r="H937" s="46">
        <v>6.5807285980902277</v>
      </c>
      <c r="I937" s="46">
        <v>7.0150794017566449</v>
      </c>
    </row>
    <row r="938" spans="1:9" x14ac:dyDescent="0.2">
      <c r="A938" s="10" t="s">
        <v>116</v>
      </c>
      <c r="B938" s="11">
        <v>2017</v>
      </c>
      <c r="C938" s="10">
        <v>67</v>
      </c>
      <c r="D938" s="12">
        <v>0.1438536</v>
      </c>
      <c r="E938" s="45">
        <v>1.964554771181303</v>
      </c>
      <c r="F938" s="12">
        <v>0.95854980000000001</v>
      </c>
      <c r="G938" s="12">
        <v>6.4494000000000001E-3</v>
      </c>
      <c r="H938" s="46">
        <v>6.6144869053609465</v>
      </c>
      <c r="I938" s="46">
        <v>7.032138287741982</v>
      </c>
    </row>
    <row r="939" spans="1:9" x14ac:dyDescent="0.2">
      <c r="A939" s="10" t="s">
        <v>116</v>
      </c>
      <c r="B939" s="11">
        <v>2018</v>
      </c>
      <c r="C939" s="10">
        <v>67</v>
      </c>
      <c r="D939" s="12">
        <v>0.14500379999999999</v>
      </c>
      <c r="E939" s="45">
        <v>1.8857735654961478</v>
      </c>
      <c r="F939" s="12">
        <v>1.0377149999999999</v>
      </c>
      <c r="G939" s="12">
        <v>6.1428000000000003E-3</v>
      </c>
      <c r="H939" s="46">
        <v>6.6301974392914493</v>
      </c>
      <c r="I939" s="46">
        <v>7.0435459897443629</v>
      </c>
    </row>
    <row r="940" spans="1:9" x14ac:dyDescent="0.2">
      <c r="A940" s="10" t="s">
        <v>117</v>
      </c>
      <c r="B940" s="11">
        <v>2005</v>
      </c>
      <c r="C940" s="10">
        <v>68</v>
      </c>
      <c r="D940" s="12">
        <v>9.0525599999999998E-2</v>
      </c>
      <c r="E940" s="45"/>
      <c r="F940" s="12">
        <v>1.070479</v>
      </c>
      <c r="G940" s="12">
        <v>0.84607500000000002</v>
      </c>
      <c r="H940" s="46"/>
      <c r="I940" s="46"/>
    </row>
    <row r="941" spans="1:9" x14ac:dyDescent="0.2">
      <c r="A941" s="10" t="s">
        <v>117</v>
      </c>
      <c r="B941" s="11">
        <v>2006</v>
      </c>
      <c r="C941" s="10">
        <v>68</v>
      </c>
      <c r="D941" s="12">
        <v>7.5819399999999995E-2</v>
      </c>
      <c r="E941" s="45"/>
      <c r="F941" s="12">
        <v>0.84850449999999999</v>
      </c>
      <c r="G941" s="12">
        <v>0.85273580000000004</v>
      </c>
      <c r="H941" s="46"/>
      <c r="I941" s="46"/>
    </row>
    <row r="942" spans="1:9" x14ac:dyDescent="0.2">
      <c r="A942" s="10" t="s">
        <v>117</v>
      </c>
      <c r="B942" s="11">
        <v>2007</v>
      </c>
      <c r="C942" s="10">
        <v>68</v>
      </c>
      <c r="D942" s="12">
        <v>6.1837499999999997E-2</v>
      </c>
      <c r="E942" s="45"/>
      <c r="F942" s="12">
        <v>0.89814839999999996</v>
      </c>
      <c r="G942" s="12">
        <v>0.84773149999999997</v>
      </c>
      <c r="H942" s="46"/>
      <c r="I942" s="46"/>
    </row>
    <row r="943" spans="1:9" x14ac:dyDescent="0.2">
      <c r="A943" s="10" t="s">
        <v>117</v>
      </c>
      <c r="B943" s="11">
        <v>2008</v>
      </c>
      <c r="C943" s="10">
        <v>68</v>
      </c>
      <c r="D943" s="12">
        <v>7.3257000000000003E-2</v>
      </c>
      <c r="E943" s="45"/>
      <c r="F943" s="12">
        <v>1.0195920000000001</v>
      </c>
      <c r="G943" s="12">
        <v>0.837279</v>
      </c>
      <c r="H943" s="46"/>
      <c r="I943" s="46"/>
    </row>
    <row r="944" spans="1:9" x14ac:dyDescent="0.2">
      <c r="A944" s="10" t="s">
        <v>117</v>
      </c>
      <c r="B944" s="11">
        <v>2009</v>
      </c>
      <c r="C944" s="10">
        <v>68</v>
      </c>
      <c r="D944" s="12">
        <v>6.7729800000000007E-2</v>
      </c>
      <c r="E944" s="45"/>
      <c r="F944" s="12">
        <v>0.97512790000000005</v>
      </c>
      <c r="G944" s="12">
        <v>0.83666390000000002</v>
      </c>
      <c r="H944" s="46"/>
      <c r="I944" s="46"/>
    </row>
    <row r="945" spans="1:9" x14ac:dyDescent="0.2">
      <c r="A945" s="10" t="s">
        <v>117</v>
      </c>
      <c r="B945" s="11">
        <v>2010</v>
      </c>
      <c r="C945" s="10">
        <v>68</v>
      </c>
      <c r="D945" s="12">
        <v>6.2167300000000002E-2</v>
      </c>
      <c r="E945" s="45">
        <v>1.8220128989924476</v>
      </c>
      <c r="F945" s="12">
        <v>0.85654710000000001</v>
      </c>
      <c r="G945" s="12">
        <v>0.82570259999999995</v>
      </c>
      <c r="H945" s="46">
        <v>5.3640355950252427</v>
      </c>
      <c r="I945" s="46">
        <v>5.5382519845148304</v>
      </c>
    </row>
    <row r="946" spans="1:9" x14ac:dyDescent="0.2">
      <c r="A946" s="10" t="s">
        <v>117</v>
      </c>
      <c r="B946" s="11">
        <v>2011</v>
      </c>
      <c r="C946" s="10">
        <v>68</v>
      </c>
      <c r="D946" s="12">
        <v>0.1230419</v>
      </c>
      <c r="E946" s="45">
        <v>2.0358475838569015</v>
      </c>
      <c r="F946" s="12">
        <v>0.85133230000000004</v>
      </c>
      <c r="G946" s="12">
        <v>0.82296080000000005</v>
      </c>
      <c r="H946" s="46">
        <v>5.4502197380541215</v>
      </c>
      <c r="I946" s="46">
        <v>5.6442921498125678</v>
      </c>
    </row>
    <row r="947" spans="1:9" x14ac:dyDescent="0.2">
      <c r="A947" s="10" t="s">
        <v>117</v>
      </c>
      <c r="B947" s="11">
        <v>2012</v>
      </c>
      <c r="C947" s="10">
        <v>68</v>
      </c>
      <c r="D947" s="12">
        <v>0.13823769999999999</v>
      </c>
      <c r="E947" s="45">
        <v>1.9634580043777432</v>
      </c>
      <c r="F947" s="12">
        <v>1.063042</v>
      </c>
      <c r="G947" s="12">
        <v>0.7712736</v>
      </c>
      <c r="H947" s="46">
        <v>5.6141230582341937</v>
      </c>
      <c r="I947" s="46">
        <v>5.7408720167656204</v>
      </c>
    </row>
    <row r="948" spans="1:9" x14ac:dyDescent="0.2">
      <c r="A948" s="10" t="s">
        <v>117</v>
      </c>
      <c r="B948" s="11">
        <v>2013</v>
      </c>
      <c r="C948" s="10">
        <v>68</v>
      </c>
      <c r="D948" s="12">
        <v>0.11295819999999999</v>
      </c>
      <c r="E948" s="45">
        <v>1.779852713729043</v>
      </c>
      <c r="F948" s="12">
        <v>1.104797</v>
      </c>
      <c r="G948" s="12">
        <v>0.75491079999999999</v>
      </c>
      <c r="H948" s="46">
        <v>5.7966481640518603</v>
      </c>
      <c r="I948" s="46">
        <v>6.0418720559555341</v>
      </c>
    </row>
    <row r="949" spans="1:9" x14ac:dyDescent="0.2">
      <c r="A949" s="10" t="s">
        <v>117</v>
      </c>
      <c r="B949" s="11">
        <v>2014</v>
      </c>
      <c r="C949" s="10">
        <v>68</v>
      </c>
      <c r="D949" s="12">
        <v>0.110912</v>
      </c>
      <c r="E949" s="45">
        <v>1.9933918665675132</v>
      </c>
      <c r="F949" s="12">
        <v>0.73066560000000003</v>
      </c>
      <c r="G949" s="12">
        <v>1.3551799999999999E-2</v>
      </c>
      <c r="H949" s="46">
        <v>5.958216822440968</v>
      </c>
      <c r="I949" s="46">
        <v>6.206605546044182</v>
      </c>
    </row>
    <row r="950" spans="1:9" x14ac:dyDescent="0.2">
      <c r="A950" s="10" t="s">
        <v>117</v>
      </c>
      <c r="B950" s="11">
        <v>2015</v>
      </c>
      <c r="C950" s="10">
        <v>68</v>
      </c>
      <c r="D950" s="12">
        <v>0.1048832</v>
      </c>
      <c r="E950" s="45">
        <v>2.44124067496446</v>
      </c>
      <c r="F950" s="12">
        <v>0.99579499999999999</v>
      </c>
      <c r="G950" s="12">
        <v>1.5772999999999999E-2</v>
      </c>
      <c r="H950" s="46">
        <v>6.0746540832335931</v>
      </c>
      <c r="I950" s="46">
        <v>6.3327829269120768</v>
      </c>
    </row>
    <row r="951" spans="1:9" x14ac:dyDescent="0.2">
      <c r="A951" s="10" t="s">
        <v>117</v>
      </c>
      <c r="B951" s="11">
        <v>2016</v>
      </c>
      <c r="C951" s="10">
        <v>68</v>
      </c>
      <c r="D951" s="12">
        <v>0.13035759999999999</v>
      </c>
      <c r="E951" s="45">
        <v>2.1239099326675186</v>
      </c>
      <c r="F951" s="12">
        <v>1.351407</v>
      </c>
      <c r="G951" s="12">
        <v>1.38847E-2</v>
      </c>
      <c r="H951" s="46">
        <v>6.0907575299572292</v>
      </c>
      <c r="I951" s="46">
        <v>6.3445008608482079</v>
      </c>
    </row>
    <row r="952" spans="1:9" x14ac:dyDescent="0.2">
      <c r="A952" s="10" t="s">
        <v>117</v>
      </c>
      <c r="B952" s="11">
        <v>2017</v>
      </c>
      <c r="C952" s="10">
        <v>68</v>
      </c>
      <c r="D952" s="12">
        <v>0.1331687</v>
      </c>
      <c r="E952" s="45">
        <v>1.6626164321074599</v>
      </c>
      <c r="F952" s="12">
        <v>0.98613050000000002</v>
      </c>
      <c r="G952" s="12">
        <v>1.2836999999999999E-2</v>
      </c>
      <c r="H952" s="46">
        <v>6.1173780769991559</v>
      </c>
      <c r="I952" s="46">
        <v>6.4261488787883572</v>
      </c>
    </row>
    <row r="953" spans="1:9" x14ac:dyDescent="0.2">
      <c r="A953" s="10" t="s">
        <v>117</v>
      </c>
      <c r="B953" s="11">
        <v>2018</v>
      </c>
      <c r="C953" s="10">
        <v>68</v>
      </c>
      <c r="D953" s="12">
        <v>0.15610589999999999</v>
      </c>
      <c r="E953" s="45">
        <v>1.6521516201541382</v>
      </c>
      <c r="F953" s="12">
        <v>0.78341550000000004</v>
      </c>
      <c r="G953" s="12">
        <v>1.5654000000000001E-2</v>
      </c>
      <c r="H953" s="46">
        <v>6.1121005435106923</v>
      </c>
      <c r="I953" s="46">
        <v>6.3964016014785106</v>
      </c>
    </row>
    <row r="954" spans="1:9" x14ac:dyDescent="0.2">
      <c r="A954" s="10" t="s">
        <v>118</v>
      </c>
      <c r="B954" s="11">
        <v>2005</v>
      </c>
      <c r="C954" s="10">
        <v>69</v>
      </c>
      <c r="E954" s="45">
        <v>3.7772009046517034</v>
      </c>
      <c r="H954" s="46">
        <v>7.3160978112930088</v>
      </c>
      <c r="I954" s="46">
        <v>7.7027066740780947</v>
      </c>
    </row>
    <row r="955" spans="1:9" x14ac:dyDescent="0.2">
      <c r="A955" s="10" t="s">
        <v>118</v>
      </c>
      <c r="B955" s="11">
        <v>2006</v>
      </c>
      <c r="C955" s="10">
        <v>69</v>
      </c>
      <c r="E955" s="45">
        <v>4.086824379042568</v>
      </c>
      <c r="H955" s="46">
        <v>7.2572200437381227</v>
      </c>
      <c r="I955" s="46">
        <v>7.6994652556636192</v>
      </c>
    </row>
    <row r="956" spans="1:9" x14ac:dyDescent="0.2">
      <c r="A956" s="10" t="s">
        <v>118</v>
      </c>
      <c r="B956" s="11">
        <v>2007</v>
      </c>
      <c r="C956" s="10">
        <v>69</v>
      </c>
      <c r="E956" s="45">
        <v>3.5867548207598081</v>
      </c>
      <c r="H956" s="46">
        <v>7.3405582653063908</v>
      </c>
      <c r="I956" s="46">
        <v>7.7142982107439071</v>
      </c>
    </row>
    <row r="957" spans="1:9" x14ac:dyDescent="0.2">
      <c r="A957" s="10" t="s">
        <v>118</v>
      </c>
      <c r="B957" s="11">
        <v>2008</v>
      </c>
      <c r="C957" s="10">
        <v>69</v>
      </c>
      <c r="E957" s="45">
        <v>4.7275074302582842</v>
      </c>
      <c r="H957" s="46">
        <v>7.4033903505318293</v>
      </c>
      <c r="I957" s="46">
        <v>7.7554485061220229</v>
      </c>
    </row>
    <row r="958" spans="1:9" x14ac:dyDescent="0.2">
      <c r="A958" s="10" t="s">
        <v>118</v>
      </c>
      <c r="B958" s="11">
        <v>2009</v>
      </c>
      <c r="C958" s="10">
        <v>69</v>
      </c>
      <c r="E958" s="45">
        <v>5.2930911236326237</v>
      </c>
      <c r="H958" s="46">
        <v>7.2793765008798035</v>
      </c>
      <c r="I958" s="46">
        <v>7.7037339716486368</v>
      </c>
    </row>
    <row r="959" spans="1:9" x14ac:dyDescent="0.2">
      <c r="A959" s="10" t="s">
        <v>118</v>
      </c>
      <c r="B959" s="11">
        <v>2010</v>
      </c>
      <c r="C959" s="10">
        <v>69</v>
      </c>
      <c r="D959" s="12">
        <v>0.30833250000000001</v>
      </c>
      <c r="E959" s="45">
        <v>4.952496082907702</v>
      </c>
      <c r="F959" s="12">
        <v>1.114628</v>
      </c>
      <c r="G959" s="12">
        <v>0.72157649999999995</v>
      </c>
      <c r="H959" s="46">
        <v>7.3737889024731</v>
      </c>
      <c r="I959" s="46">
        <v>7.7914114751999781</v>
      </c>
    </row>
    <row r="960" spans="1:9" x14ac:dyDescent="0.2">
      <c r="A960" s="10" t="s">
        <v>118</v>
      </c>
      <c r="B960" s="11">
        <v>2011</v>
      </c>
      <c r="C960" s="10">
        <v>69</v>
      </c>
      <c r="D960" s="12">
        <v>0.22389129999999999</v>
      </c>
      <c r="E960" s="45">
        <v>5.8691150231112328</v>
      </c>
      <c r="F960" s="12">
        <v>1.3273790000000001</v>
      </c>
      <c r="G960" s="12">
        <v>0.68014929999999996</v>
      </c>
      <c r="H960" s="46">
        <v>7.4045425435865795</v>
      </c>
      <c r="I960" s="46">
        <v>7.8574356292267158</v>
      </c>
    </row>
    <row r="961" spans="1:9" x14ac:dyDescent="0.2">
      <c r="A961" s="10" t="s">
        <v>118</v>
      </c>
      <c r="B961" s="11">
        <v>2012</v>
      </c>
      <c r="C961" s="10">
        <v>69</v>
      </c>
      <c r="D961" s="12">
        <v>0.33254299999999998</v>
      </c>
      <c r="E961" s="45">
        <v>5.7207632865693103</v>
      </c>
      <c r="F961" s="12">
        <v>0.85979499999999998</v>
      </c>
      <c r="G961" s="12">
        <v>0.70408740000000003</v>
      </c>
      <c r="H961" s="46">
        <v>7.3896901657394043</v>
      </c>
      <c r="I961" s="46">
        <v>7.8547043587426835</v>
      </c>
    </row>
    <row r="962" spans="1:9" x14ac:dyDescent="0.2">
      <c r="A962" s="10" t="s">
        <v>118</v>
      </c>
      <c r="B962" s="11">
        <v>2013</v>
      </c>
      <c r="C962" s="10">
        <v>69</v>
      </c>
      <c r="D962" s="12">
        <v>0.25770660000000001</v>
      </c>
      <c r="E962" s="45">
        <v>6.2251717706588918</v>
      </c>
      <c r="F962" s="12">
        <v>4.3963780000000003</v>
      </c>
      <c r="G962" s="12">
        <v>0.39274429999999999</v>
      </c>
      <c r="H962" s="46">
        <v>7.3753172295312215</v>
      </c>
      <c r="I962" s="46">
        <v>7.8394115632894179</v>
      </c>
    </row>
    <row r="963" spans="1:9" x14ac:dyDescent="0.2">
      <c r="A963" s="10" t="s">
        <v>118</v>
      </c>
      <c r="B963" s="11">
        <v>2014</v>
      </c>
      <c r="C963" s="10">
        <v>69</v>
      </c>
      <c r="D963" s="12">
        <v>0.34128029999999998</v>
      </c>
      <c r="E963" s="45">
        <v>8.7364837299955465</v>
      </c>
      <c r="F963" s="12">
        <v>1.8271189999999999</v>
      </c>
      <c r="G963" s="12">
        <v>0.42091139999999999</v>
      </c>
      <c r="H963" s="46">
        <v>7.3175193375304257</v>
      </c>
      <c r="I963" s="46">
        <v>7.8069287685601809</v>
      </c>
    </row>
    <row r="964" spans="1:9" x14ac:dyDescent="0.2">
      <c r="A964" s="10" t="s">
        <v>118</v>
      </c>
      <c r="B964" s="11">
        <v>2015</v>
      </c>
      <c r="C964" s="10">
        <v>69</v>
      </c>
      <c r="D964" s="12">
        <v>0.212702</v>
      </c>
      <c r="E964" s="45">
        <v>6.3472380757754552</v>
      </c>
      <c r="F964" s="12">
        <v>1.837232</v>
      </c>
      <c r="G964" s="12">
        <v>0.3313334</v>
      </c>
      <c r="H964" s="46">
        <v>7.2515374157160419</v>
      </c>
      <c r="I964" s="46">
        <v>7.7530254098965283</v>
      </c>
    </row>
    <row r="965" spans="1:9" x14ac:dyDescent="0.2">
      <c r="A965" s="10" t="s">
        <v>118</v>
      </c>
      <c r="B965" s="11">
        <v>2016</v>
      </c>
      <c r="C965" s="10">
        <v>69</v>
      </c>
      <c r="D965" s="12">
        <v>0.24247469999999999</v>
      </c>
      <c r="E965" s="45">
        <v>7.1278429930419227</v>
      </c>
      <c r="F965" s="12">
        <v>1.9235690000000001</v>
      </c>
      <c r="G965" s="12">
        <v>0.30938680000000002</v>
      </c>
      <c r="H965" s="46">
        <v>7.2736958460554151</v>
      </c>
      <c r="I965" s="46">
        <v>7.6844246824282143</v>
      </c>
    </row>
    <row r="966" spans="1:9" x14ac:dyDescent="0.2">
      <c r="A966" s="10" t="s">
        <v>118</v>
      </c>
      <c r="B966" s="11">
        <v>2017</v>
      </c>
      <c r="C966" s="10">
        <v>69</v>
      </c>
      <c r="D966" s="12">
        <v>0.1309177</v>
      </c>
      <c r="E966" s="45">
        <v>6.4334097534844146</v>
      </c>
      <c r="F966" s="12">
        <v>4.2869809999999999</v>
      </c>
      <c r="G966" s="12">
        <v>0.26589659999999998</v>
      </c>
      <c r="H966" s="46">
        <v>7.294592028319526</v>
      </c>
      <c r="I966" s="46">
        <v>7.6820773846513788</v>
      </c>
    </row>
    <row r="967" spans="1:9" x14ac:dyDescent="0.2">
      <c r="A967" s="10" t="s">
        <v>118</v>
      </c>
      <c r="B967" s="11">
        <v>2018</v>
      </c>
      <c r="C967" s="10">
        <v>69</v>
      </c>
      <c r="D967" s="12">
        <v>0.13687389999999999</v>
      </c>
      <c r="E967" s="45">
        <v>5.4382356811328512</v>
      </c>
      <c r="F967" s="12">
        <v>2.8080949999999998</v>
      </c>
      <c r="G967" s="12">
        <v>0.28395720000000002</v>
      </c>
      <c r="H967" s="46">
        <v>7.3720138860311435</v>
      </c>
      <c r="I967" s="46">
        <v>7.6859877570845141</v>
      </c>
    </row>
    <row r="968" spans="1:9" x14ac:dyDescent="0.2">
      <c r="A968" s="10" t="s">
        <v>119</v>
      </c>
      <c r="B968" s="11">
        <v>2005</v>
      </c>
      <c r="C968" s="10">
        <v>70</v>
      </c>
      <c r="D968" s="12">
        <v>0.3098185</v>
      </c>
      <c r="E968" s="45"/>
      <c r="F968" s="12">
        <v>1.693913</v>
      </c>
      <c r="G968" s="12">
        <v>0.55785189999999996</v>
      </c>
      <c r="H968" s="46"/>
      <c r="I968" s="46"/>
    </row>
    <row r="969" spans="1:9" x14ac:dyDescent="0.2">
      <c r="A969" s="10" t="s">
        <v>119</v>
      </c>
      <c r="B969" s="11">
        <v>2006</v>
      </c>
      <c r="C969" s="10">
        <v>70</v>
      </c>
      <c r="D969" s="12">
        <v>0.19064300000000001</v>
      </c>
      <c r="E969" s="45">
        <v>2.3432560466504238</v>
      </c>
      <c r="F969" s="12">
        <v>1.836074</v>
      </c>
      <c r="G969" s="12">
        <v>0.55729960000000001</v>
      </c>
      <c r="H969" s="46">
        <v>5.6256208584671343</v>
      </c>
      <c r="I969" s="46">
        <v>5.9538901325427966</v>
      </c>
    </row>
    <row r="970" spans="1:9" x14ac:dyDescent="0.2">
      <c r="A970" s="10" t="s">
        <v>119</v>
      </c>
      <c r="B970" s="11">
        <v>2007</v>
      </c>
      <c r="C970" s="10">
        <v>70</v>
      </c>
      <c r="D970" s="12">
        <v>0.38746340000000001</v>
      </c>
      <c r="E970" s="45">
        <v>1.6203844427697061</v>
      </c>
      <c r="F970" s="12">
        <v>1.2267619999999999</v>
      </c>
      <c r="G970" s="12">
        <v>0.56541129999999995</v>
      </c>
      <c r="H970" s="46">
        <v>5.7113690944889406</v>
      </c>
      <c r="I970" s="46">
        <v>6.2102935966820798</v>
      </c>
    </row>
    <row r="971" spans="1:9" x14ac:dyDescent="0.2">
      <c r="A971" s="10" t="s">
        <v>119</v>
      </c>
      <c r="B971" s="11">
        <v>2008</v>
      </c>
      <c r="C971" s="10">
        <v>70</v>
      </c>
      <c r="D971" s="12">
        <v>0.86665250000000005</v>
      </c>
      <c r="E971" s="45">
        <v>2.1524098958044111</v>
      </c>
      <c r="F971" s="12">
        <v>1.9026540000000001</v>
      </c>
      <c r="G971" s="12">
        <v>0.32014589999999998</v>
      </c>
      <c r="H971" s="46">
        <v>5.8738167902135938</v>
      </c>
      <c r="I971" s="46">
        <v>6.4452162327199494</v>
      </c>
    </row>
    <row r="972" spans="1:9" x14ac:dyDescent="0.2">
      <c r="A972" s="10" t="s">
        <v>119</v>
      </c>
      <c r="B972" s="11">
        <v>2009</v>
      </c>
      <c r="C972" s="10">
        <v>70</v>
      </c>
      <c r="D972" s="12">
        <v>0.47159000000000001</v>
      </c>
      <c r="E972" s="45">
        <v>1.9478134687713573</v>
      </c>
      <c r="F972" s="12">
        <v>2.64588</v>
      </c>
      <c r="G972" s="12">
        <v>0.3821251</v>
      </c>
      <c r="H972" s="46">
        <v>6.014795018853702</v>
      </c>
      <c r="I972" s="46">
        <v>6.4389407459199104</v>
      </c>
    </row>
    <row r="973" spans="1:9" x14ac:dyDescent="0.2">
      <c r="A973" s="10" t="s">
        <v>119</v>
      </c>
      <c r="B973" s="11">
        <v>2010</v>
      </c>
      <c r="C973" s="10">
        <v>70</v>
      </c>
      <c r="D973" s="12">
        <v>0.329681</v>
      </c>
      <c r="E973" s="45">
        <v>1.662178472096751</v>
      </c>
      <c r="F973" s="12">
        <v>3.5444</v>
      </c>
      <c r="G973" s="12">
        <v>0.36444769999999999</v>
      </c>
      <c r="H973" s="46">
        <v>6.1626672606346204</v>
      </c>
      <c r="I973" s="46">
        <v>6.7075830315012066</v>
      </c>
    </row>
    <row r="974" spans="1:9" x14ac:dyDescent="0.2">
      <c r="A974" s="10" t="s">
        <v>119</v>
      </c>
      <c r="B974" s="11">
        <v>2011</v>
      </c>
      <c r="C974" s="10">
        <v>70</v>
      </c>
      <c r="D974" s="12">
        <v>0.46407670000000001</v>
      </c>
      <c r="E974" s="45">
        <v>1.8666731589085537</v>
      </c>
      <c r="F974" s="12">
        <v>3.377634</v>
      </c>
      <c r="G974" s="12">
        <v>0.3707529</v>
      </c>
      <c r="H974" s="46">
        <v>6.1889859763281612</v>
      </c>
      <c r="I974" s="46">
        <v>6.7409663271774285</v>
      </c>
    </row>
    <row r="975" spans="1:9" x14ac:dyDescent="0.2">
      <c r="A975" s="10" t="s">
        <v>119</v>
      </c>
      <c r="B975" s="11">
        <v>2012</v>
      </c>
      <c r="C975" s="10">
        <v>70</v>
      </c>
      <c r="D975" s="12">
        <v>-4.8754600000000002E-2</v>
      </c>
      <c r="E975" s="45">
        <v>1.9078909600672476</v>
      </c>
      <c r="F975" s="12">
        <v>3.2961450000000001</v>
      </c>
      <c r="G975" s="12">
        <v>0.41401060000000001</v>
      </c>
      <c r="H975" s="46">
        <v>6.2106298100378998</v>
      </c>
      <c r="I975" s="46">
        <v>6.7319320566889029</v>
      </c>
    </row>
    <row r="976" spans="1:9" x14ac:dyDescent="0.2">
      <c r="A976" s="10" t="s">
        <v>119</v>
      </c>
      <c r="B976" s="11">
        <v>2013</v>
      </c>
      <c r="C976" s="10">
        <v>70</v>
      </c>
      <c r="D976" s="12">
        <v>6.28692E-2</v>
      </c>
      <c r="E976" s="45">
        <v>2.1213376977625047</v>
      </c>
      <c r="F976" s="12">
        <v>2.947765</v>
      </c>
      <c r="G976" s="12">
        <v>0.29584670000000002</v>
      </c>
      <c r="H976" s="46">
        <v>6.209400226441252</v>
      </c>
      <c r="I976" s="46">
        <v>6.766478633080883</v>
      </c>
    </row>
    <row r="977" spans="1:9" x14ac:dyDescent="0.2">
      <c r="A977" s="10" t="s">
        <v>119</v>
      </c>
      <c r="B977" s="11">
        <v>2014</v>
      </c>
      <c r="C977" s="10">
        <v>70</v>
      </c>
      <c r="D977" s="12">
        <v>-1.84707E-2</v>
      </c>
      <c r="E977" s="45">
        <v>2.0417061137897883</v>
      </c>
      <c r="F977" s="12">
        <v>2.5044249999999999</v>
      </c>
      <c r="G977" s="12">
        <v>0.31394509999999998</v>
      </c>
      <c r="H977" s="46">
        <v>6.2858387654073704</v>
      </c>
      <c r="I977" s="46">
        <v>6.7630670952927021</v>
      </c>
    </row>
    <row r="978" spans="1:9" x14ac:dyDescent="0.2">
      <c r="A978" s="10" t="s">
        <v>119</v>
      </c>
      <c r="B978" s="11">
        <v>2015</v>
      </c>
      <c r="C978" s="10">
        <v>70</v>
      </c>
      <c r="D978" s="12">
        <v>0.21106929999999999</v>
      </c>
      <c r="E978" s="45">
        <v>2.4072238936767629</v>
      </c>
      <c r="F978" s="12">
        <v>3.085245</v>
      </c>
      <c r="G978" s="12">
        <v>0.36735060000000003</v>
      </c>
      <c r="H978" s="46">
        <v>6.3118454148544441</v>
      </c>
      <c r="I978" s="46">
        <v>6.7910073012270891</v>
      </c>
    </row>
    <row r="979" spans="1:9" x14ac:dyDescent="0.2">
      <c r="A979" s="10" t="s">
        <v>119</v>
      </c>
      <c r="B979" s="11">
        <v>2016</v>
      </c>
      <c r="C979" s="10">
        <v>70</v>
      </c>
      <c r="D979" s="12">
        <v>-0.1508988</v>
      </c>
      <c r="E979" s="45">
        <v>2.2249278365781908</v>
      </c>
      <c r="F979" s="12">
        <v>2.264078</v>
      </c>
      <c r="G979" s="12">
        <v>0.41074500000000003</v>
      </c>
      <c r="H979" s="46">
        <v>6.2594745858652328</v>
      </c>
      <c r="I979" s="46">
        <v>6.776123779774184</v>
      </c>
    </row>
    <row r="980" spans="1:9" x14ac:dyDescent="0.2">
      <c r="A980" s="10" t="s">
        <v>119</v>
      </c>
      <c r="B980" s="11">
        <v>2017</v>
      </c>
      <c r="C980" s="10">
        <v>70</v>
      </c>
      <c r="D980" s="12">
        <v>1.4617E-3</v>
      </c>
      <c r="E980" s="45">
        <v>2.1063532971869954</v>
      </c>
      <c r="F980" s="12">
        <v>1.113537</v>
      </c>
      <c r="G980" s="12">
        <v>0.39736460000000001</v>
      </c>
      <c r="H980" s="46">
        <v>6.373176772630746</v>
      </c>
      <c r="I980" s="46">
        <v>6.7506012609103436</v>
      </c>
    </row>
    <row r="981" spans="1:9" x14ac:dyDescent="0.2">
      <c r="A981" s="10" t="s">
        <v>119</v>
      </c>
      <c r="B981" s="11">
        <v>2018</v>
      </c>
      <c r="C981" s="10">
        <v>70</v>
      </c>
      <c r="D981" s="12">
        <v>0.58305070000000003</v>
      </c>
      <c r="E981" s="45">
        <v>2.2152289613028517</v>
      </c>
      <c r="F981" s="12">
        <v>1.0503499999999999</v>
      </c>
      <c r="G981" s="12">
        <v>0.38131860000000001</v>
      </c>
      <c r="H981" s="46">
        <v>6.4616568426821486</v>
      </c>
      <c r="I981" s="46">
        <v>6.770959822854258</v>
      </c>
    </row>
    <row r="982" spans="1:9" x14ac:dyDescent="0.2">
      <c r="A982" s="10" t="s">
        <v>122</v>
      </c>
      <c r="B982" s="11">
        <v>2005</v>
      </c>
      <c r="C982" s="10">
        <v>71</v>
      </c>
      <c r="E982" s="45"/>
      <c r="H982" s="46"/>
      <c r="I982" s="46"/>
    </row>
    <row r="983" spans="1:9" x14ac:dyDescent="0.2">
      <c r="A983" s="10" t="s">
        <v>122</v>
      </c>
      <c r="B983" s="11">
        <v>2006</v>
      </c>
      <c r="C983" s="10">
        <v>71</v>
      </c>
      <c r="E983" s="45"/>
      <c r="H983" s="46"/>
      <c r="I983" s="46"/>
    </row>
    <row r="984" spans="1:9" x14ac:dyDescent="0.2">
      <c r="A984" s="10" t="s">
        <v>122</v>
      </c>
      <c r="B984" s="11">
        <v>2007</v>
      </c>
      <c r="C984" s="10">
        <v>71</v>
      </c>
      <c r="E984" s="45"/>
      <c r="H984" s="46"/>
      <c r="I984" s="46"/>
    </row>
    <row r="985" spans="1:9" x14ac:dyDescent="0.2">
      <c r="A985" s="10" t="s">
        <v>122</v>
      </c>
      <c r="B985" s="11">
        <v>2008</v>
      </c>
      <c r="C985" s="10">
        <v>71</v>
      </c>
      <c r="E985" s="45"/>
      <c r="H985" s="46"/>
      <c r="I985" s="46"/>
    </row>
    <row r="986" spans="1:9" x14ac:dyDescent="0.2">
      <c r="A986" s="10" t="s">
        <v>122</v>
      </c>
      <c r="B986" s="11">
        <v>2009</v>
      </c>
      <c r="C986" s="10">
        <v>71</v>
      </c>
      <c r="E986" s="45"/>
      <c r="H986" s="46"/>
      <c r="I986" s="46"/>
    </row>
    <row r="987" spans="1:9" x14ac:dyDescent="0.2">
      <c r="A987" s="10" t="s">
        <v>122</v>
      </c>
      <c r="B987" s="11">
        <v>2010</v>
      </c>
      <c r="C987" s="10">
        <v>71</v>
      </c>
      <c r="E987" s="45"/>
      <c r="H987" s="46"/>
      <c r="I987" s="46"/>
    </row>
    <row r="988" spans="1:9" x14ac:dyDescent="0.2">
      <c r="A988" s="10" t="s">
        <v>122</v>
      </c>
      <c r="B988" s="11">
        <v>2011</v>
      </c>
      <c r="C988" s="10">
        <v>71</v>
      </c>
      <c r="E988" s="45"/>
      <c r="H988" s="46"/>
      <c r="I988" s="46"/>
    </row>
    <row r="989" spans="1:9" x14ac:dyDescent="0.2">
      <c r="A989" s="10" t="s">
        <v>122</v>
      </c>
      <c r="B989" s="11">
        <v>2012</v>
      </c>
      <c r="C989" s="10">
        <v>71</v>
      </c>
      <c r="D989" s="12">
        <v>0</v>
      </c>
      <c r="E989" s="45">
        <v>918779.00003242097</v>
      </c>
      <c r="F989" s="12">
        <v>1.0000009999999999</v>
      </c>
      <c r="G989" s="12">
        <v>0</v>
      </c>
      <c r="H989" s="46"/>
      <c r="I989" s="46">
        <v>5.1251105393225691</v>
      </c>
    </row>
    <row r="990" spans="1:9" x14ac:dyDescent="0.2">
      <c r="A990" s="10" t="s">
        <v>122</v>
      </c>
      <c r="B990" s="11">
        <v>2013</v>
      </c>
      <c r="C990" s="10">
        <v>71</v>
      </c>
      <c r="D990" s="12">
        <v>0.15638469999999999</v>
      </c>
      <c r="E990" s="45">
        <v>1.4628051789600727</v>
      </c>
      <c r="F990" s="12">
        <v>2.4239099999999998</v>
      </c>
      <c r="G990" s="12">
        <v>5.8480000000000001E-4</v>
      </c>
      <c r="H990" s="46">
        <v>5.8953759359109448</v>
      </c>
      <c r="I990" s="46">
        <v>6.4256889186172916</v>
      </c>
    </row>
    <row r="991" spans="1:9" x14ac:dyDescent="0.2">
      <c r="A991" s="10" t="s">
        <v>122</v>
      </c>
      <c r="B991" s="11">
        <v>2014</v>
      </c>
      <c r="C991" s="10">
        <v>71</v>
      </c>
      <c r="D991" s="12">
        <v>0.69929589999999997</v>
      </c>
      <c r="E991" s="45">
        <v>3.8597541603842336</v>
      </c>
      <c r="F991" s="12">
        <v>1.036797</v>
      </c>
      <c r="G991" s="12">
        <v>1.0189999999999999E-3</v>
      </c>
      <c r="H991" s="46">
        <v>6.0174289682669482</v>
      </c>
      <c r="I991" s="46">
        <v>6.3051116883704852</v>
      </c>
    </row>
    <row r="992" spans="1:9" x14ac:dyDescent="0.2">
      <c r="A992" s="10" t="s">
        <v>122</v>
      </c>
      <c r="B992" s="11">
        <v>2015</v>
      </c>
      <c r="C992" s="10">
        <v>71</v>
      </c>
      <c r="D992" s="12">
        <v>0.75813010000000003</v>
      </c>
      <c r="E992" s="45">
        <v>3.4128540394901887</v>
      </c>
      <c r="F992" s="12">
        <v>1.515919</v>
      </c>
      <c r="G992" s="12">
        <v>9.7579999999999997E-4</v>
      </c>
      <c r="H992" s="46">
        <v>6.1521320806077577</v>
      </c>
      <c r="I992" s="46">
        <v>6.2874269340795488</v>
      </c>
    </row>
    <row r="993" spans="1:9" x14ac:dyDescent="0.2">
      <c r="A993" s="10" t="s">
        <v>122</v>
      </c>
      <c r="B993" s="11">
        <v>2016</v>
      </c>
      <c r="C993" s="10">
        <v>71</v>
      </c>
      <c r="D993" s="12">
        <v>0.86295040000000001</v>
      </c>
      <c r="E993" s="45">
        <v>3.0327962514212903</v>
      </c>
      <c r="F993" s="12">
        <v>1.3311489999999999</v>
      </c>
      <c r="G993" s="12">
        <v>8.9680000000000001E-4</v>
      </c>
      <c r="H993" s="46">
        <v>6.229259872697364</v>
      </c>
      <c r="I993" s="46">
        <v>6.3243125554932709</v>
      </c>
    </row>
    <row r="994" spans="1:9" x14ac:dyDescent="0.2">
      <c r="A994" s="10" t="s">
        <v>122</v>
      </c>
      <c r="B994" s="11">
        <v>2017</v>
      </c>
      <c r="C994" s="10">
        <v>71</v>
      </c>
      <c r="D994" s="12">
        <v>0.87254609999999999</v>
      </c>
      <c r="E994" s="45">
        <v>2.4903793538710399</v>
      </c>
      <c r="F994" s="12">
        <v>1.734537</v>
      </c>
      <c r="G994" s="12">
        <v>1.2695E-3</v>
      </c>
      <c r="H994" s="46">
        <v>6.2831107533333501</v>
      </c>
      <c r="I994" s="46">
        <v>6.3634851850160219</v>
      </c>
    </row>
    <row r="995" spans="1:9" x14ac:dyDescent="0.2">
      <c r="A995" s="10" t="s">
        <v>122</v>
      </c>
      <c r="B995" s="11">
        <v>2018</v>
      </c>
      <c r="C995" s="10">
        <v>71</v>
      </c>
      <c r="D995" s="12">
        <v>0.63678060000000003</v>
      </c>
      <c r="E995" s="45">
        <v>2.5981562368952491</v>
      </c>
      <c r="F995" s="12">
        <v>1.7554479999999999</v>
      </c>
      <c r="G995" s="12">
        <v>1.1058000000000001E-3</v>
      </c>
      <c r="H995" s="46">
        <v>6.0053864479124615</v>
      </c>
      <c r="I995" s="46">
        <v>6.4316756883896424</v>
      </c>
    </row>
    <row r="996" spans="1:9" x14ac:dyDescent="0.2">
      <c r="A996" s="10" t="s">
        <v>124</v>
      </c>
      <c r="B996" s="11">
        <v>2005</v>
      </c>
      <c r="C996" s="10">
        <v>72</v>
      </c>
      <c r="D996" s="12">
        <v>0.16068479999999999</v>
      </c>
      <c r="E996" s="45">
        <v>0.6846869416300202</v>
      </c>
      <c r="F996" s="12">
        <v>1.681144</v>
      </c>
      <c r="G996" s="12">
        <v>0.5566082</v>
      </c>
      <c r="H996" s="46">
        <v>6.7596040550310486</v>
      </c>
      <c r="I996" s="46">
        <v>7.1801465019983564</v>
      </c>
    </row>
    <row r="997" spans="1:9" x14ac:dyDescent="0.2">
      <c r="A997" s="10" t="s">
        <v>124</v>
      </c>
      <c r="B997" s="11">
        <v>2006</v>
      </c>
      <c r="C997" s="10">
        <v>72</v>
      </c>
      <c r="D997" s="12">
        <v>0.1105498</v>
      </c>
      <c r="E997" s="45">
        <v>2.531609927150364</v>
      </c>
      <c r="F997" s="12">
        <v>2.9911059999999998</v>
      </c>
      <c r="G997" s="12">
        <v>0.58492730000000004</v>
      </c>
      <c r="H997" s="46">
        <v>6.7922540611714801</v>
      </c>
      <c r="I997" s="46">
        <v>7.3079524287198847</v>
      </c>
    </row>
    <row r="998" spans="1:9" x14ac:dyDescent="0.2">
      <c r="A998" s="10" t="s">
        <v>124</v>
      </c>
      <c r="B998" s="11">
        <v>2007</v>
      </c>
      <c r="C998" s="10">
        <v>72</v>
      </c>
      <c r="D998" s="12">
        <v>0.12281309999999999</v>
      </c>
      <c r="E998" s="45">
        <v>2.6087965451194166</v>
      </c>
      <c r="F998" s="12">
        <v>2.3164989999999999</v>
      </c>
      <c r="G998" s="12">
        <v>0.59450610000000004</v>
      </c>
      <c r="H998" s="46">
        <v>6.8148070567000705</v>
      </c>
      <c r="I998" s="46">
        <v>7.3411634879672443</v>
      </c>
    </row>
    <row r="999" spans="1:9" x14ac:dyDescent="0.2">
      <c r="A999" s="10" t="s">
        <v>124</v>
      </c>
      <c r="B999" s="11">
        <v>2008</v>
      </c>
      <c r="C999" s="10">
        <v>72</v>
      </c>
      <c r="D999" s="12">
        <v>-0.1207785</v>
      </c>
      <c r="E999" s="45">
        <v>3.4679319145663343</v>
      </c>
      <c r="F999" s="12">
        <v>1.8699490000000001</v>
      </c>
      <c r="G999" s="12">
        <v>0.53067770000000003</v>
      </c>
      <c r="H999" s="46">
        <v>6.8660837867504272</v>
      </c>
      <c r="I999" s="46">
        <v>7.3697272918562859</v>
      </c>
    </row>
    <row r="1000" spans="1:9" x14ac:dyDescent="0.2">
      <c r="A1000" s="10" t="s">
        <v>124</v>
      </c>
      <c r="B1000" s="11">
        <v>2009</v>
      </c>
      <c r="C1000" s="10">
        <v>72</v>
      </c>
      <c r="D1000" s="12">
        <v>0.20026830000000001</v>
      </c>
      <c r="E1000" s="45">
        <v>2.9104948241090942</v>
      </c>
      <c r="F1000" s="12">
        <v>1.938391</v>
      </c>
      <c r="G1000" s="12">
        <v>0.54560330000000001</v>
      </c>
      <c r="H1000" s="46">
        <v>6.8357377825375796</v>
      </c>
      <c r="I1000" s="46">
        <v>7.3446544569294971</v>
      </c>
    </row>
    <row r="1001" spans="1:9" x14ac:dyDescent="0.2">
      <c r="A1001" s="10" t="s">
        <v>124</v>
      </c>
      <c r="B1001" s="11">
        <v>2010</v>
      </c>
      <c r="C1001" s="10">
        <v>72</v>
      </c>
      <c r="D1001" s="12">
        <v>8.8997400000000004E-2</v>
      </c>
      <c r="E1001" s="45">
        <v>2.1888935477654359</v>
      </c>
      <c r="F1001" s="12">
        <v>2.613585</v>
      </c>
      <c r="G1001" s="12">
        <v>0.57834289999999999</v>
      </c>
      <c r="H1001" s="46">
        <v>6.8684560255665152</v>
      </c>
      <c r="I1001" s="46">
        <v>7.4906778380417727</v>
      </c>
    </row>
    <row r="1002" spans="1:9" x14ac:dyDescent="0.2">
      <c r="A1002" s="10" t="s">
        <v>124</v>
      </c>
      <c r="B1002" s="11">
        <v>2011</v>
      </c>
      <c r="C1002" s="10">
        <v>72</v>
      </c>
      <c r="D1002" s="12">
        <v>3.0899999999999999E-3</v>
      </c>
      <c r="E1002" s="45">
        <v>2.2387935389982436</v>
      </c>
      <c r="F1002" s="12">
        <v>1.7416229999999999</v>
      </c>
      <c r="G1002" s="12">
        <v>0.60356620000000005</v>
      </c>
      <c r="H1002" s="46">
        <v>6.8721049731395576</v>
      </c>
      <c r="I1002" s="46">
        <v>7.5221433177116399</v>
      </c>
    </row>
    <row r="1003" spans="1:9" x14ac:dyDescent="0.2">
      <c r="A1003" s="10" t="s">
        <v>124</v>
      </c>
      <c r="B1003" s="11">
        <v>2012</v>
      </c>
      <c r="C1003" s="10">
        <v>72</v>
      </c>
      <c r="D1003" s="12">
        <v>-1.65538E-2</v>
      </c>
      <c r="E1003" s="45">
        <v>2.3044225827670517</v>
      </c>
      <c r="F1003" s="12">
        <v>2.3414869999999999</v>
      </c>
      <c r="G1003" s="12">
        <v>0.59746619999999995</v>
      </c>
      <c r="H1003" s="46">
        <v>6.8772585870778862</v>
      </c>
      <c r="I1003" s="46">
        <v>7.5659363212190813</v>
      </c>
    </row>
    <row r="1004" spans="1:9" x14ac:dyDescent="0.2">
      <c r="A1004" s="10" t="s">
        <v>124</v>
      </c>
      <c r="B1004" s="11">
        <v>2013</v>
      </c>
      <c r="C1004" s="10">
        <v>72</v>
      </c>
      <c r="D1004" s="12">
        <v>-2.0628199999999999E-2</v>
      </c>
      <c r="E1004" s="45">
        <v>2.5403514417372146</v>
      </c>
      <c r="F1004" s="12">
        <v>2.8367420000000001</v>
      </c>
      <c r="G1004" s="12">
        <v>0.60965409999999998</v>
      </c>
      <c r="H1004" s="46">
        <v>6.8919664545251784</v>
      </c>
      <c r="I1004" s="46">
        <v>7.5707184733064539</v>
      </c>
    </row>
    <row r="1005" spans="1:9" x14ac:dyDescent="0.2">
      <c r="A1005" s="10" t="s">
        <v>124</v>
      </c>
      <c r="B1005" s="11">
        <v>2014</v>
      </c>
      <c r="C1005" s="10">
        <v>72</v>
      </c>
      <c r="D1005" s="12">
        <v>-2.5351700000000001E-2</v>
      </c>
      <c r="E1005" s="45">
        <v>2.7260393759990182</v>
      </c>
      <c r="F1005" s="12">
        <v>2.15456</v>
      </c>
      <c r="G1005" s="12">
        <v>0.59322819999999998</v>
      </c>
      <c r="H1005" s="46">
        <v>6.9711980806248333</v>
      </c>
      <c r="I1005" s="46">
        <v>7.5589933485909881</v>
      </c>
    </row>
    <row r="1006" spans="1:9" x14ac:dyDescent="0.2">
      <c r="A1006" s="10" t="s">
        <v>124</v>
      </c>
      <c r="B1006" s="11">
        <v>2015</v>
      </c>
      <c r="C1006" s="10">
        <v>72</v>
      </c>
      <c r="D1006" s="12">
        <v>-0.1006686</v>
      </c>
      <c r="E1006" s="45">
        <v>3.0743838094437383</v>
      </c>
      <c r="F1006" s="12">
        <v>1.8769070000000001</v>
      </c>
      <c r="G1006" s="12">
        <v>0.57842329999999997</v>
      </c>
      <c r="H1006" s="46">
        <v>7.0755789724604723</v>
      </c>
      <c r="I1006" s="46">
        <v>7.5171147243954666</v>
      </c>
    </row>
    <row r="1007" spans="1:9" x14ac:dyDescent="0.2">
      <c r="A1007" s="10" t="s">
        <v>124</v>
      </c>
      <c r="B1007" s="11">
        <v>2016</v>
      </c>
      <c r="C1007" s="10">
        <v>72</v>
      </c>
      <c r="D1007" s="12">
        <v>0.16680619999999999</v>
      </c>
      <c r="E1007" s="45">
        <v>2.8983418338883209</v>
      </c>
      <c r="F1007" s="12">
        <v>2.096546</v>
      </c>
      <c r="G1007" s="12">
        <v>0.55223330000000004</v>
      </c>
      <c r="H1007" s="46">
        <v>7.034316942311774</v>
      </c>
      <c r="I1007" s="46">
        <v>7.5077955192496102</v>
      </c>
    </row>
    <row r="1008" spans="1:9" x14ac:dyDescent="0.2">
      <c r="A1008" s="10" t="s">
        <v>124</v>
      </c>
      <c r="B1008" s="11">
        <v>2017</v>
      </c>
      <c r="C1008" s="10">
        <v>72</v>
      </c>
      <c r="D1008" s="12">
        <v>0.1555242</v>
      </c>
      <c r="E1008" s="45">
        <v>2.4543173831205554</v>
      </c>
      <c r="F1008" s="12">
        <v>1.8328500000000001</v>
      </c>
      <c r="G1008" s="12">
        <v>0.56835670000000005</v>
      </c>
      <c r="H1008" s="46">
        <v>7.0488915177369673</v>
      </c>
      <c r="I1008" s="46">
        <v>7.4820380936636841</v>
      </c>
    </row>
    <row r="1009" spans="1:9" x14ac:dyDescent="0.2">
      <c r="A1009" s="10" t="s">
        <v>124</v>
      </c>
      <c r="B1009" s="11">
        <v>2018</v>
      </c>
      <c r="C1009" s="10">
        <v>72</v>
      </c>
      <c r="D1009" s="12">
        <v>2.65017E-2</v>
      </c>
      <c r="E1009" s="45">
        <v>4.4898944866981001</v>
      </c>
      <c r="F1009" s="12">
        <v>5.0834339999999996</v>
      </c>
      <c r="G1009" s="12">
        <v>0.31558360000000002</v>
      </c>
      <c r="H1009" s="46">
        <v>7.1391869232677259</v>
      </c>
      <c r="I1009" s="46">
        <v>7.742725684405463</v>
      </c>
    </row>
    <row r="1010" spans="1:9" x14ac:dyDescent="0.2">
      <c r="A1010" s="10" t="s">
        <v>125</v>
      </c>
      <c r="B1010" s="11">
        <v>2005</v>
      </c>
      <c r="C1010" s="10">
        <v>73</v>
      </c>
      <c r="E1010" s="45"/>
      <c r="H1010" s="46"/>
      <c r="I1010" s="46"/>
    </row>
    <row r="1011" spans="1:9" x14ac:dyDescent="0.2">
      <c r="A1011" s="10" t="s">
        <v>125</v>
      </c>
      <c r="B1011" s="11">
        <v>2006</v>
      </c>
      <c r="C1011" s="10">
        <v>73</v>
      </c>
      <c r="D1011" s="12">
        <v>7.3298600000000005E-2</v>
      </c>
      <c r="E1011" s="45">
        <v>2.0999684592015853</v>
      </c>
      <c r="F1011" s="12">
        <v>2.4404180000000002</v>
      </c>
      <c r="G1011" s="12">
        <v>0.75636510000000001</v>
      </c>
      <c r="H1011" s="46">
        <v>5.8744346801176235</v>
      </c>
      <c r="I1011" s="46">
        <v>6.74242168721113</v>
      </c>
    </row>
    <row r="1012" spans="1:9" x14ac:dyDescent="0.2">
      <c r="A1012" s="10" t="s">
        <v>125</v>
      </c>
      <c r="B1012" s="11">
        <v>2007</v>
      </c>
      <c r="C1012" s="10">
        <v>73</v>
      </c>
      <c r="D1012" s="12">
        <v>0.15519640000000001</v>
      </c>
      <c r="E1012" s="45">
        <v>1.9674223025766384</v>
      </c>
      <c r="F1012" s="12">
        <v>1.697471</v>
      </c>
      <c r="G1012" s="12">
        <v>0.79961760000000004</v>
      </c>
      <c r="H1012" s="46">
        <v>5.98854730943936</v>
      </c>
      <c r="I1012" s="46">
        <v>6.7160336830222782</v>
      </c>
    </row>
    <row r="1013" spans="1:9" x14ac:dyDescent="0.2">
      <c r="A1013" s="10" t="s">
        <v>125</v>
      </c>
      <c r="B1013" s="11">
        <v>2008</v>
      </c>
      <c r="C1013" s="10">
        <v>73</v>
      </c>
      <c r="D1013" s="12">
        <v>0.12705359999999999</v>
      </c>
      <c r="E1013" s="45">
        <v>2.1915102475477912</v>
      </c>
      <c r="F1013" s="12">
        <v>0.51494260000000003</v>
      </c>
      <c r="G1013" s="12">
        <v>0.86430410000000002</v>
      </c>
      <c r="H1013" s="46">
        <v>6.0450041109685673</v>
      </c>
      <c r="I1013" s="46">
        <v>6.7670351965442102</v>
      </c>
    </row>
    <row r="1014" spans="1:9" x14ac:dyDescent="0.2">
      <c r="A1014" s="10" t="s">
        <v>125</v>
      </c>
      <c r="B1014" s="11">
        <v>2009</v>
      </c>
      <c r="C1014" s="10">
        <v>73</v>
      </c>
      <c r="D1014" s="12">
        <v>0.1535763</v>
      </c>
      <c r="E1014" s="45">
        <v>1.875337921827307</v>
      </c>
      <c r="F1014" s="12">
        <v>0.3232602</v>
      </c>
      <c r="G1014" s="12">
        <v>0.69944850000000003</v>
      </c>
      <c r="H1014" s="46">
        <v>6.1154469429122491</v>
      </c>
      <c r="I1014" s="46">
        <v>6.7846773364545436</v>
      </c>
    </row>
    <row r="1015" spans="1:9" x14ac:dyDescent="0.2">
      <c r="A1015" s="10" t="s">
        <v>125</v>
      </c>
      <c r="B1015" s="11">
        <v>2010</v>
      </c>
      <c r="C1015" s="10">
        <v>73</v>
      </c>
      <c r="D1015" s="12">
        <v>0.17088100000000001</v>
      </c>
      <c r="E1015" s="45">
        <v>1.8242361325107306</v>
      </c>
      <c r="F1015" s="12">
        <v>3.5085649999999999</v>
      </c>
      <c r="G1015" s="12">
        <v>2.7843999999999998E-3</v>
      </c>
      <c r="H1015" s="46">
        <v>6.1162317705396667</v>
      </c>
      <c r="I1015" s="46">
        <v>6.8743756088988892</v>
      </c>
    </row>
    <row r="1016" spans="1:9" x14ac:dyDescent="0.2">
      <c r="A1016" s="10" t="s">
        <v>125</v>
      </c>
      <c r="B1016" s="11">
        <v>2011</v>
      </c>
      <c r="C1016" s="10">
        <v>73</v>
      </c>
      <c r="D1016" s="12">
        <v>0.21993570000000001</v>
      </c>
      <c r="E1016" s="45">
        <v>2.8815363742702171</v>
      </c>
      <c r="F1016" s="12">
        <v>0.94442610000000005</v>
      </c>
      <c r="G1016" s="12">
        <v>2.1477000000000002E-3</v>
      </c>
      <c r="H1016" s="46">
        <v>6.185344868993556</v>
      </c>
      <c r="I1016" s="46">
        <v>6.9988269441763817</v>
      </c>
    </row>
    <row r="1017" spans="1:9" x14ac:dyDescent="0.2">
      <c r="A1017" s="10" t="s">
        <v>125</v>
      </c>
      <c r="B1017" s="11">
        <v>2012</v>
      </c>
      <c r="C1017" s="10">
        <v>73</v>
      </c>
      <c r="D1017" s="12">
        <v>0.1437996</v>
      </c>
      <c r="E1017" s="45">
        <v>2.3519142016787895</v>
      </c>
      <c r="F1017" s="12">
        <v>5.7954660000000002</v>
      </c>
      <c r="G1017" s="12">
        <v>1.8115E-3</v>
      </c>
      <c r="H1017" s="46">
        <v>6.2495659213883661</v>
      </c>
      <c r="I1017" s="46">
        <v>7.1458126755600935</v>
      </c>
    </row>
    <row r="1018" spans="1:9" x14ac:dyDescent="0.2">
      <c r="A1018" s="10" t="s">
        <v>125</v>
      </c>
      <c r="B1018" s="11">
        <v>2013</v>
      </c>
      <c r="C1018" s="10">
        <v>73</v>
      </c>
      <c r="D1018" s="12">
        <v>0.20739579999999999</v>
      </c>
      <c r="E1018" s="45">
        <v>2.1263514315738736</v>
      </c>
      <c r="F1018" s="12">
        <v>1.6290789999999999</v>
      </c>
      <c r="G1018" s="12">
        <v>2.4973999999999999E-3</v>
      </c>
      <c r="H1018" s="46">
        <v>6.2976830193774616</v>
      </c>
      <c r="I1018" s="46">
        <v>7.0985738050061205</v>
      </c>
    </row>
    <row r="1019" spans="1:9" x14ac:dyDescent="0.2">
      <c r="A1019" s="10" t="s">
        <v>125</v>
      </c>
      <c r="B1019" s="11">
        <v>2014</v>
      </c>
      <c r="C1019" s="10">
        <v>73</v>
      </c>
      <c r="D1019" s="12">
        <v>0.21418309999999999</v>
      </c>
      <c r="E1019" s="45">
        <v>2.0495957990408855</v>
      </c>
      <c r="F1019" s="12">
        <v>2.376995</v>
      </c>
      <c r="G1019" s="12">
        <v>2.7920000000000002E-3</v>
      </c>
      <c r="H1019" s="46">
        <v>6.2848611242817434</v>
      </c>
      <c r="I1019" s="46">
        <v>7.047443540620395</v>
      </c>
    </row>
    <row r="1020" spans="1:9" x14ac:dyDescent="0.2">
      <c r="A1020" s="10" t="s">
        <v>125</v>
      </c>
      <c r="B1020" s="11">
        <v>2015</v>
      </c>
      <c r="C1020" s="10">
        <v>73</v>
      </c>
      <c r="D1020" s="12">
        <v>0.20777000000000001</v>
      </c>
      <c r="E1020" s="45">
        <v>2.0247490040844616</v>
      </c>
      <c r="F1020" s="12">
        <v>2.0648179999999998</v>
      </c>
      <c r="G1020" s="12">
        <v>2.5731999999999999E-3</v>
      </c>
      <c r="H1020" s="46">
        <v>6.254158115657388</v>
      </c>
      <c r="I1020" s="46">
        <v>7.0134969874078488</v>
      </c>
    </row>
    <row r="1021" spans="1:9" x14ac:dyDescent="0.2">
      <c r="A1021" s="10" t="s">
        <v>125</v>
      </c>
      <c r="B1021" s="11">
        <v>2016</v>
      </c>
      <c r="C1021" s="10">
        <v>73</v>
      </c>
      <c r="D1021" s="12">
        <v>0.20012730000000001</v>
      </c>
      <c r="E1021" s="45">
        <v>1.9525119393801587</v>
      </c>
      <c r="F1021" s="12">
        <v>1.819563</v>
      </c>
      <c r="G1021" s="12">
        <v>2.5585999999999999E-3</v>
      </c>
      <c r="H1021" s="46">
        <v>6.1828085707504412</v>
      </c>
      <c r="I1021" s="46">
        <v>6.9642861939283032</v>
      </c>
    </row>
    <row r="1022" spans="1:9" x14ac:dyDescent="0.2">
      <c r="A1022" s="10" t="s">
        <v>125</v>
      </c>
      <c r="B1022" s="11">
        <v>2017</v>
      </c>
      <c r="C1022" s="10">
        <v>73</v>
      </c>
      <c r="D1022" s="12">
        <v>0.149115</v>
      </c>
      <c r="E1022" s="45">
        <v>1.8527253958005754</v>
      </c>
      <c r="F1022" s="12">
        <v>3.0193289999999999</v>
      </c>
      <c r="G1022" s="12">
        <v>2.8898000000000001E-3</v>
      </c>
      <c r="H1022" s="46">
        <v>6.0590826598853136</v>
      </c>
      <c r="I1022" s="46">
        <v>6.9328990055472177</v>
      </c>
    </row>
    <row r="1023" spans="1:9" x14ac:dyDescent="0.2">
      <c r="A1023" s="10" t="s">
        <v>125</v>
      </c>
      <c r="B1023" s="11">
        <v>2018</v>
      </c>
      <c r="C1023" s="10">
        <v>73</v>
      </c>
      <c r="D1023" s="12">
        <v>0.234316</v>
      </c>
      <c r="E1023" s="45">
        <v>1.8845573059928182</v>
      </c>
      <c r="F1023" s="12">
        <v>2.9802970000000002</v>
      </c>
      <c r="G1023" s="12">
        <v>2.6947E-3</v>
      </c>
      <c r="H1023" s="46">
        <v>6.2244546779130019</v>
      </c>
      <c r="I1023" s="46">
        <v>6.9461944819695498</v>
      </c>
    </row>
    <row r="1024" spans="1:9" x14ac:dyDescent="0.2">
      <c r="A1024" s="10" t="s">
        <v>126</v>
      </c>
      <c r="B1024" s="11">
        <v>2005</v>
      </c>
      <c r="C1024" s="10">
        <v>74</v>
      </c>
      <c r="D1024" s="12">
        <v>0.24910769999999999</v>
      </c>
      <c r="E1024" s="45">
        <v>1.8471932214170044</v>
      </c>
      <c r="F1024" s="12">
        <v>0.94135899999999995</v>
      </c>
      <c r="G1024" s="12">
        <v>0.65562790000000004</v>
      </c>
      <c r="H1024" s="46">
        <v>7.4726832051381837</v>
      </c>
      <c r="I1024" s="46">
        <v>7.589760074983543</v>
      </c>
    </row>
    <row r="1025" spans="1:9" x14ac:dyDescent="0.2">
      <c r="A1025" s="10" t="s">
        <v>126</v>
      </c>
      <c r="B1025" s="11">
        <v>2006</v>
      </c>
      <c r="C1025" s="10">
        <v>74</v>
      </c>
      <c r="D1025" s="12">
        <v>0.26542139999999997</v>
      </c>
      <c r="E1025" s="45">
        <v>1.7102436411542252</v>
      </c>
      <c r="F1025" s="12">
        <v>0.7472645</v>
      </c>
      <c r="G1025" s="12">
        <v>0.59234180000000003</v>
      </c>
      <c r="H1025" s="46">
        <v>7.4666645715443831</v>
      </c>
      <c r="I1025" s="46">
        <v>7.5598119208670518</v>
      </c>
    </row>
    <row r="1026" spans="1:9" x14ac:dyDescent="0.2">
      <c r="A1026" s="10" t="s">
        <v>126</v>
      </c>
      <c r="B1026" s="11">
        <v>2007</v>
      </c>
      <c r="C1026" s="10">
        <v>74</v>
      </c>
      <c r="D1026" s="12">
        <v>0.2385565</v>
      </c>
      <c r="E1026" s="45">
        <v>1.910567556078691</v>
      </c>
      <c r="F1026" s="12">
        <v>0.90080950000000004</v>
      </c>
      <c r="G1026" s="12">
        <v>0.54324470000000002</v>
      </c>
      <c r="H1026" s="46">
        <v>7.4502258226884601</v>
      </c>
      <c r="I1026" s="46">
        <v>7.559122452038106</v>
      </c>
    </row>
    <row r="1027" spans="1:9" x14ac:dyDescent="0.2">
      <c r="A1027" s="10" t="s">
        <v>126</v>
      </c>
      <c r="B1027" s="11">
        <v>2008</v>
      </c>
      <c r="C1027" s="10">
        <v>74</v>
      </c>
      <c r="D1027" s="12">
        <v>0.24089640000000001</v>
      </c>
      <c r="E1027" s="45">
        <v>1.990107699897967</v>
      </c>
      <c r="F1027" s="12">
        <v>1.104835</v>
      </c>
      <c r="G1027" s="12">
        <v>0.49364390000000002</v>
      </c>
      <c r="H1027" s="46">
        <v>7.4607224516611543</v>
      </c>
      <c r="I1027" s="46">
        <v>7.5580297012249904</v>
      </c>
    </row>
    <row r="1028" spans="1:9" x14ac:dyDescent="0.2">
      <c r="A1028" s="10" t="s">
        <v>126</v>
      </c>
      <c r="B1028" s="11">
        <v>2009</v>
      </c>
      <c r="C1028" s="10">
        <v>74</v>
      </c>
      <c r="D1028" s="12">
        <v>0.21605679999999999</v>
      </c>
      <c r="E1028" s="45">
        <v>2.0344622350277555</v>
      </c>
      <c r="F1028" s="12">
        <v>0.9207997</v>
      </c>
      <c r="G1028" s="12">
        <v>0.47270089999999998</v>
      </c>
      <c r="H1028" s="46">
        <v>7.4373798135566878</v>
      </c>
      <c r="I1028" s="46">
        <v>7.5497748781380842</v>
      </c>
    </row>
    <row r="1029" spans="1:9" x14ac:dyDescent="0.2">
      <c r="A1029" s="10" t="s">
        <v>126</v>
      </c>
      <c r="B1029" s="11">
        <v>2010</v>
      </c>
      <c r="C1029" s="10">
        <v>74</v>
      </c>
      <c r="D1029" s="12">
        <v>0.2056066</v>
      </c>
      <c r="E1029" s="45">
        <v>1.711331011270826</v>
      </c>
      <c r="F1029" s="12">
        <v>0.89992799999999995</v>
      </c>
      <c r="G1029" s="12">
        <v>0.51089580000000001</v>
      </c>
      <c r="H1029" s="46">
        <v>7.4113556689032842</v>
      </c>
      <c r="I1029" s="46">
        <v>7.514203189342</v>
      </c>
    </row>
    <row r="1030" spans="1:9" x14ac:dyDescent="0.2">
      <c r="A1030" s="10" t="s">
        <v>126</v>
      </c>
      <c r="B1030" s="11">
        <v>2011</v>
      </c>
      <c r="C1030" s="10">
        <v>74</v>
      </c>
      <c r="D1030" s="12">
        <v>0.100525</v>
      </c>
      <c r="E1030" s="45">
        <v>1.5115727454534766</v>
      </c>
      <c r="F1030" s="12">
        <v>0.92699169999999997</v>
      </c>
      <c r="G1030" s="12">
        <v>0.261932</v>
      </c>
      <c r="H1030" s="46">
        <v>7.6508651360524045</v>
      </c>
      <c r="I1030" s="46">
        <v>8.0027182483117247</v>
      </c>
    </row>
    <row r="1031" spans="1:9" x14ac:dyDescent="0.2">
      <c r="A1031" s="10" t="s">
        <v>126</v>
      </c>
      <c r="B1031" s="11">
        <v>2012</v>
      </c>
      <c r="C1031" s="10">
        <v>74</v>
      </c>
      <c r="D1031" s="12">
        <v>9.9674600000000002E-2</v>
      </c>
      <c r="E1031" s="45">
        <v>1.5723568925134592</v>
      </c>
      <c r="F1031" s="12">
        <v>1.2019930000000001</v>
      </c>
      <c r="G1031" s="12">
        <v>0.25067159999999999</v>
      </c>
      <c r="H1031" s="46">
        <v>7.6925015395544021</v>
      </c>
      <c r="I1031" s="46">
        <v>8.0085746586812423</v>
      </c>
    </row>
    <row r="1032" spans="1:9" x14ac:dyDescent="0.2">
      <c r="A1032" s="10" t="s">
        <v>126</v>
      </c>
      <c r="B1032" s="11">
        <v>2013</v>
      </c>
      <c r="C1032" s="10">
        <v>74</v>
      </c>
      <c r="D1032" s="12">
        <v>8.6629999999999999E-2</v>
      </c>
      <c r="E1032" s="45">
        <v>1.6212141190649469</v>
      </c>
      <c r="F1032" s="12">
        <v>1.157492</v>
      </c>
      <c r="G1032" s="12">
        <v>0.2651907</v>
      </c>
      <c r="H1032" s="46">
        <v>7.6775625933958809</v>
      </c>
      <c r="I1032" s="46">
        <v>7.9792005488888273</v>
      </c>
    </row>
    <row r="1033" spans="1:9" x14ac:dyDescent="0.2">
      <c r="A1033" s="10" t="s">
        <v>126</v>
      </c>
      <c r="B1033" s="11">
        <v>2014</v>
      </c>
      <c r="C1033" s="10">
        <v>74</v>
      </c>
      <c r="D1033" s="12">
        <v>0.1098253</v>
      </c>
      <c r="E1033" s="45">
        <v>1.6254757192291196</v>
      </c>
      <c r="F1033" s="12">
        <v>0.96916880000000005</v>
      </c>
      <c r="G1033" s="12">
        <v>0.27993950000000001</v>
      </c>
      <c r="H1033" s="46">
        <v>7.6540540937291128</v>
      </c>
      <c r="I1033" s="46">
        <v>7.9736975345151775</v>
      </c>
    </row>
    <row r="1034" spans="1:9" x14ac:dyDescent="0.2">
      <c r="A1034" s="10" t="s">
        <v>126</v>
      </c>
      <c r="B1034" s="11">
        <v>2015</v>
      </c>
      <c r="C1034" s="10">
        <v>74</v>
      </c>
      <c r="D1034" s="12">
        <v>4.9881700000000001E-2</v>
      </c>
      <c r="E1034" s="45">
        <v>1.4829977264670924</v>
      </c>
      <c r="F1034" s="12">
        <v>0.99597309999999994</v>
      </c>
      <c r="G1034" s="12">
        <v>0.29971720000000002</v>
      </c>
      <c r="H1034" s="46">
        <v>7.6711057316338449</v>
      </c>
      <c r="I1034" s="46">
        <v>8.0731999636878324</v>
      </c>
    </row>
    <row r="1035" spans="1:9" x14ac:dyDescent="0.2">
      <c r="A1035" s="10" t="s">
        <v>126</v>
      </c>
      <c r="B1035" s="11">
        <v>2016</v>
      </c>
      <c r="C1035" s="10">
        <v>74</v>
      </c>
      <c r="D1035" s="12">
        <v>5.8997399999999998E-2</v>
      </c>
      <c r="E1035" s="45">
        <v>1.4739997890409569</v>
      </c>
      <c r="F1035" s="12">
        <v>0.90020920000000004</v>
      </c>
      <c r="G1035" s="12">
        <v>0.31278620000000001</v>
      </c>
      <c r="H1035" s="46">
        <v>7.6679336986499855</v>
      </c>
      <c r="I1035" s="46">
        <v>8.0483405342766154</v>
      </c>
    </row>
    <row r="1036" spans="1:9" x14ac:dyDescent="0.2">
      <c r="A1036" s="10" t="s">
        <v>126</v>
      </c>
      <c r="B1036" s="11">
        <v>2017</v>
      </c>
      <c r="C1036" s="10">
        <v>74</v>
      </c>
      <c r="D1036" s="12">
        <v>6.6350400000000004E-2</v>
      </c>
      <c r="E1036" s="45">
        <v>1.4595573411697411</v>
      </c>
      <c r="F1036" s="12">
        <v>0.93669060000000004</v>
      </c>
      <c r="G1036" s="12">
        <v>0.32769169999999997</v>
      </c>
      <c r="H1036" s="46">
        <v>7.6623955900542127</v>
      </c>
      <c r="I1036" s="46">
        <v>8.0328075971600654</v>
      </c>
    </row>
    <row r="1037" spans="1:9" x14ac:dyDescent="0.2">
      <c r="A1037" s="10" t="s">
        <v>126</v>
      </c>
      <c r="B1037" s="11">
        <v>2018</v>
      </c>
      <c r="C1037" s="10">
        <v>74</v>
      </c>
      <c r="D1037" s="12">
        <v>0.12468410000000001</v>
      </c>
      <c r="E1037" s="45">
        <v>1.4322800749382465</v>
      </c>
      <c r="F1037" s="12">
        <v>1.0700529999999999</v>
      </c>
      <c r="G1037" s="12">
        <v>0.33263350000000003</v>
      </c>
      <c r="H1037" s="46">
        <v>7.6489910745509304</v>
      </c>
      <c r="I1037" s="46">
        <v>8.0218575659428097</v>
      </c>
    </row>
    <row r="1038" spans="1:9" x14ac:dyDescent="0.2">
      <c r="A1038" s="10" t="s">
        <v>128</v>
      </c>
      <c r="B1038" s="11">
        <v>2005</v>
      </c>
      <c r="C1038" s="10">
        <v>75</v>
      </c>
      <c r="E1038" s="45"/>
      <c r="H1038" s="46"/>
      <c r="I1038" s="46"/>
    </row>
    <row r="1039" spans="1:9" x14ac:dyDescent="0.2">
      <c r="A1039" s="10" t="s">
        <v>128</v>
      </c>
      <c r="B1039" s="11">
        <v>2006</v>
      </c>
      <c r="C1039" s="10">
        <v>75</v>
      </c>
      <c r="D1039" s="12">
        <v>0.2175994</v>
      </c>
      <c r="E1039" s="45">
        <v>5.2026431716761925</v>
      </c>
      <c r="F1039" s="12">
        <v>0.96873719999999996</v>
      </c>
      <c r="G1039" s="12">
        <v>1.71439E-2</v>
      </c>
      <c r="H1039" s="46">
        <v>5.1592702217587112</v>
      </c>
      <c r="I1039" s="46">
        <v>5.2817688028154626</v>
      </c>
    </row>
    <row r="1040" spans="1:9" x14ac:dyDescent="0.2">
      <c r="A1040" s="10" t="s">
        <v>128</v>
      </c>
      <c r="B1040" s="11">
        <v>2007</v>
      </c>
      <c r="C1040" s="10">
        <v>75</v>
      </c>
      <c r="D1040" s="12">
        <v>-1.0585199999999999E-2</v>
      </c>
      <c r="E1040" s="45">
        <v>1.2473112035737501</v>
      </c>
      <c r="F1040" s="12">
        <v>4.7768550000000003</v>
      </c>
      <c r="G1040" s="12">
        <v>8.5056999999999997E-3</v>
      </c>
      <c r="H1040" s="46">
        <v>5.6605855277660906</v>
      </c>
      <c r="I1040" s="46">
        <v>6.2269224661908398</v>
      </c>
    </row>
    <row r="1041" spans="1:9" x14ac:dyDescent="0.2">
      <c r="A1041" s="10" t="s">
        <v>128</v>
      </c>
      <c r="B1041" s="11">
        <v>2008</v>
      </c>
      <c r="C1041" s="10">
        <v>75</v>
      </c>
      <c r="D1041" s="12">
        <v>-3.5971099999999999E-2</v>
      </c>
      <c r="E1041" s="45">
        <v>1.4535959797628757</v>
      </c>
      <c r="F1041" s="12">
        <v>2.9959899999999999</v>
      </c>
      <c r="G1041" s="12">
        <v>1.11889E-2</v>
      </c>
      <c r="H1041" s="46">
        <v>5.9431370166685866</v>
      </c>
      <c r="I1041" s="46">
        <v>6.4458289968825397</v>
      </c>
    </row>
    <row r="1042" spans="1:9" x14ac:dyDescent="0.2">
      <c r="A1042" s="10" t="s">
        <v>128</v>
      </c>
      <c r="B1042" s="11">
        <v>2009</v>
      </c>
      <c r="C1042" s="10">
        <v>75</v>
      </c>
      <c r="D1042" s="12">
        <v>5.6990100000000002E-2</v>
      </c>
      <c r="E1042" s="45">
        <v>2.1017607246123</v>
      </c>
      <c r="F1042" s="12">
        <v>3.3770799999999999</v>
      </c>
      <c r="G1042" s="12">
        <v>8.7749999999999998E-3</v>
      </c>
      <c r="H1042" s="46">
        <v>6.2337909441915205</v>
      </c>
      <c r="I1042" s="46">
        <v>6.614845582865855</v>
      </c>
    </row>
    <row r="1043" spans="1:9" x14ac:dyDescent="0.2">
      <c r="A1043" s="10" t="s">
        <v>128</v>
      </c>
      <c r="B1043" s="11">
        <v>2010</v>
      </c>
      <c r="C1043" s="10">
        <v>75</v>
      </c>
      <c r="D1043" s="12">
        <v>7.2373699999999999E-2</v>
      </c>
      <c r="E1043" s="45">
        <v>1.9112944156584688</v>
      </c>
      <c r="F1043" s="12">
        <v>3.689492</v>
      </c>
      <c r="G1043" s="12">
        <v>6.5817999999999996E-3</v>
      </c>
      <c r="H1043" s="46">
        <v>6.3235581691416902</v>
      </c>
      <c r="I1043" s="46">
        <v>6.7282822521483601</v>
      </c>
    </row>
    <row r="1044" spans="1:9" x14ac:dyDescent="0.2">
      <c r="A1044" s="10" t="s">
        <v>128</v>
      </c>
      <c r="B1044" s="11">
        <v>2011</v>
      </c>
      <c r="C1044" s="10">
        <v>75</v>
      </c>
      <c r="D1044" s="12">
        <v>-0.31684250000000003</v>
      </c>
      <c r="E1044" s="45">
        <v>1.674569432075897</v>
      </c>
      <c r="F1044" s="12">
        <v>2.282975</v>
      </c>
      <c r="G1044" s="12">
        <v>6.6143E-3</v>
      </c>
      <c r="H1044" s="46">
        <v>5.8358607677480707</v>
      </c>
      <c r="I1044" s="46">
        <v>6.7291852765979927</v>
      </c>
    </row>
    <row r="1045" spans="1:9" x14ac:dyDescent="0.2">
      <c r="A1045" s="10" t="s">
        <v>128</v>
      </c>
      <c r="B1045" s="11">
        <v>2012</v>
      </c>
      <c r="C1045" s="10">
        <v>75</v>
      </c>
      <c r="D1045" s="12">
        <v>-6.6562999999999997E-2</v>
      </c>
      <c r="E1045" s="45">
        <v>1.8013305239929762</v>
      </c>
      <c r="F1045" s="12">
        <v>3.9910510000000001</v>
      </c>
      <c r="G1045" s="12">
        <v>5.2464E-3</v>
      </c>
      <c r="H1045" s="46">
        <v>6.2133105710298242</v>
      </c>
      <c r="I1045" s="46">
        <v>6.6836631762448366</v>
      </c>
    </row>
    <row r="1046" spans="1:9" x14ac:dyDescent="0.2">
      <c r="A1046" s="10" t="s">
        <v>128</v>
      </c>
      <c r="B1046" s="11">
        <v>2013</v>
      </c>
      <c r="C1046" s="10">
        <v>75</v>
      </c>
      <c r="D1046" s="12">
        <v>-7.6198799999999997E-2</v>
      </c>
      <c r="E1046" s="45">
        <v>2.1010606113429215</v>
      </c>
      <c r="F1046" s="12">
        <v>2.3255490000000001</v>
      </c>
      <c r="G1046" s="12">
        <v>8.2168999999999992E-3</v>
      </c>
      <c r="H1046" s="46">
        <v>6.0494261911510261</v>
      </c>
      <c r="I1046" s="46">
        <v>6.5361379080392625</v>
      </c>
    </row>
    <row r="1047" spans="1:9" x14ac:dyDescent="0.2">
      <c r="A1047" s="10" t="s">
        <v>128</v>
      </c>
      <c r="B1047" s="11">
        <v>2014</v>
      </c>
      <c r="C1047" s="10">
        <v>75</v>
      </c>
      <c r="D1047" s="12">
        <v>-0.13381870000000001</v>
      </c>
      <c r="E1047" s="45">
        <v>2.0077800461769022</v>
      </c>
      <c r="F1047" s="12">
        <v>2.350778</v>
      </c>
      <c r="G1047" s="12">
        <v>1.1673299999999999E-2</v>
      </c>
      <c r="H1047" s="46">
        <v>5.8659664219588104</v>
      </c>
      <c r="I1047" s="46">
        <v>6.4373839933677957</v>
      </c>
    </row>
    <row r="1048" spans="1:9" x14ac:dyDescent="0.2">
      <c r="A1048" s="10" t="s">
        <v>128</v>
      </c>
      <c r="B1048" s="11">
        <v>2015</v>
      </c>
      <c r="C1048" s="10">
        <v>75</v>
      </c>
      <c r="D1048" s="12">
        <v>2.7792600000000001E-2</v>
      </c>
      <c r="E1048" s="45">
        <v>1.7468119120540984</v>
      </c>
      <c r="F1048" s="12">
        <v>2.7222040000000001</v>
      </c>
      <c r="G1048" s="12">
        <v>1.2924100000000001E-2</v>
      </c>
      <c r="H1048" s="46">
        <v>5.9958529643442171</v>
      </c>
      <c r="I1048" s="46">
        <v>6.3459882155842866</v>
      </c>
    </row>
    <row r="1049" spans="1:9" x14ac:dyDescent="0.2">
      <c r="A1049" s="10" t="s">
        <v>128</v>
      </c>
      <c r="B1049" s="11">
        <v>2016</v>
      </c>
      <c r="C1049" s="10">
        <v>75</v>
      </c>
      <c r="D1049" s="12">
        <v>5.3998299999999999E-2</v>
      </c>
      <c r="E1049" s="45">
        <v>1.7749526748067532</v>
      </c>
      <c r="F1049" s="12">
        <v>3.4433919999999998</v>
      </c>
      <c r="G1049" s="12">
        <v>1.6187199999999999E-2</v>
      </c>
      <c r="H1049" s="46">
        <v>6.061767085727312</v>
      </c>
      <c r="I1049" s="46">
        <v>6.3094727654024787</v>
      </c>
    </row>
    <row r="1050" spans="1:9" x14ac:dyDescent="0.2">
      <c r="A1050" s="10" t="s">
        <v>128</v>
      </c>
      <c r="B1050" s="11">
        <v>2017</v>
      </c>
      <c r="C1050" s="10">
        <v>75</v>
      </c>
      <c r="D1050" s="12">
        <v>9.2074500000000004E-2</v>
      </c>
      <c r="E1050" s="45">
        <v>1.8427485474990657</v>
      </c>
      <c r="F1050" s="12">
        <v>3.4816259999999999</v>
      </c>
      <c r="G1050" s="12">
        <v>1.9588100000000001E-2</v>
      </c>
      <c r="H1050" s="46">
        <v>6.1597122334439183</v>
      </c>
      <c r="I1050" s="46">
        <v>6.3562772518093338</v>
      </c>
    </row>
    <row r="1051" spans="1:9" x14ac:dyDescent="0.2">
      <c r="A1051" s="10" t="s">
        <v>128</v>
      </c>
      <c r="B1051" s="11">
        <v>2018</v>
      </c>
      <c r="C1051" s="10">
        <v>75</v>
      </c>
      <c r="D1051" s="12">
        <v>0.1672343</v>
      </c>
      <c r="E1051" s="45">
        <v>2.1884429221766486</v>
      </c>
      <c r="F1051" s="12">
        <v>3.9416380000000002</v>
      </c>
      <c r="G1051" s="12">
        <v>1.48865E-2</v>
      </c>
      <c r="H1051" s="46">
        <v>6.2365073033057481</v>
      </c>
      <c r="I1051" s="46">
        <v>6.4293474558088342</v>
      </c>
    </row>
    <row r="1052" spans="1:9" x14ac:dyDescent="0.2">
      <c r="A1052" s="10" t="s">
        <v>129</v>
      </c>
      <c r="B1052" s="11">
        <v>2005</v>
      </c>
      <c r="C1052" s="10">
        <v>76</v>
      </c>
      <c r="D1052" s="12">
        <v>0.14537810000000001</v>
      </c>
      <c r="E1052" s="45">
        <v>1.5969242624274593</v>
      </c>
      <c r="F1052" s="12">
        <v>1.563053</v>
      </c>
      <c r="G1052" s="12">
        <v>0.4164793</v>
      </c>
      <c r="H1052" s="46">
        <v>6.7795857742383339</v>
      </c>
      <c r="I1052" s="46">
        <v>6.9564443260121216</v>
      </c>
    </row>
    <row r="1053" spans="1:9" x14ac:dyDescent="0.2">
      <c r="A1053" s="10" t="s">
        <v>129</v>
      </c>
      <c r="B1053" s="11">
        <v>2006</v>
      </c>
      <c r="C1053" s="10">
        <v>76</v>
      </c>
      <c r="D1053" s="12">
        <v>-3.8253700000000002E-2</v>
      </c>
      <c r="E1053" s="45">
        <v>1.8005864035771557</v>
      </c>
      <c r="F1053" s="12">
        <v>1.07446</v>
      </c>
      <c r="G1053" s="12">
        <v>0.50604300000000002</v>
      </c>
      <c r="H1053" s="46">
        <v>7.3060475582279345</v>
      </c>
      <c r="I1053" s="46">
        <v>7.4533254420341564</v>
      </c>
    </row>
    <row r="1054" spans="1:9" x14ac:dyDescent="0.2">
      <c r="A1054" s="10" t="s">
        <v>129</v>
      </c>
      <c r="B1054" s="11">
        <v>2007</v>
      </c>
      <c r="C1054" s="10">
        <v>76</v>
      </c>
      <c r="D1054" s="12">
        <v>9.8180999999999997E-3</v>
      </c>
      <c r="E1054" s="45">
        <v>1.8768274661176081</v>
      </c>
      <c r="F1054" s="12">
        <v>1.0459290000000001</v>
      </c>
      <c r="G1054" s="12">
        <v>0.48272120000000002</v>
      </c>
      <c r="H1054" s="46">
        <v>7.3769726636293518</v>
      </c>
      <c r="I1054" s="46">
        <v>7.4448482495182109</v>
      </c>
    </row>
    <row r="1055" spans="1:9" x14ac:dyDescent="0.2">
      <c r="A1055" s="10" t="s">
        <v>129</v>
      </c>
      <c r="B1055" s="11">
        <v>2008</v>
      </c>
      <c r="C1055" s="10">
        <v>76</v>
      </c>
      <c r="D1055" s="12">
        <v>2.3124700000000002E-2</v>
      </c>
      <c r="E1055" s="45">
        <v>2.0845336910275973</v>
      </c>
      <c r="F1055" s="12">
        <v>0.99238269999999995</v>
      </c>
      <c r="G1055" s="12">
        <v>0.29552030000000001</v>
      </c>
      <c r="H1055" s="46">
        <v>7.3738130462408478</v>
      </c>
      <c r="I1055" s="46">
        <v>7.4677450603778208</v>
      </c>
    </row>
    <row r="1056" spans="1:9" x14ac:dyDescent="0.2">
      <c r="A1056" s="10" t="s">
        <v>129</v>
      </c>
      <c r="B1056" s="11">
        <v>2009</v>
      </c>
      <c r="C1056" s="10">
        <v>76</v>
      </c>
      <c r="D1056" s="12">
        <v>2.5820099999999999E-2</v>
      </c>
      <c r="E1056" s="45">
        <v>2.0966396183166363</v>
      </c>
      <c r="F1056" s="12">
        <v>1.179476</v>
      </c>
      <c r="G1056" s="12">
        <v>0.30505759999999998</v>
      </c>
      <c r="H1056" s="46">
        <v>7.3563068843780934</v>
      </c>
      <c r="I1056" s="46">
        <v>7.480627685739984</v>
      </c>
    </row>
    <row r="1057" spans="1:9" x14ac:dyDescent="0.2">
      <c r="A1057" s="10" t="s">
        <v>129</v>
      </c>
      <c r="B1057" s="11">
        <v>2010</v>
      </c>
      <c r="C1057" s="10">
        <v>76</v>
      </c>
      <c r="D1057" s="12">
        <v>0.21471280000000001</v>
      </c>
      <c r="E1057" s="45">
        <v>1.8805175399382406</v>
      </c>
      <c r="F1057" s="12">
        <v>1.1291199999999999</v>
      </c>
      <c r="G1057" s="12">
        <v>0.30270859999999999</v>
      </c>
      <c r="H1057" s="46">
        <v>7.3739974266118873</v>
      </c>
      <c r="I1057" s="46">
        <v>7.5010544505918419</v>
      </c>
    </row>
    <row r="1058" spans="1:9" x14ac:dyDescent="0.2">
      <c r="A1058" s="10" t="s">
        <v>129</v>
      </c>
      <c r="B1058" s="11">
        <v>2011</v>
      </c>
      <c r="C1058" s="10">
        <v>76</v>
      </c>
      <c r="D1058" s="12">
        <v>9.8885100000000004E-2</v>
      </c>
      <c r="E1058" s="45">
        <v>1.8089601571200213</v>
      </c>
      <c r="F1058" s="12">
        <v>1.219479</v>
      </c>
      <c r="G1058" s="12">
        <v>0.2826188</v>
      </c>
      <c r="H1058" s="46">
        <v>7.4191832543710108</v>
      </c>
      <c r="I1058" s="46">
        <v>7.5564680818857113</v>
      </c>
    </row>
    <row r="1059" spans="1:9" x14ac:dyDescent="0.2">
      <c r="A1059" s="10" t="s">
        <v>129</v>
      </c>
      <c r="B1059" s="11">
        <v>2012</v>
      </c>
      <c r="C1059" s="10">
        <v>76</v>
      </c>
      <c r="D1059" s="12">
        <v>0.1047424</v>
      </c>
      <c r="E1059" s="45">
        <v>1.8874591461901273</v>
      </c>
      <c r="F1059" s="12">
        <v>1.3515140000000001</v>
      </c>
      <c r="G1059" s="12">
        <v>0.28980489999999998</v>
      </c>
      <c r="H1059" s="46">
        <v>7.4352236766797022</v>
      </c>
      <c r="I1059" s="46">
        <v>7.5786893347538982</v>
      </c>
    </row>
    <row r="1060" spans="1:9" x14ac:dyDescent="0.2">
      <c r="A1060" s="10" t="s">
        <v>129</v>
      </c>
      <c r="B1060" s="11">
        <v>2013</v>
      </c>
      <c r="C1060" s="10">
        <v>76</v>
      </c>
      <c r="D1060" s="12">
        <v>0.10316210000000001</v>
      </c>
      <c r="E1060" s="45">
        <v>1.9279795185078565</v>
      </c>
      <c r="F1060" s="12">
        <v>1.334576</v>
      </c>
      <c r="G1060" s="12">
        <v>0.29167650000000001</v>
      </c>
      <c r="H1060" s="46">
        <v>7.4362766284180539</v>
      </c>
      <c r="I1060" s="46">
        <v>7.5862549517965387</v>
      </c>
    </row>
    <row r="1061" spans="1:9" x14ac:dyDescent="0.2">
      <c r="A1061" s="10" t="s">
        <v>129</v>
      </c>
      <c r="B1061" s="11">
        <v>2014</v>
      </c>
      <c r="C1061" s="10">
        <v>76</v>
      </c>
      <c r="D1061" s="12">
        <v>0.1009278</v>
      </c>
      <c r="E1061" s="45">
        <v>2.133862318749538</v>
      </c>
      <c r="F1061" s="12">
        <v>1.224828</v>
      </c>
      <c r="G1061" s="12">
        <v>0.27266859999999998</v>
      </c>
      <c r="H1061" s="46">
        <v>7.3999801752503158</v>
      </c>
      <c r="I1061" s="46">
        <v>7.6244692501661699</v>
      </c>
    </row>
    <row r="1062" spans="1:9" x14ac:dyDescent="0.2">
      <c r="A1062" s="10" t="s">
        <v>129</v>
      </c>
      <c r="B1062" s="11">
        <v>2015</v>
      </c>
      <c r="C1062" s="10">
        <v>76</v>
      </c>
      <c r="D1062" s="12">
        <v>0.1223138</v>
      </c>
      <c r="E1062" s="45">
        <v>2.09080257509153</v>
      </c>
      <c r="F1062" s="12">
        <v>1.3897790000000001</v>
      </c>
      <c r="G1062" s="12">
        <v>0.30130639999999997</v>
      </c>
      <c r="H1062" s="46">
        <v>7.2999245005676929</v>
      </c>
      <c r="I1062" s="46">
        <v>7.6149908605926964</v>
      </c>
    </row>
    <row r="1063" spans="1:9" x14ac:dyDescent="0.2">
      <c r="A1063" s="10" t="s">
        <v>129</v>
      </c>
      <c r="B1063" s="11">
        <v>2016</v>
      </c>
      <c r="C1063" s="10">
        <v>76</v>
      </c>
      <c r="D1063" s="12">
        <v>4.3661199999999997E-2</v>
      </c>
      <c r="E1063" s="45">
        <v>2.0163289476886739</v>
      </c>
      <c r="F1063" s="12">
        <v>1.388083</v>
      </c>
      <c r="G1063" s="12">
        <v>0.3198474</v>
      </c>
      <c r="H1063" s="46">
        <v>7.233067432553141</v>
      </c>
      <c r="I1063" s="46">
        <v>7.5792327620874875</v>
      </c>
    </row>
    <row r="1064" spans="1:9" x14ac:dyDescent="0.2">
      <c r="A1064" s="10" t="s">
        <v>129</v>
      </c>
      <c r="B1064" s="11">
        <v>2017</v>
      </c>
      <c r="C1064" s="10">
        <v>76</v>
      </c>
      <c r="D1064" s="12">
        <v>6.8012500000000004E-2</v>
      </c>
      <c r="E1064" s="45">
        <v>1.7960461973473338</v>
      </c>
      <c r="F1064" s="12">
        <v>1.0530079999999999</v>
      </c>
      <c r="G1064" s="12">
        <v>0.33246520000000002</v>
      </c>
      <c r="H1064" s="46">
        <v>7.237267610595155</v>
      </c>
      <c r="I1064" s="46">
        <v>7.540065628346909</v>
      </c>
    </row>
    <row r="1065" spans="1:9" x14ac:dyDescent="0.2">
      <c r="A1065" s="10" t="s">
        <v>129</v>
      </c>
      <c r="B1065" s="11">
        <v>2018</v>
      </c>
      <c r="C1065" s="10">
        <v>76</v>
      </c>
      <c r="D1065" s="12">
        <v>0.12857399999999999</v>
      </c>
      <c r="E1065" s="45">
        <v>1.614455779523267</v>
      </c>
      <c r="F1065" s="12">
        <v>0.84774629999999995</v>
      </c>
      <c r="G1065" s="12">
        <v>0.35057450000000001</v>
      </c>
      <c r="H1065" s="46">
        <v>7.2408456488680484</v>
      </c>
      <c r="I1065" s="46">
        <v>7.5154520566596172</v>
      </c>
    </row>
    <row r="1066" spans="1:9" x14ac:dyDescent="0.2">
      <c r="A1066" s="10" t="s">
        <v>130</v>
      </c>
      <c r="B1066" s="11">
        <v>2005</v>
      </c>
      <c r="C1066" s="10">
        <v>77</v>
      </c>
      <c r="D1066" s="12">
        <v>0.2012343</v>
      </c>
      <c r="E1066" s="45">
        <v>1.6181340686256562</v>
      </c>
      <c r="F1066" s="12">
        <v>2.0432939999999999</v>
      </c>
      <c r="G1066" s="12">
        <v>0.1153868</v>
      </c>
      <c r="H1066" s="46">
        <v>5.6554734529084483</v>
      </c>
      <c r="I1066" s="46">
        <v>5.4051814129808538</v>
      </c>
    </row>
    <row r="1067" spans="1:9" x14ac:dyDescent="0.2">
      <c r="A1067" s="10" t="s">
        <v>130</v>
      </c>
      <c r="B1067" s="11">
        <v>2006</v>
      </c>
      <c r="C1067" s="10">
        <v>77</v>
      </c>
      <c r="D1067" s="12">
        <v>3.16467E-2</v>
      </c>
      <c r="E1067" s="45">
        <v>1.2105095978861051</v>
      </c>
      <c r="F1067" s="12">
        <v>2.8466840000000002</v>
      </c>
      <c r="G1067" s="12">
        <v>4.2383799999999999E-2</v>
      </c>
      <c r="H1067" s="46">
        <v>5.8450907629707896</v>
      </c>
      <c r="I1067" s="46">
        <v>5.9273896539509279</v>
      </c>
    </row>
    <row r="1068" spans="1:9" x14ac:dyDescent="0.2">
      <c r="A1068" s="10" t="s">
        <v>130</v>
      </c>
      <c r="B1068" s="11">
        <v>2007</v>
      </c>
      <c r="C1068" s="10">
        <v>77</v>
      </c>
      <c r="D1068" s="12">
        <v>0.1042637</v>
      </c>
      <c r="E1068" s="45">
        <v>1.2437385187470007</v>
      </c>
      <c r="F1068" s="12">
        <v>2.9597889999999998</v>
      </c>
      <c r="G1068" s="12">
        <v>4.2256599999999998E-2</v>
      </c>
      <c r="H1068" s="46">
        <v>5.9252306862738786</v>
      </c>
      <c r="I1068" s="46">
        <v>5.9296187625243837</v>
      </c>
    </row>
    <row r="1069" spans="1:9" x14ac:dyDescent="0.2">
      <c r="A1069" s="10" t="s">
        <v>130</v>
      </c>
      <c r="B1069" s="11">
        <v>2008</v>
      </c>
      <c r="C1069" s="10">
        <v>77</v>
      </c>
      <c r="D1069" s="12">
        <v>0.10626919999999999</v>
      </c>
      <c r="E1069" s="45">
        <v>2.2931087687975706</v>
      </c>
      <c r="F1069" s="12">
        <v>2.059037</v>
      </c>
      <c r="G1069" s="12">
        <v>3.0627700000000001E-2</v>
      </c>
      <c r="H1069" s="46">
        <v>6.0888927027524797</v>
      </c>
      <c r="I1069" s="46">
        <v>6.2743456373948092</v>
      </c>
    </row>
    <row r="1070" spans="1:9" x14ac:dyDescent="0.2">
      <c r="A1070" s="10" t="s">
        <v>130</v>
      </c>
      <c r="B1070" s="11">
        <v>2009</v>
      </c>
      <c r="C1070" s="10">
        <v>77</v>
      </c>
      <c r="D1070" s="12">
        <v>0.23988619999999999</v>
      </c>
      <c r="E1070" s="45">
        <v>2.4111125069924442</v>
      </c>
      <c r="F1070" s="12">
        <v>2.032143</v>
      </c>
      <c r="G1070" s="12">
        <v>2.7199500000000001E-2</v>
      </c>
      <c r="H1070" s="46">
        <v>6.2338941843063349</v>
      </c>
      <c r="I1070" s="46">
        <v>6.3213021734098112</v>
      </c>
    </row>
    <row r="1071" spans="1:9" x14ac:dyDescent="0.2">
      <c r="A1071" s="10" t="s">
        <v>130</v>
      </c>
      <c r="B1071" s="11">
        <v>2010</v>
      </c>
      <c r="C1071" s="10">
        <v>77</v>
      </c>
      <c r="D1071" s="12">
        <v>0.22264909999999999</v>
      </c>
      <c r="E1071" s="45">
        <v>2.2858700182968934</v>
      </c>
      <c r="F1071" s="12">
        <v>2.071501</v>
      </c>
      <c r="G1071" s="12">
        <v>2.5812499999999999E-2</v>
      </c>
      <c r="H1071" s="46">
        <v>6.2667823502202706</v>
      </c>
      <c r="I1071" s="46">
        <v>6.3647839983699885</v>
      </c>
    </row>
    <row r="1072" spans="1:9" x14ac:dyDescent="0.2">
      <c r="A1072" s="10" t="s">
        <v>130</v>
      </c>
      <c r="B1072" s="11">
        <v>2011</v>
      </c>
      <c r="C1072" s="10">
        <v>77</v>
      </c>
      <c r="D1072" s="12">
        <v>0.2252439</v>
      </c>
      <c r="E1072" s="45">
        <v>1.7841137161065745</v>
      </c>
      <c r="F1072" s="12">
        <v>1.9691879999999999</v>
      </c>
      <c r="G1072" s="12">
        <v>4.3997500000000002E-2</v>
      </c>
      <c r="H1072" s="46">
        <v>6.2934683073049378</v>
      </c>
      <c r="I1072" s="46">
        <v>6.3129502107069353</v>
      </c>
    </row>
    <row r="1073" spans="1:9" x14ac:dyDescent="0.2">
      <c r="A1073" s="10" t="s">
        <v>130</v>
      </c>
      <c r="B1073" s="11">
        <v>2012</v>
      </c>
      <c r="C1073" s="10">
        <v>77</v>
      </c>
      <c r="D1073" s="12">
        <v>0.22685089999999999</v>
      </c>
      <c r="E1073" s="45">
        <v>1.5557435502917416</v>
      </c>
      <c r="F1073" s="12">
        <v>2.230372</v>
      </c>
      <c r="G1073" s="12">
        <v>4.08899E-2</v>
      </c>
      <c r="H1073" s="46">
        <v>6.3123415171480017</v>
      </c>
      <c r="I1073" s="46">
        <v>6.3143777093350275</v>
      </c>
    </row>
    <row r="1074" spans="1:9" x14ac:dyDescent="0.2">
      <c r="A1074" s="10" t="s">
        <v>130</v>
      </c>
      <c r="B1074" s="11">
        <v>2013</v>
      </c>
      <c r="C1074" s="10">
        <v>77</v>
      </c>
      <c r="D1074" s="12">
        <v>0.20841850000000001</v>
      </c>
      <c r="E1074" s="45">
        <v>1.7316819357978201</v>
      </c>
      <c r="F1074" s="12">
        <v>2.5615130000000002</v>
      </c>
      <c r="G1074" s="12">
        <v>3.8227400000000002E-2</v>
      </c>
      <c r="H1074" s="46">
        <v>6.3442686836984663</v>
      </c>
      <c r="I1074" s="46">
        <v>6.4038443832697665</v>
      </c>
    </row>
    <row r="1075" spans="1:9" x14ac:dyDescent="0.2">
      <c r="A1075" s="10" t="s">
        <v>130</v>
      </c>
      <c r="B1075" s="11">
        <v>2014</v>
      </c>
      <c r="C1075" s="10">
        <v>77</v>
      </c>
      <c r="D1075" s="12">
        <v>0.23554829999999999</v>
      </c>
      <c r="E1075" s="45">
        <v>1.9203833123547671</v>
      </c>
      <c r="F1075" s="12">
        <v>3.0456439999999998</v>
      </c>
      <c r="G1075" s="12">
        <v>3.6905800000000002E-2</v>
      </c>
      <c r="H1075" s="46">
        <v>6.3585596917366978</v>
      </c>
      <c r="I1075" s="46">
        <v>6.4411840708024517</v>
      </c>
    </row>
    <row r="1076" spans="1:9" x14ac:dyDescent="0.2">
      <c r="A1076" s="10" t="s">
        <v>130</v>
      </c>
      <c r="B1076" s="11">
        <v>2015</v>
      </c>
      <c r="C1076" s="10">
        <v>77</v>
      </c>
      <c r="D1076" s="12">
        <v>0.15797949999999999</v>
      </c>
      <c r="E1076" s="45">
        <v>2.150848438209676</v>
      </c>
      <c r="F1076" s="12">
        <v>1.757557</v>
      </c>
      <c r="G1076" s="12">
        <v>4.2672700000000001E-2</v>
      </c>
      <c r="H1076" s="46">
        <v>6.3466888895845557</v>
      </c>
      <c r="I1076" s="46">
        <v>6.4911630843113066</v>
      </c>
    </row>
    <row r="1077" spans="1:9" x14ac:dyDescent="0.2">
      <c r="A1077" s="10" t="s">
        <v>130</v>
      </c>
      <c r="B1077" s="11">
        <v>2016</v>
      </c>
      <c r="C1077" s="10">
        <v>77</v>
      </c>
      <c r="D1077" s="12">
        <v>0.1250078</v>
      </c>
      <c r="E1077" s="45">
        <v>2.0012577915519838</v>
      </c>
      <c r="F1077" s="12">
        <v>1.524737</v>
      </c>
      <c r="G1077" s="12">
        <v>7.2126200000000001E-2</v>
      </c>
      <c r="H1077" s="46">
        <v>6.3786684147250954</v>
      </c>
      <c r="I1077" s="46">
        <v>6.4275439011146025</v>
      </c>
    </row>
    <row r="1078" spans="1:9" x14ac:dyDescent="0.2">
      <c r="A1078" s="10" t="s">
        <v>130</v>
      </c>
      <c r="B1078" s="11">
        <v>2017</v>
      </c>
      <c r="C1078" s="10">
        <v>77</v>
      </c>
      <c r="D1078" s="12">
        <v>7.3712899999999998E-2</v>
      </c>
      <c r="E1078" s="45">
        <v>1.9768803403091142</v>
      </c>
      <c r="F1078" s="12">
        <v>1.6766829999999999</v>
      </c>
      <c r="G1078" s="12">
        <v>7.2994900000000001E-2</v>
      </c>
      <c r="H1078" s="46">
        <v>6.3746277324472498</v>
      </c>
      <c r="I1078" s="46">
        <v>6.4236743091448858</v>
      </c>
    </row>
    <row r="1079" spans="1:9" x14ac:dyDescent="0.2">
      <c r="A1079" s="10" t="s">
        <v>130</v>
      </c>
      <c r="B1079" s="11">
        <v>2018</v>
      </c>
      <c r="C1079" s="10">
        <v>77</v>
      </c>
      <c r="D1079" s="12">
        <v>4.6267299999999997E-2</v>
      </c>
      <c r="E1079" s="45">
        <v>1.8579634542368242</v>
      </c>
      <c r="F1079" s="12">
        <v>1.437594</v>
      </c>
      <c r="G1079" s="12">
        <v>8.3146399999999995E-2</v>
      </c>
      <c r="H1079" s="46">
        <v>6.376412310359246</v>
      </c>
      <c r="I1079" s="46">
        <v>6.389503859397319</v>
      </c>
    </row>
    <row r="1080" spans="1:9" x14ac:dyDescent="0.2">
      <c r="A1080" s="10" t="s">
        <v>131</v>
      </c>
      <c r="B1080" s="11">
        <v>2005</v>
      </c>
      <c r="C1080" s="10">
        <v>78</v>
      </c>
      <c r="D1080" s="12">
        <v>0.12235169999999999</v>
      </c>
      <c r="E1080" s="45">
        <v>1.2999304471205015</v>
      </c>
      <c r="F1080" s="12">
        <v>2.093102</v>
      </c>
      <c r="G1080" s="12">
        <v>0.72827719999999996</v>
      </c>
      <c r="H1080" s="46">
        <v>6.3955322963067429</v>
      </c>
      <c r="I1080" s="46">
        <v>7.0112815640390327</v>
      </c>
    </row>
    <row r="1081" spans="1:9" x14ac:dyDescent="0.2">
      <c r="A1081" s="10" t="s">
        <v>131</v>
      </c>
      <c r="B1081" s="11">
        <v>2006</v>
      </c>
      <c r="C1081" s="10">
        <v>78</v>
      </c>
      <c r="D1081" s="12">
        <v>3.1438199999999999E-2</v>
      </c>
      <c r="E1081" s="45">
        <v>1.3928818676884529</v>
      </c>
      <c r="F1081" s="12">
        <v>1.219517</v>
      </c>
      <c r="G1081" s="12">
        <v>0.7436334</v>
      </c>
      <c r="H1081" s="46">
        <v>6.4225950435742112</v>
      </c>
      <c r="I1081" s="46">
        <v>7.0184585523454421</v>
      </c>
    </row>
    <row r="1082" spans="1:9" x14ac:dyDescent="0.2">
      <c r="A1082" s="10" t="s">
        <v>131</v>
      </c>
      <c r="B1082" s="11">
        <v>2007</v>
      </c>
      <c r="C1082" s="10">
        <v>78</v>
      </c>
      <c r="D1082" s="12">
        <v>0.21664340000000001</v>
      </c>
      <c r="E1082" s="45">
        <v>1.3118156952275755</v>
      </c>
      <c r="F1082" s="12">
        <v>1.3646320000000001</v>
      </c>
      <c r="G1082" s="12">
        <v>0.78746380000000005</v>
      </c>
      <c r="H1082" s="46">
        <v>6.4011574227339993</v>
      </c>
      <c r="I1082" s="46">
        <v>6.9964336935819507</v>
      </c>
    </row>
    <row r="1083" spans="1:9" x14ac:dyDescent="0.2">
      <c r="A1083" s="10" t="s">
        <v>131</v>
      </c>
      <c r="B1083" s="11">
        <v>2008</v>
      </c>
      <c r="C1083" s="10">
        <v>78</v>
      </c>
      <c r="D1083" s="12">
        <v>0.20156109999999999</v>
      </c>
      <c r="E1083" s="45">
        <v>1.3817192324534353</v>
      </c>
      <c r="F1083" s="12">
        <v>0.76821980000000001</v>
      </c>
      <c r="G1083" s="12">
        <v>0.74689779999999995</v>
      </c>
      <c r="H1083" s="46">
        <v>6.4514288932785604</v>
      </c>
      <c r="I1083" s="46">
        <v>7.0107259121215106</v>
      </c>
    </row>
    <row r="1084" spans="1:9" x14ac:dyDescent="0.2">
      <c r="A1084" s="10" t="s">
        <v>131</v>
      </c>
      <c r="B1084" s="11">
        <v>2009</v>
      </c>
      <c r="C1084" s="10">
        <v>78</v>
      </c>
      <c r="D1084" s="12">
        <v>0.1978376</v>
      </c>
      <c r="E1084" s="45">
        <v>1.5100517376377094</v>
      </c>
      <c r="F1084" s="12">
        <v>0.54615499999999995</v>
      </c>
      <c r="G1084" s="12">
        <v>0.73995379999999999</v>
      </c>
      <c r="H1084" s="46">
        <v>6.4580245469853832</v>
      </c>
      <c r="I1084" s="46">
        <v>7.0395620687714917</v>
      </c>
    </row>
    <row r="1085" spans="1:9" x14ac:dyDescent="0.2">
      <c r="A1085" s="10" t="s">
        <v>131</v>
      </c>
      <c r="B1085" s="11">
        <v>2010</v>
      </c>
      <c r="C1085" s="10">
        <v>78</v>
      </c>
      <c r="D1085" s="12">
        <v>6.6912200000000005E-2</v>
      </c>
      <c r="E1085" s="45">
        <v>1.5187705076421982</v>
      </c>
      <c r="F1085" s="12">
        <v>1.9614849999999999</v>
      </c>
      <c r="G1085" s="12">
        <v>1.3263999999999999E-3</v>
      </c>
      <c r="H1085" s="46">
        <v>6.5672998762645749</v>
      </c>
      <c r="I1085" s="46">
        <v>7.0547278174112868</v>
      </c>
    </row>
    <row r="1086" spans="1:9" x14ac:dyDescent="0.2">
      <c r="A1086" s="10" t="s">
        <v>131</v>
      </c>
      <c r="B1086" s="11">
        <v>2011</v>
      </c>
      <c r="C1086" s="10">
        <v>78</v>
      </c>
      <c r="D1086" s="12">
        <v>0.20162430000000001</v>
      </c>
      <c r="E1086" s="45">
        <v>1.8525428499879451</v>
      </c>
      <c r="F1086" s="12">
        <v>0.95666499999999999</v>
      </c>
      <c r="G1086" s="12">
        <v>1.0445000000000001E-3</v>
      </c>
      <c r="H1086" s="46">
        <v>6.6490619722909816</v>
      </c>
      <c r="I1086" s="46">
        <v>7.1113134052844513</v>
      </c>
    </row>
    <row r="1087" spans="1:9" x14ac:dyDescent="0.2">
      <c r="A1087" s="10" t="s">
        <v>131</v>
      </c>
      <c r="B1087" s="11">
        <v>2012</v>
      </c>
      <c r="C1087" s="10">
        <v>78</v>
      </c>
      <c r="D1087" s="12">
        <v>0.16609879999999999</v>
      </c>
      <c r="E1087" s="45">
        <v>1.9370085639800669</v>
      </c>
      <c r="F1087" s="12">
        <v>1.907842</v>
      </c>
      <c r="G1087" s="12">
        <v>8.7279999999999996E-4</v>
      </c>
      <c r="H1087" s="46">
        <v>6.6119927062417716</v>
      </c>
      <c r="I1087" s="46">
        <v>7.1547433867098214</v>
      </c>
    </row>
    <row r="1088" spans="1:9" x14ac:dyDescent="0.2">
      <c r="A1088" s="10" t="s">
        <v>131</v>
      </c>
      <c r="B1088" s="11">
        <v>2013</v>
      </c>
      <c r="C1088" s="10">
        <v>78</v>
      </c>
      <c r="D1088" s="12">
        <v>6.4980000000000003E-3</v>
      </c>
      <c r="E1088" s="45">
        <v>1.4271311222207475</v>
      </c>
      <c r="F1088" s="12">
        <v>2.0943309999999999</v>
      </c>
      <c r="G1088" s="12">
        <v>1.4792E-3</v>
      </c>
      <c r="H1088" s="46">
        <v>6.1287025245555409</v>
      </c>
      <c r="I1088" s="46">
        <v>6.9827209039308489</v>
      </c>
    </row>
    <row r="1089" spans="1:9" x14ac:dyDescent="0.2">
      <c r="A1089" s="10" t="s">
        <v>131</v>
      </c>
      <c r="B1089" s="11">
        <v>2014</v>
      </c>
      <c r="C1089" s="10">
        <v>78</v>
      </c>
      <c r="D1089" s="12">
        <v>7.3225899999999997E-2</v>
      </c>
      <c r="E1089" s="45">
        <v>1.3827834994689761</v>
      </c>
      <c r="F1089" s="12">
        <v>3.0177879999999999</v>
      </c>
      <c r="G1089" s="12">
        <v>3.4378E-3</v>
      </c>
      <c r="H1089" s="46">
        <v>6.1524784657272189</v>
      </c>
      <c r="I1089" s="46">
        <v>6.9638147321929678</v>
      </c>
    </row>
    <row r="1090" spans="1:9" x14ac:dyDescent="0.2">
      <c r="A1090" s="10" t="s">
        <v>131</v>
      </c>
      <c r="B1090" s="11">
        <v>2015</v>
      </c>
      <c r="C1090" s="10">
        <v>78</v>
      </c>
      <c r="D1090" s="12">
        <v>9.4529699999999994E-2</v>
      </c>
      <c r="E1090" s="45">
        <v>1.3752663175498596</v>
      </c>
      <c r="F1090" s="12">
        <v>2.1283509999999999</v>
      </c>
      <c r="G1090" s="12">
        <v>3.1605000000000001E-3</v>
      </c>
      <c r="H1090" s="46">
        <v>6.1755652102112233</v>
      </c>
      <c r="I1090" s="46">
        <v>6.9315621093940463</v>
      </c>
    </row>
    <row r="1091" spans="1:9" x14ac:dyDescent="0.2">
      <c r="A1091" s="10" t="s">
        <v>131</v>
      </c>
      <c r="B1091" s="11">
        <v>2016</v>
      </c>
      <c r="C1091" s="10">
        <v>78</v>
      </c>
      <c r="D1091" s="12">
        <v>0.48746020000000001</v>
      </c>
      <c r="E1091" s="45">
        <v>1.4890707910578873</v>
      </c>
      <c r="F1091" s="12">
        <v>2.810076</v>
      </c>
      <c r="G1091" s="12">
        <v>1.6896000000000001E-3</v>
      </c>
      <c r="H1091" s="46">
        <v>6.9309534226771525</v>
      </c>
      <c r="I1091" s="46">
        <v>7.2174850967246487</v>
      </c>
    </row>
    <row r="1092" spans="1:9" x14ac:dyDescent="0.2">
      <c r="A1092" s="10" t="s">
        <v>131</v>
      </c>
      <c r="B1092" s="11">
        <v>2017</v>
      </c>
      <c r="C1092" s="10">
        <v>78</v>
      </c>
      <c r="D1092" s="12">
        <v>0.1243102</v>
      </c>
      <c r="E1092" s="45">
        <v>1.5705614446908005</v>
      </c>
      <c r="F1092" s="12">
        <v>3.3502670000000001</v>
      </c>
      <c r="G1092" s="12">
        <v>1.3262E-3</v>
      </c>
      <c r="H1092" s="46">
        <v>6.4583987814069941</v>
      </c>
      <c r="I1092" s="46">
        <v>7.2636869702907623</v>
      </c>
    </row>
    <row r="1093" spans="1:9" x14ac:dyDescent="0.2">
      <c r="A1093" s="10" t="s">
        <v>131</v>
      </c>
      <c r="B1093" s="11">
        <v>2018</v>
      </c>
      <c r="C1093" s="10">
        <v>78</v>
      </c>
      <c r="D1093" s="12">
        <v>0.16999980000000001</v>
      </c>
      <c r="E1093" s="45">
        <v>1.6752023983522759</v>
      </c>
      <c r="F1093" s="12">
        <v>4.6268599999999998</v>
      </c>
      <c r="G1093" s="12">
        <v>1.3772999999999999E-3</v>
      </c>
      <c r="H1093" s="46">
        <v>6.5139362275521311</v>
      </c>
      <c r="I1093" s="46">
        <v>7.2790357959783281</v>
      </c>
    </row>
    <row r="1094" spans="1:9" x14ac:dyDescent="0.2">
      <c r="A1094" s="10" t="s">
        <v>132</v>
      </c>
      <c r="B1094" s="11">
        <v>2005</v>
      </c>
      <c r="C1094" s="10">
        <v>79</v>
      </c>
      <c r="D1094" s="12">
        <v>0.1671231</v>
      </c>
      <c r="E1094" s="45">
        <v>2.0284571534043936</v>
      </c>
      <c r="F1094" s="12">
        <v>4.289841</v>
      </c>
      <c r="G1094" s="12">
        <v>0.29541400000000001</v>
      </c>
      <c r="H1094" s="46">
        <v>6.9859975105933128</v>
      </c>
      <c r="I1094" s="46">
        <v>6.8745273892842009</v>
      </c>
    </row>
    <row r="1095" spans="1:9" x14ac:dyDescent="0.2">
      <c r="A1095" s="10" t="s">
        <v>132</v>
      </c>
      <c r="B1095" s="11">
        <v>2006</v>
      </c>
      <c r="C1095" s="10">
        <v>79</v>
      </c>
      <c r="D1095" s="12">
        <v>0.14588180000000001</v>
      </c>
      <c r="E1095" s="45">
        <v>1.9911156439977351</v>
      </c>
      <c r="F1095" s="12">
        <v>4.1889399999999997</v>
      </c>
      <c r="G1095" s="12">
        <v>0.2887844</v>
      </c>
      <c r="H1095" s="46">
        <v>6.9817362643906158</v>
      </c>
      <c r="I1095" s="46">
        <v>6.8864770180977883</v>
      </c>
    </row>
    <row r="1096" spans="1:9" x14ac:dyDescent="0.2">
      <c r="A1096" s="10" t="s">
        <v>132</v>
      </c>
      <c r="B1096" s="11">
        <v>2007</v>
      </c>
      <c r="C1096" s="10">
        <v>79</v>
      </c>
      <c r="D1096" s="12">
        <v>3.95352E-2</v>
      </c>
      <c r="E1096" s="45">
        <v>2.004984801465707</v>
      </c>
      <c r="F1096" s="12">
        <v>1.8928769999999999</v>
      </c>
      <c r="G1096" s="12">
        <v>0.24596280000000001</v>
      </c>
      <c r="H1096" s="46">
        <v>7.5814127476600266</v>
      </c>
      <c r="I1096" s="46">
        <v>7.2470379864915273</v>
      </c>
    </row>
    <row r="1097" spans="1:9" x14ac:dyDescent="0.2">
      <c r="A1097" s="10" t="s">
        <v>132</v>
      </c>
      <c r="B1097" s="11">
        <v>2008</v>
      </c>
      <c r="C1097" s="10">
        <v>79</v>
      </c>
      <c r="D1097" s="12">
        <v>8.3927500000000002E-2</v>
      </c>
      <c r="E1097" s="45">
        <v>2.0789268820355034</v>
      </c>
      <c r="F1097" s="12">
        <v>1.8691169999999999</v>
      </c>
      <c r="G1097" s="12">
        <v>0.32393110000000003</v>
      </c>
      <c r="H1097" s="46">
        <v>7.7084680840578796</v>
      </c>
      <c r="I1097" s="46">
        <v>7.2424725285977232</v>
      </c>
    </row>
    <row r="1098" spans="1:9" x14ac:dyDescent="0.2">
      <c r="A1098" s="10" t="s">
        <v>132</v>
      </c>
      <c r="B1098" s="11">
        <v>2009</v>
      </c>
      <c r="C1098" s="10">
        <v>79</v>
      </c>
      <c r="D1098" s="12">
        <v>9.6649700000000005E-2</v>
      </c>
      <c r="E1098" s="45">
        <v>2.296469614254498</v>
      </c>
      <c r="F1098" s="12">
        <v>2.1615030000000002</v>
      </c>
      <c r="G1098" s="12">
        <v>0.34185549999999998</v>
      </c>
      <c r="H1098" s="46">
        <v>7.7965370519801072</v>
      </c>
      <c r="I1098" s="46">
        <v>7.2837814249032533</v>
      </c>
    </row>
    <row r="1099" spans="1:9" x14ac:dyDescent="0.2">
      <c r="A1099" s="10" t="s">
        <v>132</v>
      </c>
      <c r="B1099" s="11">
        <v>2010</v>
      </c>
      <c r="C1099" s="10">
        <v>79</v>
      </c>
      <c r="D1099" s="12">
        <v>0.14850650000000001</v>
      </c>
      <c r="E1099" s="45">
        <v>2.520669741753816</v>
      </c>
      <c r="F1099" s="12">
        <v>2.5646019999999998</v>
      </c>
      <c r="G1099" s="12">
        <v>0.30821799999999999</v>
      </c>
      <c r="H1099" s="46">
        <v>7.8421077379693838</v>
      </c>
      <c r="I1099" s="46">
        <v>7.3275096296786248</v>
      </c>
    </row>
    <row r="1100" spans="1:9" x14ac:dyDescent="0.2">
      <c r="A1100" s="10" t="s">
        <v>132</v>
      </c>
      <c r="B1100" s="11">
        <v>2011</v>
      </c>
      <c r="C1100" s="10">
        <v>79</v>
      </c>
      <c r="D1100" s="12">
        <v>0.15290110000000001</v>
      </c>
      <c r="E1100" s="45">
        <v>2.4756932315805278</v>
      </c>
      <c r="F1100" s="12">
        <v>1.604649</v>
      </c>
      <c r="G1100" s="12">
        <v>0.31135940000000001</v>
      </c>
      <c r="H1100" s="46">
        <v>7.8737271797106523</v>
      </c>
      <c r="I1100" s="46">
        <v>7.324616735486595</v>
      </c>
    </row>
    <row r="1101" spans="1:9" x14ac:dyDescent="0.2">
      <c r="A1101" s="10" t="s">
        <v>132</v>
      </c>
      <c r="B1101" s="11">
        <v>2012</v>
      </c>
      <c r="C1101" s="10">
        <v>79</v>
      </c>
      <c r="D1101" s="12">
        <v>0.16877600000000001</v>
      </c>
      <c r="E1101" s="45">
        <v>2.5541418117122672</v>
      </c>
      <c r="F1101" s="12">
        <v>1.914032</v>
      </c>
      <c r="G1101" s="12">
        <v>0.30728299999999997</v>
      </c>
      <c r="H1101" s="46">
        <v>7.8936447232446021</v>
      </c>
      <c r="I1101" s="46">
        <v>7.3465887810172505</v>
      </c>
    </row>
    <row r="1102" spans="1:9" x14ac:dyDescent="0.2">
      <c r="A1102" s="10" t="s">
        <v>132</v>
      </c>
      <c r="B1102" s="11">
        <v>2013</v>
      </c>
      <c r="C1102" s="10">
        <v>79</v>
      </c>
      <c r="D1102" s="12">
        <v>0.1879065</v>
      </c>
      <c r="E1102" s="45">
        <v>2.5120618053191635</v>
      </c>
      <c r="F1102" s="12">
        <v>2.0996039999999998</v>
      </c>
      <c r="G1102" s="12">
        <v>0.29674339999999999</v>
      </c>
      <c r="H1102" s="46">
        <v>7.9218633519751682</v>
      </c>
      <c r="I1102" s="46">
        <v>7.3512344672284726</v>
      </c>
    </row>
    <row r="1103" spans="1:9" x14ac:dyDescent="0.2">
      <c r="A1103" s="10" t="s">
        <v>132</v>
      </c>
      <c r="B1103" s="11">
        <v>2014</v>
      </c>
      <c r="C1103" s="10">
        <v>79</v>
      </c>
      <c r="D1103" s="12">
        <v>0.16128390000000001</v>
      </c>
      <c r="E1103" s="45">
        <v>2.5305773617329792</v>
      </c>
      <c r="F1103" s="12">
        <v>1.6693990000000001</v>
      </c>
      <c r="G1103" s="12">
        <v>0.2613897</v>
      </c>
      <c r="H1103" s="46">
        <v>7.9408078914438303</v>
      </c>
      <c r="I1103" s="46">
        <v>7.3995839029498436</v>
      </c>
    </row>
    <row r="1104" spans="1:9" x14ac:dyDescent="0.2">
      <c r="A1104" s="10" t="s">
        <v>132</v>
      </c>
      <c r="B1104" s="11">
        <v>2015</v>
      </c>
      <c r="C1104" s="10">
        <v>79</v>
      </c>
      <c r="D1104" s="12">
        <v>0.18923329999999999</v>
      </c>
      <c r="E1104" s="45">
        <v>2.6388849346452661</v>
      </c>
      <c r="F1104" s="12">
        <v>2.585531</v>
      </c>
      <c r="G1104" s="12">
        <v>0.25941439999999999</v>
      </c>
      <c r="H1104" s="46">
        <v>7.9447820058850818</v>
      </c>
      <c r="I1104" s="46">
        <v>7.3874593938526445</v>
      </c>
    </row>
    <row r="1105" spans="1:9" x14ac:dyDescent="0.2">
      <c r="A1105" s="10" t="s">
        <v>132</v>
      </c>
      <c r="B1105" s="11">
        <v>2016</v>
      </c>
      <c r="C1105" s="10">
        <v>79</v>
      </c>
      <c r="D1105" s="12">
        <v>0.1831208</v>
      </c>
      <c r="E1105" s="45">
        <v>2.8331071859277048</v>
      </c>
      <c r="F1105" s="12">
        <v>2.3714089999999999</v>
      </c>
      <c r="G1105" s="12">
        <v>0.23957210000000001</v>
      </c>
      <c r="H1105" s="46">
        <v>7.927935246328766</v>
      </c>
      <c r="I1105" s="46">
        <v>7.4225493351767655</v>
      </c>
    </row>
    <row r="1106" spans="1:9" x14ac:dyDescent="0.2">
      <c r="A1106" s="10" t="s">
        <v>132</v>
      </c>
      <c r="B1106" s="11">
        <v>2017</v>
      </c>
      <c r="C1106" s="10">
        <v>79</v>
      </c>
      <c r="D1106" s="12">
        <v>0.16781389999999999</v>
      </c>
      <c r="E1106" s="45">
        <v>3.0209501686712672</v>
      </c>
      <c r="F1106" s="12">
        <v>2.1672820000000002</v>
      </c>
      <c r="G1106" s="12">
        <v>0.23315849999999999</v>
      </c>
      <c r="H1106" s="46">
        <v>7.9299734426002191</v>
      </c>
      <c r="I1106" s="46">
        <v>7.4792479461633938</v>
      </c>
    </row>
    <row r="1107" spans="1:9" x14ac:dyDescent="0.2">
      <c r="A1107" s="10" t="s">
        <v>132</v>
      </c>
      <c r="B1107" s="11">
        <v>2018</v>
      </c>
      <c r="C1107" s="10">
        <v>79</v>
      </c>
      <c r="D1107" s="12">
        <v>0.1217621</v>
      </c>
      <c r="E1107" s="45">
        <v>3.22809653361778</v>
      </c>
      <c r="F1107" s="12">
        <v>2.558344</v>
      </c>
      <c r="G1107" s="12">
        <v>0.23865610000000001</v>
      </c>
      <c r="H1107" s="46">
        <v>7.9684716017385435</v>
      </c>
      <c r="I1107" s="46">
        <v>7.4951651972576485</v>
      </c>
    </row>
    <row r="1108" spans="1:9" x14ac:dyDescent="0.2">
      <c r="A1108" s="10" t="s">
        <v>133</v>
      </c>
      <c r="B1108" s="11">
        <v>2005</v>
      </c>
      <c r="C1108" s="10">
        <v>80</v>
      </c>
      <c r="D1108" s="12">
        <v>0.447689</v>
      </c>
      <c r="E1108" s="45">
        <v>2.0788474699031316</v>
      </c>
      <c r="F1108" s="12">
        <v>1.685152</v>
      </c>
      <c r="G1108" s="12">
        <v>0.47533160000000002</v>
      </c>
      <c r="H1108" s="46">
        <v>7.4297702587760233</v>
      </c>
      <c r="I1108" s="46">
        <v>7.5744267068347568</v>
      </c>
    </row>
    <row r="1109" spans="1:9" x14ac:dyDescent="0.2">
      <c r="A1109" s="10" t="s">
        <v>133</v>
      </c>
      <c r="B1109" s="11">
        <v>2006</v>
      </c>
      <c r="C1109" s="10">
        <v>80</v>
      </c>
      <c r="D1109" s="12">
        <v>0.24145259999999999</v>
      </c>
      <c r="E1109" s="45">
        <v>1.821408383189058</v>
      </c>
      <c r="F1109" s="12">
        <v>2.3875139999999999</v>
      </c>
      <c r="G1109" s="12">
        <v>0.4464689</v>
      </c>
      <c r="H1109" s="46">
        <v>7.3949917341828</v>
      </c>
      <c r="I1109" s="46">
        <v>7.579226862851014</v>
      </c>
    </row>
    <row r="1110" spans="1:9" x14ac:dyDescent="0.2">
      <c r="A1110" s="10" t="s">
        <v>133</v>
      </c>
      <c r="B1110" s="11">
        <v>2007</v>
      </c>
      <c r="C1110" s="10">
        <v>80</v>
      </c>
      <c r="D1110" s="12">
        <v>0.25427369999999999</v>
      </c>
      <c r="E1110" s="45">
        <v>1.6593073408305388</v>
      </c>
      <c r="F1110" s="12">
        <v>2.3778190000000001</v>
      </c>
      <c r="G1110" s="12">
        <v>0.43536000000000002</v>
      </c>
      <c r="H1110" s="46">
        <v>7.4227551709748179</v>
      </c>
      <c r="I1110" s="46">
        <v>7.5980390611528721</v>
      </c>
    </row>
    <row r="1111" spans="1:9" x14ac:dyDescent="0.2">
      <c r="A1111" s="10" t="s">
        <v>133</v>
      </c>
      <c r="B1111" s="11">
        <v>2008</v>
      </c>
      <c r="C1111" s="10">
        <v>80</v>
      </c>
      <c r="D1111" s="12">
        <v>0.21454819999999999</v>
      </c>
      <c r="E1111" s="45">
        <v>1.8351292569430897</v>
      </c>
      <c r="F1111" s="12">
        <v>2.692164</v>
      </c>
      <c r="G1111" s="12">
        <v>0.37489810000000001</v>
      </c>
      <c r="H1111" s="46">
        <v>7.453253483110502</v>
      </c>
      <c r="I1111" s="46">
        <v>7.6977683590103858</v>
      </c>
    </row>
    <row r="1112" spans="1:9" x14ac:dyDescent="0.2">
      <c r="A1112" s="10" t="s">
        <v>133</v>
      </c>
      <c r="B1112" s="11">
        <v>2009</v>
      </c>
      <c r="C1112" s="10">
        <v>80</v>
      </c>
      <c r="D1112" s="12">
        <v>7.8164399999999995E-2</v>
      </c>
      <c r="E1112" s="45">
        <v>1.6348766858601738</v>
      </c>
      <c r="F1112" s="12">
        <v>3.0433970000000001</v>
      </c>
      <c r="G1112" s="12">
        <v>0.46221289999999998</v>
      </c>
      <c r="H1112" s="46">
        <v>7.2772261319421858</v>
      </c>
      <c r="I1112" s="46">
        <v>7.6513689876605202</v>
      </c>
    </row>
    <row r="1113" spans="1:9" x14ac:dyDescent="0.2">
      <c r="A1113" s="10" t="s">
        <v>133</v>
      </c>
      <c r="B1113" s="11">
        <v>2010</v>
      </c>
      <c r="C1113" s="10">
        <v>80</v>
      </c>
      <c r="D1113" s="12">
        <v>9.0166700000000002E-2</v>
      </c>
      <c r="E1113" s="45">
        <v>1.8252905949341969</v>
      </c>
      <c r="F1113" s="12">
        <v>3.4841449999999998</v>
      </c>
      <c r="G1113" s="12">
        <v>0.44862360000000001</v>
      </c>
      <c r="H1113" s="46">
        <v>7.3265909790787891</v>
      </c>
      <c r="I1113" s="46">
        <v>7.716599883898974</v>
      </c>
    </row>
    <row r="1114" spans="1:9" x14ac:dyDescent="0.2">
      <c r="A1114" s="10" t="s">
        <v>133</v>
      </c>
      <c r="B1114" s="11">
        <v>2011</v>
      </c>
      <c r="C1114" s="10">
        <v>80</v>
      </c>
      <c r="D1114" s="12">
        <v>1.34853E-2</v>
      </c>
      <c r="E1114" s="45">
        <v>1.9301564766221382</v>
      </c>
      <c r="F1114" s="12">
        <v>3.0831900000000001</v>
      </c>
      <c r="G1114" s="12">
        <v>0.47724680000000003</v>
      </c>
      <c r="H1114" s="46">
        <v>7.2621618868268349</v>
      </c>
      <c r="I1114" s="46">
        <v>7.7097750117277997</v>
      </c>
    </row>
    <row r="1115" spans="1:9" x14ac:dyDescent="0.2">
      <c r="A1115" s="10" t="s">
        <v>133</v>
      </c>
      <c r="B1115" s="11">
        <v>2012</v>
      </c>
      <c r="C1115" s="10">
        <v>80</v>
      </c>
      <c r="D1115" s="12">
        <v>-3.8509000000000002E-2</v>
      </c>
      <c r="E1115" s="45">
        <v>1.9733485328164186</v>
      </c>
      <c r="F1115" s="12">
        <v>1.995336</v>
      </c>
      <c r="G1115" s="12">
        <v>0.50811640000000002</v>
      </c>
      <c r="H1115" s="46">
        <v>7.2660039901190361</v>
      </c>
      <c r="I1115" s="46">
        <v>7.6774318304658893</v>
      </c>
    </row>
    <row r="1116" spans="1:9" x14ac:dyDescent="0.2">
      <c r="A1116" s="10" t="s">
        <v>133</v>
      </c>
      <c r="B1116" s="11">
        <v>2013</v>
      </c>
      <c r="C1116" s="10">
        <v>80</v>
      </c>
      <c r="D1116" s="12">
        <v>-8.4776999999999995E-3</v>
      </c>
      <c r="E1116" s="45">
        <v>1.8763862271241307</v>
      </c>
      <c r="F1116" s="12">
        <v>1.859521</v>
      </c>
      <c r="G1116" s="12">
        <v>0.4945098</v>
      </c>
      <c r="H1116" s="46">
        <v>7.2451677629370144</v>
      </c>
      <c r="I1116" s="46">
        <v>7.6333074216335364</v>
      </c>
    </row>
    <row r="1117" spans="1:9" x14ac:dyDescent="0.2">
      <c r="A1117" s="10" t="s">
        <v>133</v>
      </c>
      <c r="B1117" s="11">
        <v>2014</v>
      </c>
      <c r="C1117" s="10">
        <v>80</v>
      </c>
      <c r="D1117" s="12">
        <v>7.7485000000000002E-3</v>
      </c>
      <c r="E1117" s="45">
        <v>1.8232460891254347</v>
      </c>
      <c r="F1117" s="12">
        <v>1.728764</v>
      </c>
      <c r="G1117" s="12">
        <v>0.50962940000000001</v>
      </c>
      <c r="H1117" s="46">
        <v>7.1797147878862893</v>
      </c>
      <c r="I1117" s="46">
        <v>7.5940592702797929</v>
      </c>
    </row>
    <row r="1118" spans="1:9" x14ac:dyDescent="0.2">
      <c r="A1118" s="10" t="s">
        <v>133</v>
      </c>
      <c r="B1118" s="11">
        <v>2015</v>
      </c>
      <c r="C1118" s="10">
        <v>80</v>
      </c>
      <c r="D1118" s="12">
        <v>-0.24133869999999999</v>
      </c>
      <c r="E1118" s="45">
        <v>2.0701303262312054</v>
      </c>
      <c r="F1118" s="12">
        <v>1.533577</v>
      </c>
      <c r="G1118" s="12">
        <v>0.53114249999999996</v>
      </c>
      <c r="H1118" s="46">
        <v>7.0739281351876402</v>
      </c>
      <c r="I1118" s="46">
        <v>7.5093361631813984</v>
      </c>
    </row>
    <row r="1119" spans="1:9" x14ac:dyDescent="0.2">
      <c r="A1119" s="10" t="s">
        <v>133</v>
      </c>
      <c r="B1119" s="11">
        <v>2016</v>
      </c>
      <c r="C1119" s="10">
        <v>80</v>
      </c>
      <c r="D1119" s="12">
        <v>-4.9494999999999997E-2</v>
      </c>
      <c r="E1119" s="45">
        <v>1.9396608534231545</v>
      </c>
      <c r="F1119" s="12">
        <v>3.6641460000000001</v>
      </c>
      <c r="G1119" s="12">
        <v>0.52367260000000004</v>
      </c>
      <c r="H1119" s="46">
        <v>6.96653085493607</v>
      </c>
      <c r="I1119" s="46">
        <v>7.4586661418079601</v>
      </c>
    </row>
    <row r="1120" spans="1:9" x14ac:dyDescent="0.2">
      <c r="A1120" s="10" t="s">
        <v>133</v>
      </c>
      <c r="B1120" s="11">
        <v>2017</v>
      </c>
      <c r="C1120" s="10">
        <v>80</v>
      </c>
      <c r="D1120" s="12">
        <v>1.6916E-2</v>
      </c>
      <c r="E1120" s="45">
        <v>1.8863784906770225</v>
      </c>
      <c r="F1120" s="12">
        <v>2.3814030000000002</v>
      </c>
      <c r="G1120" s="12">
        <v>0.49578129999999998</v>
      </c>
      <c r="H1120" s="46">
        <v>7.0576095309731679</v>
      </c>
      <c r="I1120" s="46">
        <v>7.4415571458406253</v>
      </c>
    </row>
    <row r="1121" spans="1:9" x14ac:dyDescent="0.2">
      <c r="A1121" s="10" t="s">
        <v>133</v>
      </c>
      <c r="B1121" s="11">
        <v>2018</v>
      </c>
      <c r="C1121" s="10">
        <v>80</v>
      </c>
      <c r="D1121" s="12">
        <v>5.0935300000000003E-2</v>
      </c>
      <c r="E1121" s="45">
        <v>1.8591964783359221</v>
      </c>
      <c r="F1121" s="12">
        <v>2.495546</v>
      </c>
      <c r="G1121" s="12">
        <v>0.44167879999999998</v>
      </c>
      <c r="H1121" s="46">
        <v>7.1487589155800721</v>
      </c>
      <c r="I1121" s="46">
        <v>7.434510552251492</v>
      </c>
    </row>
    <row r="1122" spans="1:9" x14ac:dyDescent="0.2">
      <c r="A1122" s="10" t="s">
        <v>134</v>
      </c>
      <c r="B1122" s="11">
        <v>2005</v>
      </c>
      <c r="C1122" s="10">
        <v>81</v>
      </c>
      <c r="D1122" s="12">
        <v>0.43418129999999999</v>
      </c>
      <c r="E1122" s="45">
        <v>2.2282321677670676</v>
      </c>
      <c r="F1122" s="12">
        <v>1.077474</v>
      </c>
      <c r="G1122" s="12">
        <v>0.63006960000000001</v>
      </c>
      <c r="H1122" s="46">
        <v>7.8458559516600976</v>
      </c>
      <c r="I1122" s="46">
        <v>8.0435824889545486</v>
      </c>
    </row>
    <row r="1123" spans="1:9" x14ac:dyDescent="0.2">
      <c r="A1123" s="10" t="s">
        <v>134</v>
      </c>
      <c r="B1123" s="11">
        <v>2006</v>
      </c>
      <c r="C1123" s="10">
        <v>81</v>
      </c>
      <c r="D1123" s="12">
        <v>0.34351480000000001</v>
      </c>
      <c r="E1123" s="45">
        <v>3.146107600296574</v>
      </c>
      <c r="F1123" s="12">
        <v>1.6325289999999999</v>
      </c>
      <c r="G1123" s="12">
        <v>0.63093909999999997</v>
      </c>
      <c r="H1123" s="46">
        <v>7.9570454700779933</v>
      </c>
      <c r="I1123" s="46">
        <v>8.3909704423718079</v>
      </c>
    </row>
    <row r="1124" spans="1:9" x14ac:dyDescent="0.2">
      <c r="A1124" s="10" t="s">
        <v>134</v>
      </c>
      <c r="B1124" s="11">
        <v>2007</v>
      </c>
      <c r="C1124" s="10">
        <v>81</v>
      </c>
      <c r="D1124" s="12">
        <v>0.35079349999999998</v>
      </c>
      <c r="E1124" s="45">
        <v>2.3303364674309437</v>
      </c>
      <c r="F1124" s="12">
        <v>1.0933710000000001</v>
      </c>
      <c r="G1124" s="12">
        <v>0.69194900000000004</v>
      </c>
      <c r="H1124" s="46">
        <v>8.0934250461682353</v>
      </c>
      <c r="I1124" s="46">
        <v>8.4056128918911899</v>
      </c>
    </row>
    <row r="1125" spans="1:9" x14ac:dyDescent="0.2">
      <c r="A1125" s="10" t="s">
        <v>134</v>
      </c>
      <c r="B1125" s="11">
        <v>2008</v>
      </c>
      <c r="C1125" s="10">
        <v>81</v>
      </c>
      <c r="D1125" s="12">
        <v>0.22103049999999999</v>
      </c>
      <c r="E1125" s="45">
        <v>1.9296823234189973</v>
      </c>
      <c r="F1125" s="12">
        <v>3.0075980000000002</v>
      </c>
      <c r="G1125" s="12">
        <v>0.59475610000000001</v>
      </c>
      <c r="H1125" s="46">
        <v>8.1056148376408217</v>
      </c>
      <c r="I1125" s="46">
        <v>8.5261709844985489</v>
      </c>
    </row>
    <row r="1126" spans="1:9" x14ac:dyDescent="0.2">
      <c r="A1126" s="10" t="s">
        <v>134</v>
      </c>
      <c r="B1126" s="11">
        <v>2009</v>
      </c>
      <c r="C1126" s="10">
        <v>81</v>
      </c>
      <c r="D1126" s="12">
        <v>0.1070532</v>
      </c>
      <c r="E1126" s="45">
        <v>1.8356445546433069</v>
      </c>
      <c r="F1126" s="12">
        <v>2.1963650000000001</v>
      </c>
      <c r="G1126" s="12">
        <v>0.65529210000000004</v>
      </c>
      <c r="H1126" s="46">
        <v>7.924549862355053</v>
      </c>
      <c r="I1126" s="46">
        <v>8.4837071614205204</v>
      </c>
    </row>
    <row r="1127" spans="1:9" x14ac:dyDescent="0.2">
      <c r="A1127" s="10" t="s">
        <v>134</v>
      </c>
      <c r="B1127" s="11">
        <v>2010</v>
      </c>
      <c r="C1127" s="10">
        <v>81</v>
      </c>
      <c r="D1127" s="12">
        <v>0.26819999999999999</v>
      </c>
      <c r="E1127" s="45">
        <v>1.9146087724260967</v>
      </c>
      <c r="F1127" s="12">
        <v>1.729147</v>
      </c>
      <c r="G1127" s="12">
        <v>0.60600739999999997</v>
      </c>
      <c r="H1127" s="46">
        <v>8.1341595679752796</v>
      </c>
      <c r="I1127" s="46">
        <v>8.5456611296024114</v>
      </c>
    </row>
    <row r="1128" spans="1:9" x14ac:dyDescent="0.2">
      <c r="A1128" s="10" t="s">
        <v>134</v>
      </c>
      <c r="B1128" s="11">
        <v>2011</v>
      </c>
      <c r="C1128" s="10">
        <v>81</v>
      </c>
      <c r="D1128" s="12">
        <v>0.2635554</v>
      </c>
      <c r="E1128" s="45">
        <v>1.6851886481244172</v>
      </c>
      <c r="F1128" s="12">
        <v>1.894042</v>
      </c>
      <c r="G1128" s="12">
        <v>0.6539142</v>
      </c>
      <c r="H1128" s="46">
        <v>8.200203805199191</v>
      </c>
      <c r="I1128" s="46">
        <v>8.5699694000700202</v>
      </c>
    </row>
    <row r="1129" spans="1:9" x14ac:dyDescent="0.2">
      <c r="A1129" s="10" t="s">
        <v>134</v>
      </c>
      <c r="B1129" s="11">
        <v>2012</v>
      </c>
      <c r="C1129" s="10">
        <v>81</v>
      </c>
      <c r="D1129" s="12">
        <v>6.3874299999999995E-2</v>
      </c>
      <c r="E1129" s="45">
        <v>1.7515901592716534</v>
      </c>
      <c r="F1129" s="12">
        <v>1.7936369999999999</v>
      </c>
      <c r="G1129" s="12">
        <v>0.64983349999999995</v>
      </c>
      <c r="H1129" s="46">
        <v>8.132764418984836</v>
      </c>
      <c r="I1129" s="46">
        <v>8.5882832864134144</v>
      </c>
    </row>
    <row r="1130" spans="1:9" x14ac:dyDescent="0.2">
      <c r="A1130" s="10" t="s">
        <v>134</v>
      </c>
      <c r="B1130" s="11">
        <v>2013</v>
      </c>
      <c r="C1130" s="10">
        <v>81</v>
      </c>
      <c r="D1130" s="12">
        <v>7.7579999999999999E-4</v>
      </c>
      <c r="E1130" s="45">
        <v>1.967566976797319</v>
      </c>
      <c r="F1130" s="12">
        <v>2.5360369999999999</v>
      </c>
      <c r="G1130" s="12">
        <v>0.65543379999999996</v>
      </c>
      <c r="H1130" s="46">
        <v>8.1433813188195661</v>
      </c>
      <c r="I1130" s="46">
        <v>8.6021639492767736</v>
      </c>
    </row>
    <row r="1131" spans="1:9" x14ac:dyDescent="0.2">
      <c r="A1131" s="10" t="s">
        <v>134</v>
      </c>
      <c r="B1131" s="11">
        <v>2014</v>
      </c>
      <c r="C1131" s="10">
        <v>81</v>
      </c>
      <c r="D1131" s="12">
        <v>6.5183999999999997E-3</v>
      </c>
      <c r="E1131" s="45">
        <v>2.1132821220987226</v>
      </c>
      <c r="F1131" s="12">
        <v>1.884871</v>
      </c>
      <c r="G1131" s="12">
        <v>0.67064199999999996</v>
      </c>
      <c r="H1131" s="46">
        <v>8.0558220152089834</v>
      </c>
      <c r="I1131" s="46">
        <v>8.6005285446044546</v>
      </c>
    </row>
    <row r="1132" spans="1:9" x14ac:dyDescent="0.2">
      <c r="A1132" s="10" t="s">
        <v>134</v>
      </c>
      <c r="B1132" s="11">
        <v>2015</v>
      </c>
      <c r="C1132" s="10">
        <v>81</v>
      </c>
      <c r="D1132" s="12">
        <v>-0.33708539999999998</v>
      </c>
      <c r="E1132" s="45">
        <v>2.6345597994464089</v>
      </c>
      <c r="F1132" s="12">
        <v>1.4670890000000001</v>
      </c>
      <c r="G1132" s="12">
        <v>0.61137160000000002</v>
      </c>
      <c r="H1132" s="46">
        <v>7.9979047672595946</v>
      </c>
      <c r="I1132" s="46">
        <v>8.604452984591255</v>
      </c>
    </row>
    <row r="1133" spans="1:9" x14ac:dyDescent="0.2">
      <c r="A1133" s="10" t="s">
        <v>134</v>
      </c>
      <c r="B1133" s="11">
        <v>2016</v>
      </c>
      <c r="C1133" s="10">
        <v>81</v>
      </c>
      <c r="D1133" s="12">
        <v>0.1046165</v>
      </c>
      <c r="E1133" s="45">
        <v>2.5361115028465364</v>
      </c>
      <c r="F1133" s="12">
        <v>2.0089649999999999</v>
      </c>
      <c r="G1133" s="12">
        <v>0.55970889999999995</v>
      </c>
      <c r="H1133" s="46">
        <v>8.0155021568817908</v>
      </c>
      <c r="I1133" s="46">
        <v>8.5482521266372498</v>
      </c>
    </row>
    <row r="1134" spans="1:9" x14ac:dyDescent="0.2">
      <c r="A1134" s="10" t="s">
        <v>134</v>
      </c>
      <c r="B1134" s="11">
        <v>2017</v>
      </c>
      <c r="C1134" s="10">
        <v>81</v>
      </c>
      <c r="D1134" s="12">
        <v>0.12261759999999999</v>
      </c>
      <c r="E1134" s="45">
        <v>2.2822922310470029</v>
      </c>
      <c r="F1134" s="12">
        <v>1.4461329999999999</v>
      </c>
      <c r="G1134" s="12">
        <v>0.55329669999999997</v>
      </c>
      <c r="H1134" s="46">
        <v>8.0624010599628466</v>
      </c>
      <c r="I1134" s="46">
        <v>8.5428450320504083</v>
      </c>
    </row>
    <row r="1135" spans="1:9" x14ac:dyDescent="0.2">
      <c r="A1135" s="10" t="s">
        <v>134</v>
      </c>
      <c r="B1135" s="11">
        <v>2018</v>
      </c>
      <c r="C1135" s="10">
        <v>81</v>
      </c>
      <c r="D1135" s="12">
        <v>0.15056410000000001</v>
      </c>
      <c r="E1135" s="45">
        <v>2.0053378638064956</v>
      </c>
      <c r="F1135" s="12">
        <v>1.6684030000000001</v>
      </c>
      <c r="G1135" s="12">
        <v>0.54864900000000005</v>
      </c>
      <c r="H1135" s="46">
        <v>8.1395417682256515</v>
      </c>
      <c r="I1135" s="46">
        <v>8.544537809911473</v>
      </c>
    </row>
    <row r="1136" spans="1:9" x14ac:dyDescent="0.2">
      <c r="A1136" s="10" t="s">
        <v>136</v>
      </c>
      <c r="B1136" s="11">
        <v>2005</v>
      </c>
      <c r="C1136" s="10">
        <v>82</v>
      </c>
      <c r="D1136" s="12">
        <v>8.8196399999999994E-2</v>
      </c>
      <c r="E1136" s="45">
        <v>2.8847597764025421</v>
      </c>
      <c r="F1136" s="12">
        <v>1.3543350000000001</v>
      </c>
      <c r="G1136" s="12">
        <v>0.11608400000000001</v>
      </c>
      <c r="H1136" s="46">
        <v>6.7821427323032113</v>
      </c>
      <c r="I1136" s="46">
        <v>6.5733420074911075</v>
      </c>
    </row>
    <row r="1137" spans="1:9" x14ac:dyDescent="0.2">
      <c r="A1137" s="10" t="s">
        <v>136</v>
      </c>
      <c r="B1137" s="11">
        <v>2006</v>
      </c>
      <c r="C1137" s="10">
        <v>82</v>
      </c>
      <c r="D1137" s="12">
        <v>0.117086</v>
      </c>
      <c r="E1137" s="45">
        <v>3.4261539211094805</v>
      </c>
      <c r="F1137" s="12">
        <v>1.278224</v>
      </c>
      <c r="G1137" s="12">
        <v>8.95315E-2</v>
      </c>
      <c r="H1137" s="46">
        <v>6.8046908569014937</v>
      </c>
      <c r="I1137" s="46">
        <v>6.667468051019938</v>
      </c>
    </row>
    <row r="1138" spans="1:9" x14ac:dyDescent="0.2">
      <c r="A1138" s="10" t="s">
        <v>136</v>
      </c>
      <c r="B1138" s="11">
        <v>2007</v>
      </c>
      <c r="C1138" s="10">
        <v>82</v>
      </c>
      <c r="D1138" s="12">
        <v>0.1231284</v>
      </c>
      <c r="E1138" s="45">
        <v>3.8818111615406767</v>
      </c>
      <c r="F1138" s="12">
        <v>1.250078</v>
      </c>
      <c r="G1138" s="12">
        <v>7.1233400000000002E-2</v>
      </c>
      <c r="H1138" s="46">
        <v>6.8192072826704431</v>
      </c>
      <c r="I1138" s="46">
        <v>6.7315691966290254</v>
      </c>
    </row>
    <row r="1139" spans="1:9" x14ac:dyDescent="0.2">
      <c r="A1139" s="10" t="s">
        <v>136</v>
      </c>
      <c r="B1139" s="11">
        <v>2008</v>
      </c>
      <c r="C1139" s="10">
        <v>82</v>
      </c>
      <c r="D1139" s="12">
        <v>2.2206199999999999E-2</v>
      </c>
      <c r="E1139" s="45">
        <v>3.2358778636227963</v>
      </c>
      <c r="F1139" s="12">
        <v>1.2771239999999999</v>
      </c>
      <c r="G1139" s="12">
        <v>0.1021432</v>
      </c>
      <c r="H1139" s="46">
        <v>6.8334495213480739</v>
      </c>
      <c r="I1139" s="46">
        <v>6.6397242851207858</v>
      </c>
    </row>
    <row r="1140" spans="1:9" x14ac:dyDescent="0.2">
      <c r="A1140" s="10" t="s">
        <v>136</v>
      </c>
      <c r="B1140" s="11">
        <v>2009</v>
      </c>
      <c r="C1140" s="10">
        <v>82</v>
      </c>
      <c r="D1140" s="12">
        <v>-0.4912588</v>
      </c>
      <c r="E1140" s="45">
        <v>3.7945678267812277</v>
      </c>
      <c r="F1140" s="12">
        <v>0.94269449999999999</v>
      </c>
      <c r="G1140" s="12">
        <v>7.5179999999999997E-2</v>
      </c>
      <c r="H1140" s="46">
        <v>6.8584556530504619</v>
      </c>
      <c r="I1140" s="46">
        <v>6.6257783320256127</v>
      </c>
    </row>
    <row r="1141" spans="1:9" x14ac:dyDescent="0.2">
      <c r="A1141" s="10" t="s">
        <v>136</v>
      </c>
      <c r="B1141" s="11">
        <v>2010</v>
      </c>
      <c r="C1141" s="10">
        <v>82</v>
      </c>
      <c r="D1141" s="12">
        <v>-2.4819899999999999E-2</v>
      </c>
      <c r="E1141" s="45">
        <v>3.8873665856003576</v>
      </c>
      <c r="F1141" s="12">
        <v>1.459581</v>
      </c>
      <c r="G1141" s="12">
        <v>7.8601500000000005E-2</v>
      </c>
      <c r="H1141" s="46">
        <v>7.1487091888261141</v>
      </c>
      <c r="I1141" s="46">
        <v>7.2091822838128614</v>
      </c>
    </row>
    <row r="1142" spans="1:9" x14ac:dyDescent="0.2">
      <c r="A1142" s="10" t="s">
        <v>136</v>
      </c>
      <c r="B1142" s="11">
        <v>2011</v>
      </c>
      <c r="C1142" s="10">
        <v>82</v>
      </c>
      <c r="D1142" s="12">
        <v>3.4310899999999998E-2</v>
      </c>
      <c r="E1142" s="45">
        <v>4.4279877814008266</v>
      </c>
      <c r="F1142" s="12">
        <v>1.2216629999999999</v>
      </c>
      <c r="G1142" s="12">
        <v>7.8108700000000003E-2</v>
      </c>
      <c r="H1142" s="46">
        <v>7.5091082925936687</v>
      </c>
      <c r="I1142" s="46">
        <v>7.2537977222912708</v>
      </c>
    </row>
    <row r="1143" spans="1:9" x14ac:dyDescent="0.2">
      <c r="A1143" s="10" t="s">
        <v>136</v>
      </c>
      <c r="B1143" s="11">
        <v>2012</v>
      </c>
      <c r="C1143" s="10">
        <v>82</v>
      </c>
      <c r="D1143" s="12">
        <v>0.1085415</v>
      </c>
      <c r="E1143" s="45">
        <v>4.0892187873422428</v>
      </c>
      <c r="F1143" s="12">
        <v>1.1442559999999999</v>
      </c>
      <c r="G1143" s="12">
        <v>8.5028000000000006E-2</v>
      </c>
      <c r="H1143" s="46">
        <v>7.5207144039374496</v>
      </c>
      <c r="I1143" s="46">
        <v>7.244055276467054</v>
      </c>
    </row>
    <row r="1144" spans="1:9" x14ac:dyDescent="0.2">
      <c r="A1144" s="10" t="s">
        <v>136</v>
      </c>
      <c r="B1144" s="11">
        <v>2013</v>
      </c>
      <c r="C1144" s="10">
        <v>82</v>
      </c>
      <c r="D1144" s="12">
        <v>0.29349530000000001</v>
      </c>
      <c r="E1144" s="45">
        <v>3.4063513164071804</v>
      </c>
      <c r="F1144" s="12">
        <v>1.150485</v>
      </c>
      <c r="G1144" s="12">
        <v>8.5415000000000005E-2</v>
      </c>
      <c r="H1144" s="46">
        <v>7.4745371011824799</v>
      </c>
      <c r="I1144" s="46">
        <v>7.2659339610247136</v>
      </c>
    </row>
    <row r="1145" spans="1:9" x14ac:dyDescent="0.2">
      <c r="A1145" s="10" t="s">
        <v>136</v>
      </c>
      <c r="B1145" s="11">
        <v>2014</v>
      </c>
      <c r="C1145" s="10">
        <v>82</v>
      </c>
      <c r="D1145" s="12">
        <v>0.19893959999999999</v>
      </c>
      <c r="E1145" s="45">
        <v>3.3942735949348077</v>
      </c>
      <c r="F1145" s="12">
        <v>1.1026849999999999</v>
      </c>
      <c r="G1145" s="12">
        <v>8.2042000000000004E-2</v>
      </c>
      <c r="H1145" s="46">
        <v>7.4655145763369335</v>
      </c>
      <c r="I1145" s="46">
        <v>7.3142149767435214</v>
      </c>
    </row>
    <row r="1146" spans="1:9" x14ac:dyDescent="0.2">
      <c r="A1146" s="10" t="s">
        <v>136</v>
      </c>
      <c r="B1146" s="11">
        <v>2015</v>
      </c>
      <c r="C1146" s="10">
        <v>82</v>
      </c>
      <c r="D1146" s="12">
        <v>3.2972000000000001E-3</v>
      </c>
      <c r="E1146" s="45">
        <v>3.8360810173756534</v>
      </c>
      <c r="F1146" s="12">
        <v>1.12706</v>
      </c>
      <c r="G1146" s="12">
        <v>8.6382600000000004E-2</v>
      </c>
      <c r="H1146" s="46">
        <v>7.3507794350346796</v>
      </c>
      <c r="I1146" s="46">
        <v>7.2778105580426473</v>
      </c>
    </row>
    <row r="1147" spans="1:9" x14ac:dyDescent="0.2">
      <c r="A1147" s="10" t="s">
        <v>136</v>
      </c>
      <c r="B1147" s="11">
        <v>2016</v>
      </c>
      <c r="C1147" s="10">
        <v>82</v>
      </c>
      <c r="D1147" s="12">
        <v>-3.3831899999999998E-2</v>
      </c>
      <c r="E1147" s="45">
        <v>6.2418091168462002</v>
      </c>
      <c r="F1147" s="12">
        <v>0.88811479999999998</v>
      </c>
      <c r="G1147" s="12">
        <v>8.2044800000000001E-2</v>
      </c>
      <c r="H1147" s="46">
        <v>7.3365400749387275</v>
      </c>
      <c r="I1147" s="46">
        <v>7.283165923924833</v>
      </c>
    </row>
    <row r="1148" spans="1:9" x14ac:dyDescent="0.2">
      <c r="A1148" s="10" t="s">
        <v>136</v>
      </c>
      <c r="B1148" s="11">
        <v>2017</v>
      </c>
      <c r="C1148" s="10">
        <v>82</v>
      </c>
      <c r="D1148" s="12">
        <v>6.5900600000000004E-2</v>
      </c>
      <c r="E1148" s="45">
        <v>6.7357215277169153</v>
      </c>
      <c r="F1148" s="12">
        <v>0.87148060000000005</v>
      </c>
      <c r="G1148" s="12">
        <v>7.1396299999999996E-2</v>
      </c>
      <c r="H1148" s="46">
        <v>7.4366072700657568</v>
      </c>
      <c r="I1148" s="46">
        <v>7.3263722549611945</v>
      </c>
    </row>
    <row r="1149" spans="1:9" x14ac:dyDescent="0.2">
      <c r="A1149" s="10" t="s">
        <v>136</v>
      </c>
      <c r="B1149" s="11">
        <v>2018</v>
      </c>
      <c r="C1149" s="10">
        <v>82</v>
      </c>
      <c r="D1149" s="12">
        <v>-0.1058264</v>
      </c>
      <c r="E1149" s="45">
        <v>8.345620293065128</v>
      </c>
      <c r="F1149" s="12">
        <v>0.910215</v>
      </c>
      <c r="G1149" s="12">
        <v>6.8816500000000003E-2</v>
      </c>
      <c r="H1149" s="46">
        <v>7.4410780713240952</v>
      </c>
      <c r="I1149" s="46">
        <v>7.3342498446158571</v>
      </c>
    </row>
    <row r="1150" spans="1:9" x14ac:dyDescent="0.2">
      <c r="A1150" s="10" t="s">
        <v>137</v>
      </c>
      <c r="B1150" s="11">
        <v>2005</v>
      </c>
      <c r="C1150" s="10">
        <v>83</v>
      </c>
      <c r="D1150" s="12">
        <v>0.27329360000000003</v>
      </c>
      <c r="E1150" s="45">
        <v>2.4124872490437674</v>
      </c>
      <c r="F1150" s="12">
        <v>1.6465430000000001</v>
      </c>
      <c r="G1150" s="12">
        <v>0.16094420000000001</v>
      </c>
      <c r="H1150" s="46">
        <v>6.7149905911625147</v>
      </c>
      <c r="I1150" s="46">
        <v>6.8341176108646184</v>
      </c>
    </row>
    <row r="1151" spans="1:9" x14ac:dyDescent="0.2">
      <c r="A1151" s="10" t="s">
        <v>137</v>
      </c>
      <c r="B1151" s="11">
        <v>2006</v>
      </c>
      <c r="C1151" s="10">
        <v>83</v>
      </c>
      <c r="D1151" s="12">
        <v>0.32383800000000001</v>
      </c>
      <c r="E1151" s="45">
        <v>2.4107278563365413</v>
      </c>
      <c r="F1151" s="12">
        <v>2.0386600000000001</v>
      </c>
      <c r="G1151" s="12">
        <v>0.1451645</v>
      </c>
      <c r="H1151" s="46">
        <v>6.7795120712116299</v>
      </c>
      <c r="I1151" s="46">
        <v>6.874276338408535</v>
      </c>
    </row>
    <row r="1152" spans="1:9" x14ac:dyDescent="0.2">
      <c r="A1152" s="10" t="s">
        <v>137</v>
      </c>
      <c r="B1152" s="11">
        <v>2007</v>
      </c>
      <c r="C1152" s="10">
        <v>83</v>
      </c>
      <c r="D1152" s="12">
        <v>0.31434079999999998</v>
      </c>
      <c r="E1152" s="45">
        <v>2.6645059463762797</v>
      </c>
      <c r="F1152" s="12">
        <v>1.7604139999999999</v>
      </c>
      <c r="G1152" s="12">
        <v>0.15297959999999999</v>
      </c>
      <c r="H1152" s="46">
        <v>6.8560309070872458</v>
      </c>
      <c r="I1152" s="46">
        <v>6.9699666764393484</v>
      </c>
    </row>
    <row r="1153" spans="1:9" x14ac:dyDescent="0.2">
      <c r="A1153" s="10" t="s">
        <v>137</v>
      </c>
      <c r="B1153" s="11">
        <v>2008</v>
      </c>
      <c r="C1153" s="10">
        <v>83</v>
      </c>
      <c r="D1153" s="12">
        <v>0.25723220000000002</v>
      </c>
      <c r="E1153" s="45">
        <v>2.6497874762354825</v>
      </c>
      <c r="F1153" s="12">
        <v>1.7400409999999999</v>
      </c>
      <c r="G1153" s="12">
        <v>0.18142630000000001</v>
      </c>
      <c r="H1153" s="46">
        <v>6.9105827083872065</v>
      </c>
      <c r="I1153" s="46">
        <v>7.0185578181047985</v>
      </c>
    </row>
    <row r="1154" spans="1:9" x14ac:dyDescent="0.2">
      <c r="A1154" s="10" t="s">
        <v>137</v>
      </c>
      <c r="B1154" s="11">
        <v>2009</v>
      </c>
      <c r="C1154" s="10">
        <v>83</v>
      </c>
      <c r="D1154" s="12">
        <v>0.23209540000000001</v>
      </c>
      <c r="E1154" s="45">
        <v>2.2742663642638057</v>
      </c>
      <c r="F1154" s="12">
        <v>2.1760640000000002</v>
      </c>
      <c r="G1154" s="12">
        <v>0.19758310000000001</v>
      </c>
      <c r="H1154" s="46">
        <v>6.8631849236620726</v>
      </c>
      <c r="I1154" s="46">
        <v>6.9691047757116893</v>
      </c>
    </row>
    <row r="1155" spans="1:9" x14ac:dyDescent="0.2">
      <c r="A1155" s="10" t="s">
        <v>137</v>
      </c>
      <c r="B1155" s="11">
        <v>2010</v>
      </c>
      <c r="C1155" s="10">
        <v>83</v>
      </c>
      <c r="D1155" s="12">
        <v>0.1504605</v>
      </c>
      <c r="E1155" s="45">
        <v>2.1742455797856488</v>
      </c>
      <c r="F1155" s="12">
        <v>2.472664</v>
      </c>
      <c r="G1155" s="12">
        <v>0.31893519999999997</v>
      </c>
      <c r="H1155" s="46">
        <v>6.856565389197546</v>
      </c>
      <c r="I1155" s="46">
        <v>7.0896129721267318</v>
      </c>
    </row>
    <row r="1156" spans="1:9" x14ac:dyDescent="0.2">
      <c r="A1156" s="10" t="s">
        <v>137</v>
      </c>
      <c r="B1156" s="11">
        <v>2011</v>
      </c>
      <c r="C1156" s="10">
        <v>83</v>
      </c>
      <c r="D1156" s="12">
        <v>0.15445229999999999</v>
      </c>
      <c r="E1156" s="45">
        <v>2.3962085853475767</v>
      </c>
      <c r="F1156" s="12">
        <v>2.131183</v>
      </c>
      <c r="G1156" s="12">
        <v>0.26859179999999999</v>
      </c>
      <c r="H1156" s="46">
        <v>6.9016613376568499</v>
      </c>
      <c r="I1156" s="46">
        <v>7.145864453517893</v>
      </c>
    </row>
    <row r="1157" spans="1:9" x14ac:dyDescent="0.2">
      <c r="A1157" s="10" t="s">
        <v>137</v>
      </c>
      <c r="B1157" s="11">
        <v>2012</v>
      </c>
      <c r="C1157" s="10">
        <v>83</v>
      </c>
      <c r="D1157" s="12">
        <v>0.16155729999999999</v>
      </c>
      <c r="E1157" s="45">
        <v>2.1854155885656743</v>
      </c>
      <c r="F1157" s="12">
        <v>1.895238</v>
      </c>
      <c r="G1157" s="12">
        <v>0.28591640000000001</v>
      </c>
      <c r="H1157" s="46">
        <v>6.9524575223706018</v>
      </c>
      <c r="I1157" s="46">
        <v>7.1099968798458573</v>
      </c>
    </row>
    <row r="1158" spans="1:9" x14ac:dyDescent="0.2">
      <c r="A1158" s="10" t="s">
        <v>137</v>
      </c>
      <c r="B1158" s="11">
        <v>2013</v>
      </c>
      <c r="C1158" s="10">
        <v>83</v>
      </c>
      <c r="D1158" s="12">
        <v>0.18506120000000001</v>
      </c>
      <c r="E1158" s="45">
        <v>2.2250549171517542</v>
      </c>
      <c r="F1158" s="12">
        <v>2.6577419999999998</v>
      </c>
      <c r="G1158" s="12">
        <v>0.25781290000000001</v>
      </c>
      <c r="H1158" s="46">
        <v>6.9713096476761773</v>
      </c>
      <c r="I1158" s="46">
        <v>7.1430524793835337</v>
      </c>
    </row>
    <row r="1159" spans="1:9" x14ac:dyDescent="0.2">
      <c r="A1159" s="10" t="s">
        <v>137</v>
      </c>
      <c r="B1159" s="11">
        <v>2014</v>
      </c>
      <c r="C1159" s="10">
        <v>83</v>
      </c>
      <c r="D1159" s="12">
        <v>0.18881590000000001</v>
      </c>
      <c r="E1159" s="45">
        <v>2.3302477955181997</v>
      </c>
      <c r="F1159" s="12">
        <v>2.3953359999999999</v>
      </c>
      <c r="G1159" s="12">
        <v>0.2442529</v>
      </c>
      <c r="H1159" s="46">
        <v>7.0043444284887588</v>
      </c>
      <c r="I1159" s="46">
        <v>7.1812286741336528</v>
      </c>
    </row>
    <row r="1160" spans="1:9" x14ac:dyDescent="0.2">
      <c r="A1160" s="10" t="s">
        <v>137</v>
      </c>
      <c r="B1160" s="11">
        <v>2015</v>
      </c>
      <c r="C1160" s="10">
        <v>83</v>
      </c>
      <c r="D1160" s="12">
        <v>0.19173860000000001</v>
      </c>
      <c r="E1160" s="45">
        <v>2.3653412125803102</v>
      </c>
      <c r="F1160" s="12">
        <v>2.7438500000000001</v>
      </c>
      <c r="G1160" s="12">
        <v>0.2289302</v>
      </c>
      <c r="H1160" s="46">
        <v>7.0554069874809402</v>
      </c>
      <c r="I1160" s="46">
        <v>7.2201092522093298</v>
      </c>
    </row>
    <row r="1161" spans="1:9" x14ac:dyDescent="0.2">
      <c r="A1161" s="10" t="s">
        <v>137</v>
      </c>
      <c r="B1161" s="11">
        <v>2016</v>
      </c>
      <c r="C1161" s="10">
        <v>83</v>
      </c>
      <c r="D1161" s="12">
        <v>0.1874304</v>
      </c>
      <c r="E1161" s="45">
        <v>2.2655737819208488</v>
      </c>
      <c r="F1161" s="12">
        <v>2.783741</v>
      </c>
      <c r="G1161" s="12">
        <v>0.22449050000000001</v>
      </c>
      <c r="H1161" s="46">
        <v>7.0110592284041049</v>
      </c>
      <c r="I1161" s="46">
        <v>7.1700921799599229</v>
      </c>
    </row>
    <row r="1162" spans="1:9" x14ac:dyDescent="0.2">
      <c r="A1162" s="10" t="s">
        <v>137</v>
      </c>
      <c r="B1162" s="11">
        <v>2017</v>
      </c>
      <c r="C1162" s="10">
        <v>83</v>
      </c>
      <c r="D1162" s="12">
        <v>0.16993920000000001</v>
      </c>
      <c r="E1162" s="45">
        <v>2.0809613139615637</v>
      </c>
      <c r="F1162" s="12">
        <v>2.1761330000000001</v>
      </c>
      <c r="G1162" s="12">
        <v>0.22594839999999999</v>
      </c>
      <c r="H1162" s="46">
        <v>7.0056548004417758</v>
      </c>
      <c r="I1162" s="46">
        <v>7.1725362860307911</v>
      </c>
    </row>
    <row r="1163" spans="1:9" x14ac:dyDescent="0.2">
      <c r="A1163" s="10" t="s">
        <v>137</v>
      </c>
      <c r="B1163" s="11">
        <v>2018</v>
      </c>
      <c r="C1163" s="10">
        <v>83</v>
      </c>
      <c r="D1163" s="12">
        <v>0.1734861</v>
      </c>
      <c r="E1163" s="45">
        <v>1.9962798831590807</v>
      </c>
      <c r="F1163" s="12">
        <v>1.874965</v>
      </c>
      <c r="G1163" s="12">
        <v>0.22999929999999999</v>
      </c>
      <c r="H1163" s="46">
        <v>7.0889713884582202</v>
      </c>
      <c r="I1163" s="46">
        <v>7.1983904633490896</v>
      </c>
    </row>
    <row r="1164" spans="1:9" x14ac:dyDescent="0.2">
      <c r="A1164" s="10" t="s">
        <v>139</v>
      </c>
      <c r="B1164" s="11">
        <v>2005</v>
      </c>
      <c r="C1164" s="10">
        <v>84</v>
      </c>
      <c r="E1164" s="45"/>
      <c r="H1164" s="46"/>
      <c r="I1164" s="46"/>
    </row>
    <row r="1165" spans="1:9" x14ac:dyDescent="0.2">
      <c r="A1165" s="10" t="s">
        <v>139</v>
      </c>
      <c r="B1165" s="11">
        <v>2006</v>
      </c>
      <c r="C1165" s="10">
        <v>84</v>
      </c>
      <c r="E1165" s="45"/>
      <c r="H1165" s="46"/>
      <c r="I1165" s="46"/>
    </row>
    <row r="1166" spans="1:9" x14ac:dyDescent="0.2">
      <c r="A1166" s="10" t="s">
        <v>139</v>
      </c>
      <c r="B1166" s="11">
        <v>2007</v>
      </c>
      <c r="C1166" s="10">
        <v>84</v>
      </c>
      <c r="D1166" s="12">
        <v>6.7381899999999995E-2</v>
      </c>
      <c r="E1166" s="45">
        <v>1.4136752053000246</v>
      </c>
      <c r="F1166" s="12">
        <v>2.4523389999999998</v>
      </c>
      <c r="G1166" s="12">
        <v>0.28879199999999999</v>
      </c>
      <c r="H1166" s="46">
        <v>6.088447941708182</v>
      </c>
      <c r="I1166" s="46">
        <v>6.0403026368982013</v>
      </c>
    </row>
    <row r="1167" spans="1:9" x14ac:dyDescent="0.2">
      <c r="A1167" s="10" t="s">
        <v>139</v>
      </c>
      <c r="B1167" s="11">
        <v>2008</v>
      </c>
      <c r="C1167" s="10">
        <v>84</v>
      </c>
      <c r="D1167" s="12">
        <v>8.9378399999999997E-2</v>
      </c>
      <c r="E1167" s="45">
        <v>1.5068218250416381</v>
      </c>
      <c r="F1167" s="12">
        <v>2.1081430000000001</v>
      </c>
      <c r="G1167" s="12">
        <v>0.30061860000000001</v>
      </c>
      <c r="H1167" s="46">
        <v>6.2483842706674526</v>
      </c>
      <c r="I1167" s="46">
        <v>6.0595946218800121</v>
      </c>
    </row>
    <row r="1168" spans="1:9" x14ac:dyDescent="0.2">
      <c r="A1168" s="10" t="s">
        <v>139</v>
      </c>
      <c r="B1168" s="11">
        <v>2009</v>
      </c>
      <c r="C1168" s="10">
        <v>84</v>
      </c>
      <c r="D1168" s="12">
        <v>0.14033680000000001</v>
      </c>
      <c r="E1168" s="45">
        <v>1.445879299071908</v>
      </c>
      <c r="F1168" s="12">
        <v>2.1483180000000002</v>
      </c>
      <c r="G1168" s="12">
        <v>0.28194000000000002</v>
      </c>
      <c r="H1168" s="46">
        <v>6.2426482532912644</v>
      </c>
      <c r="I1168" s="46">
        <v>6.0598752687237809</v>
      </c>
    </row>
    <row r="1169" spans="1:9" x14ac:dyDescent="0.2">
      <c r="A1169" s="10" t="s">
        <v>139</v>
      </c>
      <c r="B1169" s="11">
        <v>2010</v>
      </c>
      <c r="C1169" s="10">
        <v>84</v>
      </c>
      <c r="D1169" s="12">
        <v>0.13766900000000001</v>
      </c>
      <c r="E1169" s="45">
        <v>1.3731673431587104</v>
      </c>
      <c r="F1169" s="12">
        <v>2.798807</v>
      </c>
      <c r="G1169" s="12">
        <v>0.26221080000000002</v>
      </c>
      <c r="H1169" s="46">
        <v>6.22086611343732</v>
      </c>
      <c r="I1169" s="46">
        <v>6.1194512095541072</v>
      </c>
    </row>
    <row r="1170" spans="1:9" x14ac:dyDescent="0.2">
      <c r="A1170" s="10" t="s">
        <v>139</v>
      </c>
      <c r="B1170" s="11">
        <v>2011</v>
      </c>
      <c r="C1170" s="10">
        <v>84</v>
      </c>
      <c r="D1170" s="12">
        <v>0.1133479</v>
      </c>
      <c r="E1170" s="45">
        <v>1.7267047428203885</v>
      </c>
      <c r="F1170" s="12">
        <v>3.6552039999999999</v>
      </c>
      <c r="G1170" s="12">
        <v>0.24683869999999999</v>
      </c>
      <c r="H1170" s="46">
        <v>6.2466506129900123</v>
      </c>
      <c r="I1170" s="46">
        <v>6.2154065610693623</v>
      </c>
    </row>
    <row r="1171" spans="1:9" x14ac:dyDescent="0.2">
      <c r="A1171" s="10" t="s">
        <v>139</v>
      </c>
      <c r="B1171" s="11">
        <v>2012</v>
      </c>
      <c r="C1171" s="10">
        <v>84</v>
      </c>
      <c r="D1171" s="12">
        <v>0.15513660000000001</v>
      </c>
      <c r="E1171" s="45">
        <v>1.7535341248874881</v>
      </c>
      <c r="F1171" s="12">
        <v>2.6445699999999999</v>
      </c>
      <c r="G1171" s="12">
        <v>0.2376654</v>
      </c>
      <c r="H1171" s="46">
        <v>6.3028120885408896</v>
      </c>
      <c r="I1171" s="46">
        <v>6.2552546140218661</v>
      </c>
    </row>
    <row r="1172" spans="1:9" x14ac:dyDescent="0.2">
      <c r="A1172" s="10" t="s">
        <v>139</v>
      </c>
      <c r="B1172" s="11">
        <v>2013</v>
      </c>
      <c r="C1172" s="10">
        <v>84</v>
      </c>
      <c r="D1172" s="12">
        <v>0.16124160000000001</v>
      </c>
      <c r="E1172" s="45">
        <v>1.4091933407623141</v>
      </c>
      <c r="F1172" s="12">
        <v>4.377669</v>
      </c>
      <c r="G1172" s="12">
        <v>0.15692790000000001</v>
      </c>
      <c r="H1172" s="46">
        <v>6.3752587257482762</v>
      </c>
      <c r="I1172" s="46">
        <v>6.4670990681042229</v>
      </c>
    </row>
    <row r="1173" spans="1:9" x14ac:dyDescent="0.2">
      <c r="A1173" s="10" t="s">
        <v>139</v>
      </c>
      <c r="B1173" s="11">
        <v>2014</v>
      </c>
      <c r="C1173" s="10">
        <v>84</v>
      </c>
      <c r="D1173" s="12">
        <v>0.17788129999999999</v>
      </c>
      <c r="E1173" s="45">
        <v>1.4686132912188901</v>
      </c>
      <c r="F1173" s="12">
        <v>3.7008009999999998</v>
      </c>
      <c r="G1173" s="12">
        <v>0.1325231</v>
      </c>
      <c r="H1173" s="46">
        <v>6.491004713174986</v>
      </c>
      <c r="I1173" s="46">
        <v>6.6558111782854761</v>
      </c>
    </row>
    <row r="1174" spans="1:9" x14ac:dyDescent="0.2">
      <c r="A1174" s="10" t="s">
        <v>139</v>
      </c>
      <c r="B1174" s="11">
        <v>2015</v>
      </c>
      <c r="C1174" s="10">
        <v>84</v>
      </c>
      <c r="D1174" s="12">
        <v>0.18080860000000001</v>
      </c>
      <c r="E1174" s="45">
        <v>1.6265373469806583</v>
      </c>
      <c r="F1174" s="12">
        <v>2.8385009999999999</v>
      </c>
      <c r="G1174" s="12">
        <v>0.1229151</v>
      </c>
      <c r="H1174" s="46">
        <v>6.5342047377084889</v>
      </c>
      <c r="I1174" s="46">
        <v>6.7054375541193316</v>
      </c>
    </row>
    <row r="1175" spans="1:9" x14ac:dyDescent="0.2">
      <c r="A1175" s="10" t="s">
        <v>139</v>
      </c>
      <c r="B1175" s="11">
        <v>2016</v>
      </c>
      <c r="C1175" s="10">
        <v>84</v>
      </c>
      <c r="D1175" s="12">
        <v>0.15119150000000001</v>
      </c>
      <c r="E1175" s="45">
        <v>1.7009068568744869</v>
      </c>
      <c r="F1175" s="12">
        <v>1.550916</v>
      </c>
      <c r="G1175" s="12">
        <v>0.14973130000000001</v>
      </c>
      <c r="H1175" s="46">
        <v>6.5425002723719059</v>
      </c>
      <c r="I1175" s="46">
        <v>6.6565795087343202</v>
      </c>
    </row>
    <row r="1176" spans="1:9" x14ac:dyDescent="0.2">
      <c r="A1176" s="10" t="s">
        <v>139</v>
      </c>
      <c r="B1176" s="11">
        <v>2017</v>
      </c>
      <c r="C1176" s="10">
        <v>84</v>
      </c>
      <c r="D1176" s="12">
        <v>0.15288109999999999</v>
      </c>
      <c r="E1176" s="45">
        <v>1.4478656458581785</v>
      </c>
      <c r="F1176" s="12">
        <v>1.973417</v>
      </c>
      <c r="G1176" s="12">
        <v>0.1498139</v>
      </c>
      <c r="H1176" s="46">
        <v>6.5556286584998738</v>
      </c>
      <c r="I1176" s="46">
        <v>6.6311874994095215</v>
      </c>
    </row>
    <row r="1177" spans="1:9" x14ac:dyDescent="0.2">
      <c r="A1177" s="10" t="s">
        <v>139</v>
      </c>
      <c r="B1177" s="11">
        <v>2018</v>
      </c>
      <c r="C1177" s="10">
        <v>84</v>
      </c>
      <c r="D1177" s="12">
        <v>0.2488503</v>
      </c>
      <c r="E1177" s="45">
        <v>1.5831013167231973</v>
      </c>
      <c r="F1177" s="12">
        <v>1.2028760000000001</v>
      </c>
      <c r="G1177" s="12">
        <v>0.16114829999999999</v>
      </c>
      <c r="H1177" s="46">
        <v>6.5695077949464622</v>
      </c>
      <c r="I1177" s="46">
        <v>6.6239186455486045</v>
      </c>
    </row>
    <row r="1181" spans="1:9" x14ac:dyDescent="0.2">
      <c r="F1181" s="12">
        <f>100-84</f>
        <v>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7"/>
  <sheetViews>
    <sheetView tabSelected="1" zoomScale="115" zoomScaleNormal="115" workbookViewId="0">
      <selection sqref="A1:I1048576"/>
    </sheetView>
  </sheetViews>
  <sheetFormatPr defaultRowHeight="12.75" x14ac:dyDescent="0.2"/>
  <cols>
    <col min="1" max="1" width="25.85546875" style="10" bestFit="1" customWidth="1"/>
    <col min="2" max="2" width="5" style="10" bestFit="1" customWidth="1"/>
    <col min="3" max="3" width="3" style="10" bestFit="1" customWidth="1"/>
    <col min="4" max="4" width="10.140625" style="12" bestFit="1" customWidth="1"/>
    <col min="5" max="5" width="9.5703125" style="12" bestFit="1" customWidth="1"/>
    <col min="6" max="6" width="12.5703125" style="12" bestFit="1" customWidth="1"/>
    <col min="7" max="7" width="9.5703125" style="12" bestFit="1" customWidth="1"/>
    <col min="8" max="9" width="10.5703125" style="12" bestFit="1" customWidth="1"/>
    <col min="10" max="16384" width="9.140625" style="10"/>
  </cols>
  <sheetData>
    <row r="1" spans="1:9" x14ac:dyDescent="0.2">
      <c r="A1" s="13" t="s">
        <v>306</v>
      </c>
      <c r="B1" s="13" t="s">
        <v>295</v>
      </c>
      <c r="C1" s="13" t="s">
        <v>308</v>
      </c>
      <c r="D1" s="13" t="s">
        <v>307</v>
      </c>
      <c r="E1" s="13" t="s">
        <v>317</v>
      </c>
      <c r="F1" s="13" t="s">
        <v>316</v>
      </c>
      <c r="G1" s="13" t="s">
        <v>315</v>
      </c>
      <c r="H1" s="13" t="s">
        <v>314</v>
      </c>
      <c r="I1" s="13" t="s">
        <v>313</v>
      </c>
    </row>
    <row r="2" spans="1:9" x14ac:dyDescent="0.2">
      <c r="A2" s="11" t="s">
        <v>8</v>
      </c>
      <c r="B2" s="11">
        <v>2010</v>
      </c>
      <c r="C2" s="11">
        <v>1</v>
      </c>
      <c r="D2" s="12">
        <v>0.16164229999999999</v>
      </c>
      <c r="E2" s="45">
        <v>4.3662560762656195</v>
      </c>
      <c r="F2" s="12">
        <v>1.4066369999999999</v>
      </c>
      <c r="G2" s="12">
        <v>0.1870318</v>
      </c>
      <c r="H2" s="46">
        <v>7.214642620979089</v>
      </c>
      <c r="I2" s="46">
        <v>7.4743380980957976</v>
      </c>
    </row>
    <row r="3" spans="1:9" x14ac:dyDescent="0.2">
      <c r="A3" s="11" t="s">
        <v>8</v>
      </c>
      <c r="B3" s="11">
        <v>2011</v>
      </c>
      <c r="C3" s="11">
        <v>1</v>
      </c>
      <c r="D3" s="12">
        <v>0.24453340000000001</v>
      </c>
      <c r="E3" s="45">
        <v>3.7256885678554563</v>
      </c>
      <c r="F3" s="12">
        <v>1.2168239999999999</v>
      </c>
      <c r="G3" s="12">
        <v>0.18398400000000001</v>
      </c>
      <c r="H3" s="46">
        <v>7.182965701797416</v>
      </c>
      <c r="I3" s="46">
        <v>7.4221654490996087</v>
      </c>
    </row>
    <row r="4" spans="1:9" x14ac:dyDescent="0.2">
      <c r="A4" s="11" t="s">
        <v>8</v>
      </c>
      <c r="B4" s="11">
        <v>2012</v>
      </c>
      <c r="C4" s="11">
        <v>1</v>
      </c>
      <c r="D4" s="12">
        <v>8.0051700000000003E-2</v>
      </c>
      <c r="E4" s="45">
        <v>3.8640034145388329</v>
      </c>
      <c r="F4" s="12">
        <v>1.125659</v>
      </c>
      <c r="G4" s="12">
        <v>0.1903252</v>
      </c>
      <c r="H4" s="46">
        <v>7.1662117798700882</v>
      </c>
      <c r="I4" s="46">
        <v>7.3778159270396984</v>
      </c>
    </row>
    <row r="5" spans="1:9" x14ac:dyDescent="0.2">
      <c r="A5" s="11" t="s">
        <v>8</v>
      </c>
      <c r="B5" s="11">
        <v>2013</v>
      </c>
      <c r="C5" s="11">
        <v>1</v>
      </c>
      <c r="D5" s="12">
        <v>0.1309314</v>
      </c>
      <c r="E5" s="45">
        <v>4.1971206722252372</v>
      </c>
      <c r="F5" s="12">
        <v>1.2041999999999999</v>
      </c>
      <c r="G5" s="12">
        <v>0.19007959999999999</v>
      </c>
      <c r="H5" s="46">
        <v>7.1114086635789526</v>
      </c>
      <c r="I5" s="46">
        <v>7.3563723334114028</v>
      </c>
    </row>
    <row r="6" spans="1:9" x14ac:dyDescent="0.2">
      <c r="A6" s="11" t="s">
        <v>8</v>
      </c>
      <c r="B6" s="11">
        <v>2014</v>
      </c>
      <c r="C6" s="11">
        <v>1</v>
      </c>
      <c r="D6" s="12">
        <v>2.22545E-2</v>
      </c>
      <c r="E6" s="45">
        <v>4.7998234740559127</v>
      </c>
      <c r="F6" s="12">
        <v>0.97254160000000001</v>
      </c>
      <c r="G6" s="12">
        <v>0.1788855</v>
      </c>
      <c r="H6" s="46">
        <v>7.1805910268989441</v>
      </c>
      <c r="I6" s="46">
        <v>7.3573167141770286</v>
      </c>
    </row>
    <row r="7" spans="1:9" x14ac:dyDescent="0.2">
      <c r="A7" s="11" t="s">
        <v>8</v>
      </c>
      <c r="B7" s="11">
        <v>2015</v>
      </c>
      <c r="C7" s="11">
        <v>1</v>
      </c>
      <c r="D7" s="12">
        <v>0.1949912</v>
      </c>
      <c r="E7" s="45">
        <v>2.2971796403514375</v>
      </c>
      <c r="F7" s="12">
        <v>1.294179</v>
      </c>
      <c r="G7" s="12">
        <v>0.6783498</v>
      </c>
      <c r="H7" s="46">
        <v>6.4852079146678836</v>
      </c>
      <c r="I7" s="46">
        <v>6.7321591942696406</v>
      </c>
    </row>
    <row r="8" spans="1:9" x14ac:dyDescent="0.2">
      <c r="A8" s="11" t="s">
        <v>8</v>
      </c>
      <c r="B8" s="11">
        <v>2016</v>
      </c>
      <c r="C8" s="11">
        <v>1</v>
      </c>
      <c r="D8" s="12">
        <v>0.22719300000000001</v>
      </c>
      <c r="E8" s="45">
        <v>2.5977958290907242</v>
      </c>
      <c r="F8" s="12">
        <v>0.93783890000000003</v>
      </c>
      <c r="G8" s="12">
        <v>0.75356690000000004</v>
      </c>
      <c r="H8" s="46">
        <v>6.2329580485527805</v>
      </c>
      <c r="I8" s="46">
        <v>6.6521975970694189</v>
      </c>
    </row>
    <row r="9" spans="1:9" x14ac:dyDescent="0.2">
      <c r="A9" s="11" t="s">
        <v>8</v>
      </c>
      <c r="B9" s="11">
        <v>2017</v>
      </c>
      <c r="C9" s="11">
        <v>1</v>
      </c>
      <c r="D9" s="12">
        <v>0.19148670000000001</v>
      </c>
      <c r="E9" s="45">
        <v>4.376938286780355</v>
      </c>
      <c r="F9" s="12">
        <v>0.79079489999999997</v>
      </c>
      <c r="G9" s="12">
        <v>0.69260809999999995</v>
      </c>
      <c r="H9" s="46">
        <v>6.2644183187805496</v>
      </c>
      <c r="I9" s="46">
        <v>6.8604946209203224</v>
      </c>
    </row>
    <row r="10" spans="1:9" x14ac:dyDescent="0.2">
      <c r="A10" s="11" t="s">
        <v>8</v>
      </c>
      <c r="B10" s="11">
        <v>2018</v>
      </c>
      <c r="C10" s="11">
        <v>1</v>
      </c>
      <c r="D10" s="12">
        <v>0.1890174</v>
      </c>
      <c r="E10" s="45">
        <v>4.9903083348207282</v>
      </c>
      <c r="F10" s="12">
        <v>1.1075219999999999</v>
      </c>
      <c r="G10" s="12">
        <v>0.72176459999999998</v>
      </c>
      <c r="H10" s="46">
        <v>6.2949736141278958</v>
      </c>
      <c r="I10" s="46">
        <v>6.8918363996175049</v>
      </c>
    </row>
    <row r="11" spans="1:9" x14ac:dyDescent="0.2">
      <c r="A11" s="11" t="s">
        <v>14</v>
      </c>
      <c r="B11" s="11">
        <v>2010</v>
      </c>
      <c r="C11" s="11">
        <v>2</v>
      </c>
      <c r="D11" s="12">
        <v>0.31037789999999998</v>
      </c>
      <c r="E11" s="45">
        <v>1.7518487810079693</v>
      </c>
      <c r="F11" s="12">
        <v>1.2232229999999999</v>
      </c>
      <c r="G11" s="12">
        <v>0.16477459999999999</v>
      </c>
      <c r="H11" s="46">
        <v>7.6158799507961152</v>
      </c>
      <c r="I11" s="46">
        <v>7.8441128394991271</v>
      </c>
    </row>
    <row r="12" spans="1:9" x14ac:dyDescent="0.2">
      <c r="A12" s="11" t="s">
        <v>14</v>
      </c>
      <c r="B12" s="11">
        <v>2011</v>
      </c>
      <c r="C12" s="11">
        <v>2</v>
      </c>
      <c r="D12" s="12">
        <v>0.33738889999999999</v>
      </c>
      <c r="E12" s="45">
        <v>1.8015244040680185</v>
      </c>
      <c r="F12" s="12">
        <v>1.0188459999999999</v>
      </c>
      <c r="G12" s="12">
        <v>0.20080899999999999</v>
      </c>
      <c r="H12" s="46">
        <v>7.6199407056091877</v>
      </c>
      <c r="I12" s="46">
        <v>7.8506155490193068</v>
      </c>
    </row>
    <row r="13" spans="1:9" x14ac:dyDescent="0.2">
      <c r="A13" s="11" t="s">
        <v>14</v>
      </c>
      <c r="B13" s="11">
        <v>2012</v>
      </c>
      <c r="C13" s="11">
        <v>2</v>
      </c>
      <c r="D13" s="12">
        <v>0.36405759999999998</v>
      </c>
      <c r="E13" s="45">
        <v>1.8763944483369785</v>
      </c>
      <c r="F13" s="12">
        <v>1.047507</v>
      </c>
      <c r="G13" s="12">
        <v>0.21071509999999999</v>
      </c>
      <c r="H13" s="46">
        <v>7.6701736230511592</v>
      </c>
      <c r="I13" s="46">
        <v>7.8955762824389399</v>
      </c>
    </row>
    <row r="14" spans="1:9" x14ac:dyDescent="0.2">
      <c r="A14" s="11" t="s">
        <v>14</v>
      </c>
      <c r="B14" s="11">
        <v>2013</v>
      </c>
      <c r="C14" s="11">
        <v>2</v>
      </c>
      <c r="D14" s="12">
        <v>0.222578</v>
      </c>
      <c r="E14" s="45">
        <v>1.6030807181150184</v>
      </c>
      <c r="F14" s="12">
        <v>1.191462</v>
      </c>
      <c r="G14" s="12">
        <v>0.20295530000000001</v>
      </c>
      <c r="H14" s="46">
        <v>7.6784309416426773</v>
      </c>
      <c r="I14" s="46">
        <v>7.9737516132444384</v>
      </c>
    </row>
    <row r="15" spans="1:9" x14ac:dyDescent="0.2">
      <c r="A15" s="11" t="s">
        <v>14</v>
      </c>
      <c r="B15" s="11">
        <v>2014</v>
      </c>
      <c r="C15" s="11">
        <v>2</v>
      </c>
      <c r="D15" s="12">
        <v>0.28576639999999998</v>
      </c>
      <c r="E15" s="45">
        <v>1.7086802312550753</v>
      </c>
      <c r="F15" s="12">
        <v>0.94976530000000003</v>
      </c>
      <c r="G15" s="12">
        <v>0.21817800000000001</v>
      </c>
      <c r="H15" s="46">
        <v>7.690680933117334</v>
      </c>
      <c r="I15" s="46">
        <v>7.9681818541674954</v>
      </c>
    </row>
    <row r="16" spans="1:9" x14ac:dyDescent="0.2">
      <c r="A16" s="11" t="s">
        <v>14</v>
      </c>
      <c r="B16" s="11">
        <v>2015</v>
      </c>
      <c r="C16" s="11">
        <v>2</v>
      </c>
      <c r="D16" s="12">
        <v>0.25705129999999998</v>
      </c>
      <c r="E16" s="45">
        <v>1.865771172140285</v>
      </c>
      <c r="F16" s="12">
        <v>0.93937269999999995</v>
      </c>
      <c r="G16" s="12">
        <v>0.212252</v>
      </c>
      <c r="H16" s="46">
        <v>7.73544694218561</v>
      </c>
      <c r="I16" s="46">
        <v>8.021034891434546</v>
      </c>
    </row>
    <row r="17" spans="1:9" x14ac:dyDescent="0.2">
      <c r="A17" s="11" t="s">
        <v>14</v>
      </c>
      <c r="B17" s="11">
        <v>2016</v>
      </c>
      <c r="C17" s="11">
        <v>2</v>
      </c>
      <c r="D17" s="12">
        <v>0.27990179999999998</v>
      </c>
      <c r="E17" s="45">
        <v>1.8704144611168563</v>
      </c>
      <c r="F17" s="12">
        <v>0.83016409999999996</v>
      </c>
      <c r="G17" s="12">
        <v>0.22845309999999999</v>
      </c>
      <c r="H17" s="46">
        <v>7.6984475702176089</v>
      </c>
      <c r="I17" s="46">
        <v>7.9629169521407741</v>
      </c>
    </row>
    <row r="18" spans="1:9" x14ac:dyDescent="0.2">
      <c r="A18" s="11" t="s">
        <v>14</v>
      </c>
      <c r="B18" s="11">
        <v>2017</v>
      </c>
      <c r="C18" s="11">
        <v>2</v>
      </c>
      <c r="D18" s="12">
        <v>0.1593601</v>
      </c>
      <c r="E18" s="45">
        <v>1.8877250128746541</v>
      </c>
      <c r="F18" s="12">
        <v>0.86160289999999995</v>
      </c>
      <c r="G18" s="12">
        <v>0.2167173</v>
      </c>
      <c r="H18" s="46">
        <v>7.7071721148897145</v>
      </c>
      <c r="I18" s="46">
        <v>7.9656229344944354</v>
      </c>
    </row>
    <row r="19" spans="1:9" x14ac:dyDescent="0.2">
      <c r="A19" s="11" t="s">
        <v>14</v>
      </c>
      <c r="B19" s="11">
        <v>2018</v>
      </c>
      <c r="C19" s="11">
        <v>2</v>
      </c>
      <c r="D19" s="12">
        <v>0.19567899999999999</v>
      </c>
      <c r="E19" s="45">
        <v>1.6706620017181155</v>
      </c>
      <c r="F19" s="12">
        <v>1.0201880000000001</v>
      </c>
      <c r="G19" s="12">
        <v>0.21351129999999999</v>
      </c>
      <c r="H19" s="46">
        <v>7.7118487019140742</v>
      </c>
      <c r="I19" s="46">
        <v>7.9845842126209856</v>
      </c>
    </row>
    <row r="20" spans="1:9" x14ac:dyDescent="0.2">
      <c r="A20" s="11" t="s">
        <v>17</v>
      </c>
      <c r="B20" s="11">
        <v>2010</v>
      </c>
      <c r="C20" s="11">
        <v>3</v>
      </c>
      <c r="E20" s="45"/>
      <c r="H20" s="46"/>
      <c r="I20" s="46"/>
    </row>
    <row r="21" spans="1:9" x14ac:dyDescent="0.2">
      <c r="A21" s="11" t="s">
        <v>17</v>
      </c>
      <c r="B21" s="11">
        <v>2011</v>
      </c>
      <c r="C21" s="11">
        <v>3</v>
      </c>
      <c r="E21" s="45"/>
      <c r="H21" s="46"/>
      <c r="I21" s="46"/>
    </row>
    <row r="22" spans="1:9" x14ac:dyDescent="0.2">
      <c r="A22" s="11" t="s">
        <v>17</v>
      </c>
      <c r="B22" s="11">
        <v>2012</v>
      </c>
      <c r="C22" s="11">
        <v>3</v>
      </c>
      <c r="E22" s="45"/>
      <c r="H22" s="46"/>
      <c r="I22" s="46"/>
    </row>
    <row r="23" spans="1:9" x14ac:dyDescent="0.2">
      <c r="A23" s="11" t="s">
        <v>17</v>
      </c>
      <c r="B23" s="11">
        <v>2013</v>
      </c>
      <c r="C23" s="11">
        <v>3</v>
      </c>
      <c r="E23" s="45"/>
      <c r="H23" s="46"/>
      <c r="I23" s="46"/>
    </row>
    <row r="24" spans="1:9" x14ac:dyDescent="0.2">
      <c r="A24" s="11" t="s">
        <v>17</v>
      </c>
      <c r="B24" s="11">
        <v>2014</v>
      </c>
      <c r="C24" s="11">
        <v>3</v>
      </c>
      <c r="E24" s="45"/>
      <c r="H24" s="46"/>
      <c r="I24" s="46"/>
    </row>
    <row r="25" spans="1:9" x14ac:dyDescent="0.2">
      <c r="A25" s="11" t="s">
        <v>17</v>
      </c>
      <c r="B25" s="11">
        <v>2015</v>
      </c>
      <c r="C25" s="11">
        <v>3</v>
      </c>
      <c r="E25" s="45"/>
      <c r="H25" s="46"/>
      <c r="I25" s="46"/>
    </row>
    <row r="26" spans="1:9" x14ac:dyDescent="0.2">
      <c r="A26" s="11" t="s">
        <v>17</v>
      </c>
      <c r="B26" s="11">
        <v>2016</v>
      </c>
      <c r="C26" s="11">
        <v>3</v>
      </c>
      <c r="D26" s="12">
        <v>-0.1260635</v>
      </c>
      <c r="E26" s="45">
        <v>8.3837504881307403</v>
      </c>
      <c r="F26" s="12">
        <v>0.52805820000000003</v>
      </c>
      <c r="G26" s="12">
        <v>0.40950150000000002</v>
      </c>
      <c r="H26" s="46">
        <v>6.8635770739578046</v>
      </c>
      <c r="I26" s="46">
        <v>6.9637587688201004</v>
      </c>
    </row>
    <row r="27" spans="1:9" x14ac:dyDescent="0.2">
      <c r="A27" s="11" t="s">
        <v>17</v>
      </c>
      <c r="B27" s="11">
        <v>2017</v>
      </c>
      <c r="C27" s="11">
        <v>3</v>
      </c>
      <c r="D27" s="12">
        <v>0.18670139999999999</v>
      </c>
      <c r="E27" s="45">
        <v>3.6408030743212243</v>
      </c>
      <c r="F27" s="12">
        <v>0.99099800000000005</v>
      </c>
      <c r="G27" s="12">
        <v>0.32234750000000001</v>
      </c>
      <c r="H27" s="46">
        <v>6.9183525801929582</v>
      </c>
      <c r="I27" s="46">
        <v>7.0403804315300729</v>
      </c>
    </row>
    <row r="28" spans="1:9" x14ac:dyDescent="0.2">
      <c r="A28" s="11" t="s">
        <v>17</v>
      </c>
      <c r="B28" s="11">
        <v>2018</v>
      </c>
      <c r="C28" s="11">
        <v>3</v>
      </c>
      <c r="D28" s="12">
        <v>0.1328435</v>
      </c>
      <c r="E28" s="45">
        <v>3.7276625468289861</v>
      </c>
      <c r="F28" s="12">
        <v>0.86812339999999999</v>
      </c>
      <c r="G28" s="12">
        <v>0.27890799999999999</v>
      </c>
      <c r="H28" s="46">
        <v>6.9724543737760962</v>
      </c>
      <c r="I28" s="46">
        <v>7.0825058574002551</v>
      </c>
    </row>
    <row r="29" spans="1:9" x14ac:dyDescent="0.2">
      <c r="A29" s="11" t="s">
        <v>20</v>
      </c>
      <c r="B29" s="11">
        <v>2010</v>
      </c>
      <c r="C29" s="11">
        <v>4</v>
      </c>
      <c r="D29" s="12">
        <v>0.14865120000000001</v>
      </c>
      <c r="E29" s="45">
        <v>14.215910951923933</v>
      </c>
      <c r="F29" s="12">
        <v>1.6598710000000001</v>
      </c>
      <c r="G29" s="12">
        <v>4.10798E-2</v>
      </c>
      <c r="H29" s="46">
        <v>6.823880804598315</v>
      </c>
      <c r="I29" s="46">
        <v>6.7206831571520613</v>
      </c>
    </row>
    <row r="30" spans="1:9" x14ac:dyDescent="0.2">
      <c r="A30" s="11" t="s">
        <v>20</v>
      </c>
      <c r="B30" s="11">
        <v>2011</v>
      </c>
      <c r="C30" s="11">
        <v>4</v>
      </c>
      <c r="D30" s="12">
        <v>-7.8296699999999997E-2</v>
      </c>
      <c r="E30" s="45">
        <v>3.5913721586234804</v>
      </c>
      <c r="F30" s="12">
        <v>2.0004189999999999</v>
      </c>
      <c r="G30" s="12">
        <v>5.2086899999999998E-2</v>
      </c>
      <c r="H30" s="46">
        <v>6.8131031549227341</v>
      </c>
      <c r="I30" s="46">
        <v>6.7982696119479114</v>
      </c>
    </row>
    <row r="31" spans="1:9" x14ac:dyDescent="0.2">
      <c r="A31" s="11" t="s">
        <v>20</v>
      </c>
      <c r="B31" s="11">
        <v>2012</v>
      </c>
      <c r="C31" s="11">
        <v>4</v>
      </c>
      <c r="D31" s="12">
        <v>-0.17612459999999999</v>
      </c>
      <c r="E31" s="45">
        <v>4.9398171129759607</v>
      </c>
      <c r="F31" s="12">
        <v>1.9040870000000001</v>
      </c>
      <c r="G31" s="12">
        <v>5.4737599999999997E-2</v>
      </c>
      <c r="H31" s="46">
        <v>6.8442647167483246</v>
      </c>
      <c r="I31" s="46">
        <v>6.8419399528642346</v>
      </c>
    </row>
    <row r="32" spans="1:9" x14ac:dyDescent="0.2">
      <c r="A32" s="11" t="s">
        <v>20</v>
      </c>
      <c r="B32" s="11">
        <v>2013</v>
      </c>
      <c r="C32" s="11">
        <v>4</v>
      </c>
      <c r="D32" s="12">
        <v>-0.19231909999999999</v>
      </c>
      <c r="E32" s="45">
        <v>7.9711838276623581</v>
      </c>
      <c r="F32" s="12">
        <v>1.620492</v>
      </c>
      <c r="G32" s="12">
        <v>4.8330999999999999E-2</v>
      </c>
      <c r="H32" s="46">
        <v>6.9214694593259036</v>
      </c>
      <c r="I32" s="46">
        <v>6.9573889307989507</v>
      </c>
    </row>
    <row r="33" spans="1:9" x14ac:dyDescent="0.2">
      <c r="A33" s="11" t="s">
        <v>20</v>
      </c>
      <c r="B33" s="11">
        <v>2014</v>
      </c>
      <c r="C33" s="11">
        <v>4</v>
      </c>
      <c r="D33" s="12">
        <v>-5.30331E-2</v>
      </c>
      <c r="E33" s="45">
        <v>2.4793218414769296</v>
      </c>
      <c r="F33" s="12">
        <v>1.2962549999999999</v>
      </c>
      <c r="G33" s="12">
        <v>6.2104899999999998E-2</v>
      </c>
      <c r="H33" s="46">
        <v>7.0111086874584219</v>
      </c>
      <c r="I33" s="46">
        <v>6.9927934845509476</v>
      </c>
    </row>
    <row r="34" spans="1:9" x14ac:dyDescent="0.2">
      <c r="A34" s="11" t="s">
        <v>20</v>
      </c>
      <c r="B34" s="11">
        <v>2015</v>
      </c>
      <c r="C34" s="11">
        <v>4</v>
      </c>
      <c r="D34" s="12">
        <v>-0.1546111</v>
      </c>
      <c r="E34" s="45">
        <v>3.6763660723876761</v>
      </c>
      <c r="F34" s="12">
        <v>1.6117319999999999</v>
      </c>
      <c r="G34" s="12">
        <v>5.6890000000000003E-2</v>
      </c>
      <c r="H34" s="46">
        <v>7.0208497031929964</v>
      </c>
      <c r="I34" s="46">
        <v>7.063696079846439</v>
      </c>
    </row>
    <row r="35" spans="1:9" x14ac:dyDescent="0.2">
      <c r="A35" s="11" t="s">
        <v>20</v>
      </c>
      <c r="B35" s="11">
        <v>2016</v>
      </c>
      <c r="C35" s="11">
        <v>4</v>
      </c>
      <c r="D35" s="12">
        <v>-0.15785170000000001</v>
      </c>
      <c r="E35" s="45">
        <v>3.3273257672547669</v>
      </c>
      <c r="F35" s="12">
        <v>1.582471</v>
      </c>
      <c r="G35" s="12">
        <v>5.2560500000000003E-2</v>
      </c>
      <c r="H35" s="46">
        <v>6.9740229881250899</v>
      </c>
      <c r="I35" s="46">
        <v>7.04981550334566</v>
      </c>
    </row>
    <row r="36" spans="1:9" x14ac:dyDescent="0.2">
      <c r="A36" s="11" t="s">
        <v>20</v>
      </c>
      <c r="B36" s="11">
        <v>2017</v>
      </c>
      <c r="C36" s="11">
        <v>4</v>
      </c>
      <c r="D36" s="12">
        <v>-0.1053389</v>
      </c>
      <c r="E36" s="45">
        <v>3.2317579557103198</v>
      </c>
      <c r="F36" s="12">
        <v>1.8822719999999999</v>
      </c>
      <c r="G36" s="12">
        <v>3.7220900000000001E-2</v>
      </c>
      <c r="H36" s="46">
        <v>6.8793705510694663</v>
      </c>
      <c r="I36" s="46">
        <v>7.1280101174359087</v>
      </c>
    </row>
    <row r="37" spans="1:9" x14ac:dyDescent="0.2">
      <c r="A37" s="11" t="s">
        <v>20</v>
      </c>
      <c r="B37" s="11">
        <v>2018</v>
      </c>
      <c r="C37" s="11">
        <v>4</v>
      </c>
      <c r="D37" s="12">
        <v>-0.1123591</v>
      </c>
      <c r="E37" s="45">
        <v>3.6841307109391148</v>
      </c>
      <c r="F37" s="12">
        <v>2.1910690000000002</v>
      </c>
      <c r="G37" s="12">
        <v>3.3419699999999997E-2</v>
      </c>
      <c r="H37" s="46">
        <v>6.8230164744666153</v>
      </c>
      <c r="I37" s="46">
        <v>7.1258581830102159</v>
      </c>
    </row>
    <row r="38" spans="1:9" x14ac:dyDescent="0.2">
      <c r="A38" s="11" t="s">
        <v>22</v>
      </c>
      <c r="B38" s="11">
        <v>2010</v>
      </c>
      <c r="C38" s="11">
        <v>5</v>
      </c>
      <c r="D38" s="12">
        <v>9.0266799999999994E-2</v>
      </c>
      <c r="E38" s="45">
        <v>1.9280257766099083</v>
      </c>
      <c r="F38" s="12">
        <v>1.019066</v>
      </c>
      <c r="G38" s="12">
        <v>1.0950000000000001E-3</v>
      </c>
      <c r="H38" s="46">
        <v>5.9514458259505698</v>
      </c>
      <c r="I38" s="46">
        <v>7.2379711414236745</v>
      </c>
    </row>
    <row r="39" spans="1:9" x14ac:dyDescent="0.2">
      <c r="A39" s="11" t="s">
        <v>22</v>
      </c>
      <c r="B39" s="11">
        <v>2011</v>
      </c>
      <c r="C39" s="11">
        <v>5</v>
      </c>
      <c r="D39" s="12">
        <v>7.1087399999999995E-2</v>
      </c>
      <c r="E39" s="45">
        <v>2.1257193053349011</v>
      </c>
      <c r="F39" s="12">
        <v>0.88681299999999996</v>
      </c>
      <c r="G39" s="12">
        <v>7.9290000000000003E-4</v>
      </c>
      <c r="H39" s="46">
        <v>6.1217861157172218</v>
      </c>
      <c r="I39" s="46">
        <v>7.3351990490257402</v>
      </c>
    </row>
    <row r="40" spans="1:9" x14ac:dyDescent="0.2">
      <c r="A40" s="11" t="s">
        <v>22</v>
      </c>
      <c r="B40" s="11">
        <v>2012</v>
      </c>
      <c r="C40" s="11">
        <v>5</v>
      </c>
      <c r="D40" s="12">
        <v>0.21274129999999999</v>
      </c>
      <c r="E40" s="45">
        <v>2.186508410005414</v>
      </c>
      <c r="F40" s="12">
        <v>0.88244339999999999</v>
      </c>
      <c r="G40" s="12">
        <v>5.9650000000000002E-4</v>
      </c>
      <c r="H40" s="46">
        <v>6.2125158478547124</v>
      </c>
      <c r="I40" s="46">
        <v>7.414871160589346</v>
      </c>
    </row>
    <row r="41" spans="1:9" x14ac:dyDescent="0.2">
      <c r="A41" s="11" t="s">
        <v>22</v>
      </c>
      <c r="B41" s="11">
        <v>2013</v>
      </c>
      <c r="C41" s="11">
        <v>5</v>
      </c>
      <c r="D41" s="12">
        <v>7.7353900000000003E-2</v>
      </c>
      <c r="E41" s="45">
        <v>2.1411371109568225</v>
      </c>
      <c r="F41" s="12">
        <v>0.67524949999999995</v>
      </c>
      <c r="G41" s="12">
        <v>5.4149999999999999E-4</v>
      </c>
      <c r="H41" s="46">
        <v>6.232976029624119</v>
      </c>
      <c r="I41" s="46">
        <v>7.4115983823886804</v>
      </c>
    </row>
    <row r="42" spans="1:9" x14ac:dyDescent="0.2">
      <c r="A42" s="11" t="s">
        <v>22</v>
      </c>
      <c r="B42" s="11">
        <v>2014</v>
      </c>
      <c r="C42" s="11">
        <v>5</v>
      </c>
      <c r="D42" s="12">
        <v>5.3820600000000003E-2</v>
      </c>
      <c r="E42" s="45">
        <v>2.1886998762150847</v>
      </c>
      <c r="F42" s="12">
        <v>1.414568</v>
      </c>
      <c r="G42" s="12">
        <v>5.4310000000000003E-4</v>
      </c>
      <c r="H42" s="46">
        <v>6.2321062652565224</v>
      </c>
      <c r="I42" s="46">
        <v>7.4079793672161385</v>
      </c>
    </row>
    <row r="43" spans="1:9" x14ac:dyDescent="0.2">
      <c r="A43" s="11" t="s">
        <v>22</v>
      </c>
      <c r="B43" s="11">
        <v>2015</v>
      </c>
      <c r="C43" s="11">
        <v>5</v>
      </c>
      <c r="D43" s="12">
        <v>5.2899999999999996E-4</v>
      </c>
      <c r="E43" s="45">
        <v>2.2596534318143164</v>
      </c>
      <c r="F43" s="12">
        <v>1.075691</v>
      </c>
      <c r="G43" s="12">
        <v>5.421E-4</v>
      </c>
      <c r="H43" s="46">
        <v>6.2007581229110018</v>
      </c>
      <c r="I43" s="46">
        <v>7.3815782713356217</v>
      </c>
    </row>
    <row r="44" spans="1:9" x14ac:dyDescent="0.2">
      <c r="A44" s="11" t="s">
        <v>22</v>
      </c>
      <c r="B44" s="11">
        <v>2016</v>
      </c>
      <c r="C44" s="11">
        <v>5</v>
      </c>
      <c r="D44" s="12">
        <v>1.8278699999999998E-2</v>
      </c>
      <c r="E44" s="45">
        <v>2.0709222835441103</v>
      </c>
      <c r="F44" s="12">
        <v>1.171095</v>
      </c>
      <c r="G44" s="12">
        <v>5.5159999999999996E-4</v>
      </c>
      <c r="H44" s="46">
        <v>6.1488282917441799</v>
      </c>
      <c r="I44" s="46">
        <v>7.3273102320388226</v>
      </c>
    </row>
    <row r="45" spans="1:9" x14ac:dyDescent="0.2">
      <c r="A45" s="11" t="s">
        <v>22</v>
      </c>
      <c r="B45" s="11">
        <v>2017</v>
      </c>
      <c r="C45" s="11">
        <v>5</v>
      </c>
      <c r="D45" s="12">
        <v>-7.8394699999999998E-2</v>
      </c>
      <c r="E45" s="45">
        <v>1.7724714970002313</v>
      </c>
      <c r="F45" s="12">
        <v>2.7391489999999998</v>
      </c>
      <c r="G45" s="12">
        <v>6.4740000000000002E-4</v>
      </c>
      <c r="H45" s="46">
        <v>6.1290160792827111</v>
      </c>
      <c r="I45" s="46">
        <v>7.2822021592768635</v>
      </c>
    </row>
    <row r="46" spans="1:9" x14ac:dyDescent="0.2">
      <c r="A46" s="11" t="s">
        <v>22</v>
      </c>
      <c r="B46" s="11">
        <v>2018</v>
      </c>
      <c r="C46" s="11">
        <v>5</v>
      </c>
      <c r="D46" s="12">
        <v>9.6716999999999997E-2</v>
      </c>
      <c r="E46" s="45">
        <v>1.7292191777475747</v>
      </c>
      <c r="F46" s="12">
        <v>1.3757950000000001</v>
      </c>
      <c r="G46" s="12">
        <v>7.963E-4</v>
      </c>
      <c r="H46" s="46">
        <v>6.0886806752609841</v>
      </c>
      <c r="I46" s="46">
        <v>7.2692965929125748</v>
      </c>
    </row>
    <row r="47" spans="1:9" x14ac:dyDescent="0.2">
      <c r="A47" s="11" t="s">
        <v>29</v>
      </c>
      <c r="B47" s="11">
        <v>2010</v>
      </c>
      <c r="C47" s="11">
        <v>6</v>
      </c>
      <c r="D47" s="12">
        <v>5.8999799999999998E-2</v>
      </c>
      <c r="E47" s="45">
        <v>2.1069778820589002</v>
      </c>
      <c r="F47" s="12">
        <v>1.732583</v>
      </c>
      <c r="G47" s="12">
        <v>0.32671450000000002</v>
      </c>
      <c r="H47" s="46">
        <v>6.8979720706689402</v>
      </c>
      <c r="I47" s="46">
        <v>7.3686720101853256</v>
      </c>
    </row>
    <row r="48" spans="1:9" x14ac:dyDescent="0.2">
      <c r="A48" s="11" t="s">
        <v>29</v>
      </c>
      <c r="B48" s="11">
        <v>2011</v>
      </c>
      <c r="C48" s="11">
        <v>6</v>
      </c>
      <c r="D48" s="12">
        <v>9.7183800000000001E-2</v>
      </c>
      <c r="E48" s="45">
        <v>1.2380236996876772</v>
      </c>
      <c r="F48" s="12">
        <v>1.3925879999999999</v>
      </c>
      <c r="G48" s="12">
        <v>0.32679249999999999</v>
      </c>
      <c r="H48" s="46"/>
      <c r="I48" s="46">
        <v>7.2175245068192133</v>
      </c>
    </row>
    <row r="49" spans="1:9" x14ac:dyDescent="0.2">
      <c r="A49" s="11" t="s">
        <v>29</v>
      </c>
      <c r="B49" s="11">
        <v>2012</v>
      </c>
      <c r="C49" s="11">
        <v>6</v>
      </c>
      <c r="D49" s="12">
        <v>5.5936E-2</v>
      </c>
      <c r="E49" s="45">
        <v>1.1872493988632478</v>
      </c>
      <c r="F49" s="12">
        <v>1.5527390000000001</v>
      </c>
      <c r="G49" s="12">
        <v>0.34676370000000001</v>
      </c>
      <c r="H49" s="46"/>
      <c r="I49" s="46">
        <v>7.2056870002397169</v>
      </c>
    </row>
    <row r="50" spans="1:9" x14ac:dyDescent="0.2">
      <c r="A50" s="11" t="s">
        <v>29</v>
      </c>
      <c r="B50" s="11">
        <v>2013</v>
      </c>
      <c r="C50" s="11">
        <v>6</v>
      </c>
      <c r="D50" s="12">
        <v>7.2495699999999996E-2</v>
      </c>
      <c r="E50" s="45">
        <v>1.2019589947529612</v>
      </c>
      <c r="F50" s="12">
        <v>1.569758</v>
      </c>
      <c r="G50" s="12">
        <v>0.33426169999999999</v>
      </c>
      <c r="H50" s="46"/>
      <c r="I50" s="46">
        <v>7.1727397033556182</v>
      </c>
    </row>
    <row r="51" spans="1:9" x14ac:dyDescent="0.2">
      <c r="A51" s="11" t="s">
        <v>29</v>
      </c>
      <c r="B51" s="11">
        <v>2014</v>
      </c>
      <c r="C51" s="11">
        <v>6</v>
      </c>
      <c r="D51" s="12">
        <v>0.1427176</v>
      </c>
      <c r="E51" s="45">
        <v>1.1858273584191072</v>
      </c>
      <c r="F51" s="12">
        <v>1.8275699999999999</v>
      </c>
      <c r="G51" s="12">
        <v>0.27862350000000002</v>
      </c>
      <c r="H51" s="46"/>
      <c r="I51" s="46">
        <v>7.1352480071956457</v>
      </c>
    </row>
    <row r="52" spans="1:9" x14ac:dyDescent="0.2">
      <c r="A52" s="11" t="s">
        <v>29</v>
      </c>
      <c r="B52" s="11">
        <v>2015</v>
      </c>
      <c r="C52" s="11">
        <v>6</v>
      </c>
      <c r="D52" s="12">
        <v>0.23017099999999999</v>
      </c>
      <c r="E52" s="45">
        <v>1.2244808228606117</v>
      </c>
      <c r="F52" s="12">
        <v>1.6504490000000001</v>
      </c>
      <c r="G52" s="12">
        <v>0.27027200000000001</v>
      </c>
      <c r="H52" s="46"/>
      <c r="I52" s="46">
        <v>7.0524660172359734</v>
      </c>
    </row>
    <row r="53" spans="1:9" x14ac:dyDescent="0.2">
      <c r="A53" s="11" t="s">
        <v>29</v>
      </c>
      <c r="B53" s="11">
        <v>2016</v>
      </c>
      <c r="C53" s="11">
        <v>6</v>
      </c>
      <c r="D53" s="12">
        <v>-3.1451300000000001E-2</v>
      </c>
      <c r="E53" s="45">
        <v>1.2990936696202027</v>
      </c>
      <c r="F53" s="12">
        <v>1.4947079999999999</v>
      </c>
      <c r="G53" s="12">
        <v>0.2735186</v>
      </c>
      <c r="H53" s="46"/>
      <c r="I53" s="46">
        <v>7.0513254121637692</v>
      </c>
    </row>
    <row r="54" spans="1:9" x14ac:dyDescent="0.2">
      <c r="A54" s="11" t="s">
        <v>29</v>
      </c>
      <c r="B54" s="11">
        <v>2017</v>
      </c>
      <c r="C54" s="11">
        <v>6</v>
      </c>
      <c r="D54" s="12">
        <v>-0.1004956</v>
      </c>
      <c r="E54" s="45">
        <v>1.2857716004107969</v>
      </c>
      <c r="F54" s="12">
        <v>1.2869390000000001</v>
      </c>
      <c r="G54" s="12">
        <v>0.26953329999999998</v>
      </c>
      <c r="H54" s="46"/>
      <c r="I54" s="46">
        <v>7.0807860704874646</v>
      </c>
    </row>
    <row r="55" spans="1:9" x14ac:dyDescent="0.2">
      <c r="A55" s="11" t="s">
        <v>29</v>
      </c>
      <c r="B55" s="11">
        <v>2018</v>
      </c>
      <c r="C55" s="11">
        <v>6</v>
      </c>
      <c r="D55" s="12">
        <v>-0.63866460000000003</v>
      </c>
      <c r="E55" s="45">
        <v>1.0677211410738221</v>
      </c>
      <c r="F55" s="12">
        <v>1.3135049999999999</v>
      </c>
      <c r="G55" s="12">
        <v>0.25239260000000002</v>
      </c>
      <c r="H55" s="46"/>
      <c r="I55" s="46">
        <v>7.0375843507532654</v>
      </c>
    </row>
    <row r="56" spans="1:9" x14ac:dyDescent="0.2">
      <c r="A56" s="11" t="s">
        <v>24</v>
      </c>
      <c r="B56" s="11">
        <v>2010</v>
      </c>
      <c r="C56" s="11">
        <v>7</v>
      </c>
      <c r="D56" s="12">
        <v>0.25963219999999998</v>
      </c>
      <c r="E56" s="45">
        <v>3.3182679614066979</v>
      </c>
      <c r="F56" s="12">
        <v>1.7531080000000001</v>
      </c>
      <c r="G56" s="12">
        <v>0.52878860000000005</v>
      </c>
      <c r="H56" s="46">
        <v>7.6203576265923836</v>
      </c>
      <c r="I56" s="46">
        <v>7.7514413813831631</v>
      </c>
    </row>
    <row r="57" spans="1:9" x14ac:dyDescent="0.2">
      <c r="A57" s="11" t="s">
        <v>24</v>
      </c>
      <c r="B57" s="11">
        <v>2011</v>
      </c>
      <c r="C57" s="11">
        <v>7</v>
      </c>
      <c r="D57" s="12">
        <v>0.2332718</v>
      </c>
      <c r="E57" s="45">
        <v>3.8367460993949161</v>
      </c>
      <c r="F57" s="12">
        <v>0.94440610000000003</v>
      </c>
      <c r="G57" s="12">
        <v>3.45E-6</v>
      </c>
      <c r="H57" s="46">
        <v>7.7073695538147895</v>
      </c>
      <c r="I57" s="46">
        <v>7.7588824232691751</v>
      </c>
    </row>
    <row r="58" spans="1:9" x14ac:dyDescent="0.2">
      <c r="A58" s="11" t="s">
        <v>24</v>
      </c>
      <c r="B58" s="11">
        <v>2012</v>
      </c>
      <c r="C58" s="11">
        <v>7</v>
      </c>
      <c r="D58" s="12">
        <v>5.1172099999999998E-2</v>
      </c>
      <c r="E58" s="45">
        <v>4.7998647854782899</v>
      </c>
      <c r="F58" s="12">
        <v>0.873054</v>
      </c>
      <c r="G58" s="12">
        <v>2.8899999999999999E-6</v>
      </c>
      <c r="H58" s="46">
        <v>7.7122916954047742</v>
      </c>
      <c r="I58" s="46">
        <v>7.7764125963536541</v>
      </c>
    </row>
    <row r="59" spans="1:9" x14ac:dyDescent="0.2">
      <c r="A59" s="11" t="s">
        <v>24</v>
      </c>
      <c r="B59" s="11">
        <v>2013</v>
      </c>
      <c r="C59" s="11">
        <v>7</v>
      </c>
      <c r="D59" s="12">
        <v>-5.2808999999999998E-3</v>
      </c>
      <c r="E59" s="45">
        <v>6.4083624044576126</v>
      </c>
      <c r="F59" s="12">
        <v>33.391599999999997</v>
      </c>
      <c r="G59" s="12">
        <v>2.4899999999999999E-6</v>
      </c>
      <c r="H59" s="46">
        <v>7.7494197067187125</v>
      </c>
      <c r="I59" s="46">
        <v>7.8213204422527323</v>
      </c>
    </row>
    <row r="60" spans="1:9" x14ac:dyDescent="0.2">
      <c r="A60" s="11" t="s">
        <v>24</v>
      </c>
      <c r="B60" s="11">
        <v>2014</v>
      </c>
      <c r="C60" s="11">
        <v>7</v>
      </c>
      <c r="D60" s="12">
        <v>1.1354100000000001E-2</v>
      </c>
      <c r="E60" s="45">
        <v>8.18392258968262</v>
      </c>
      <c r="F60" s="12">
        <v>0.7811051</v>
      </c>
      <c r="G60" s="12">
        <v>2.26E-6</v>
      </c>
      <c r="H60" s="46">
        <v>7.7730405139892058</v>
      </c>
      <c r="I60" s="46">
        <v>7.803904562316534</v>
      </c>
    </row>
    <row r="61" spans="1:9" x14ac:dyDescent="0.2">
      <c r="A61" s="11" t="s">
        <v>24</v>
      </c>
      <c r="B61" s="11">
        <v>2015</v>
      </c>
      <c r="C61" s="11">
        <v>7</v>
      </c>
      <c r="D61" s="12">
        <v>-0.32717420000000003</v>
      </c>
      <c r="E61" s="45">
        <v>29.645709771812481</v>
      </c>
      <c r="F61" s="12">
        <v>11.02295</v>
      </c>
      <c r="G61" s="12">
        <v>2.17E-6</v>
      </c>
      <c r="H61" s="46">
        <v>7.7406477844104922</v>
      </c>
      <c r="I61" s="46">
        <v>7.8438137940059924</v>
      </c>
    </row>
    <row r="62" spans="1:9" x14ac:dyDescent="0.2">
      <c r="A62" s="11" t="s">
        <v>24</v>
      </c>
      <c r="B62" s="11">
        <v>2016</v>
      </c>
      <c r="C62" s="11">
        <v>7</v>
      </c>
      <c r="D62" s="12">
        <v>7.9551200000000002E-2</v>
      </c>
      <c r="E62" s="45">
        <v>18.922821963420226</v>
      </c>
      <c r="F62" s="12">
        <v>7.8798209999999997</v>
      </c>
      <c r="G62" s="12">
        <v>8.7599999999999996E-7</v>
      </c>
      <c r="H62" s="46">
        <v>7.7176487138016778</v>
      </c>
      <c r="I62" s="46">
        <v>7.7539712585523546</v>
      </c>
    </row>
    <row r="63" spans="1:9" x14ac:dyDescent="0.2">
      <c r="A63" s="11" t="s">
        <v>24</v>
      </c>
      <c r="B63" s="11">
        <v>2017</v>
      </c>
      <c r="C63" s="11">
        <v>7</v>
      </c>
      <c r="D63" s="12">
        <v>0.26440750000000002</v>
      </c>
      <c r="E63" s="45">
        <v>8.1839167542222224</v>
      </c>
      <c r="F63" s="12">
        <v>0.72301749999999998</v>
      </c>
      <c r="G63" s="12">
        <v>6.1799999999999995E-7</v>
      </c>
      <c r="H63" s="46">
        <v>7.7193428102050357</v>
      </c>
      <c r="I63" s="46">
        <v>7.7539087970835263</v>
      </c>
    </row>
    <row r="64" spans="1:9" x14ac:dyDescent="0.2">
      <c r="A64" s="11" t="s">
        <v>24</v>
      </c>
      <c r="B64" s="11">
        <v>2018</v>
      </c>
      <c r="C64" s="11">
        <v>7</v>
      </c>
      <c r="D64" s="12">
        <v>0.1195296</v>
      </c>
      <c r="E64" s="45">
        <v>8.7208423540219755</v>
      </c>
      <c r="F64" s="12">
        <v>1.2334130000000001</v>
      </c>
      <c r="G64" s="12">
        <v>4.7E-7</v>
      </c>
      <c r="H64" s="46">
        <v>7.7743009628857234</v>
      </c>
      <c r="I64" s="46">
        <v>7.7831515287882151</v>
      </c>
    </row>
    <row r="65" spans="1:9" x14ac:dyDescent="0.2">
      <c r="A65" s="11" t="s">
        <v>26</v>
      </c>
      <c r="B65" s="11">
        <v>2010</v>
      </c>
      <c r="C65" s="11">
        <v>8</v>
      </c>
      <c r="D65" s="12">
        <v>0.18241299999999999</v>
      </c>
      <c r="E65" s="45">
        <v>2.0362179320469904</v>
      </c>
      <c r="F65" s="12">
        <v>1.0375970000000001</v>
      </c>
      <c r="G65" s="12">
        <v>0.56170770000000003</v>
      </c>
      <c r="H65" s="46">
        <v>7.5695727706009661</v>
      </c>
      <c r="I65" s="46">
        <v>7.6571929253355231</v>
      </c>
    </row>
    <row r="66" spans="1:9" x14ac:dyDescent="0.2">
      <c r="A66" s="11" t="s">
        <v>26</v>
      </c>
      <c r="B66" s="11">
        <v>2011</v>
      </c>
      <c r="C66" s="11">
        <v>8</v>
      </c>
      <c r="D66" s="12">
        <v>-5.3938699999999999E-2</v>
      </c>
      <c r="E66" s="45">
        <v>2.1309688322915319</v>
      </c>
      <c r="F66" s="12">
        <v>1.1225160000000001</v>
      </c>
      <c r="G66" s="12">
        <v>0.55223259999999996</v>
      </c>
      <c r="H66" s="46">
        <v>7.5965819610906395</v>
      </c>
      <c r="I66" s="46">
        <v>7.6634251266899209</v>
      </c>
    </row>
    <row r="67" spans="1:9" x14ac:dyDescent="0.2">
      <c r="A67" s="11" t="s">
        <v>26</v>
      </c>
      <c r="B67" s="11">
        <v>2012</v>
      </c>
      <c r="C67" s="11">
        <v>8</v>
      </c>
      <c r="D67" s="12">
        <v>-8.5254700000000003E-2</v>
      </c>
      <c r="E67" s="45">
        <v>2.1165999749361712</v>
      </c>
      <c r="F67" s="12">
        <v>1.002821</v>
      </c>
      <c r="G67" s="12">
        <v>0.51445439999999998</v>
      </c>
      <c r="H67" s="46">
        <v>7.6170091475061561</v>
      </c>
      <c r="I67" s="46">
        <v>7.6500587029406333</v>
      </c>
    </row>
    <row r="68" spans="1:9" x14ac:dyDescent="0.2">
      <c r="A68" s="11" t="s">
        <v>26</v>
      </c>
      <c r="B68" s="11">
        <v>2013</v>
      </c>
      <c r="C68" s="11">
        <v>8</v>
      </c>
      <c r="D68" s="12">
        <v>6.7561300000000005E-2</v>
      </c>
      <c r="E68" s="45">
        <v>2.2091035246424719</v>
      </c>
      <c r="F68" s="12">
        <v>1.1031519999999999</v>
      </c>
      <c r="G68" s="12">
        <v>0.52565879999999998</v>
      </c>
      <c r="H68" s="46">
        <v>7.6215614082470209</v>
      </c>
      <c r="I68" s="46">
        <v>7.6471631443545887</v>
      </c>
    </row>
    <row r="69" spans="1:9" x14ac:dyDescent="0.2">
      <c r="A69" s="11" t="s">
        <v>26</v>
      </c>
      <c r="B69" s="11">
        <v>2014</v>
      </c>
      <c r="C69" s="11">
        <v>8</v>
      </c>
      <c r="D69" s="12">
        <v>0.1430834</v>
      </c>
      <c r="E69" s="45">
        <v>2.3157556372417587</v>
      </c>
      <c r="F69" s="12">
        <v>1.048136</v>
      </c>
      <c r="G69" s="12">
        <v>0.58681629999999996</v>
      </c>
      <c r="H69" s="46">
        <v>7.572486898366626</v>
      </c>
      <c r="I69" s="46">
        <v>7.6675385668593332</v>
      </c>
    </row>
    <row r="70" spans="1:9" x14ac:dyDescent="0.2">
      <c r="A70" s="11" t="s">
        <v>26</v>
      </c>
      <c r="B70" s="11">
        <v>2015</v>
      </c>
      <c r="C70" s="11">
        <v>8</v>
      </c>
      <c r="D70" s="12">
        <v>1.5526139999999999</v>
      </c>
      <c r="E70" s="45">
        <v>2.9879914421718174</v>
      </c>
      <c r="F70" s="12">
        <v>1.0489299999999999</v>
      </c>
      <c r="G70" s="12">
        <v>0.56639810000000002</v>
      </c>
      <c r="H70" s="46">
        <v>7.5737528229730069</v>
      </c>
      <c r="I70" s="46">
        <v>7.672195295524932</v>
      </c>
    </row>
    <row r="71" spans="1:9" x14ac:dyDescent="0.2">
      <c r="A71" s="11" t="s">
        <v>26</v>
      </c>
      <c r="B71" s="11">
        <v>2016</v>
      </c>
      <c r="C71" s="11">
        <v>8</v>
      </c>
      <c r="D71" s="12">
        <v>-0.15024960000000001</v>
      </c>
      <c r="E71" s="45">
        <v>3.6271128208430157</v>
      </c>
      <c r="F71" s="12">
        <v>0.70561830000000003</v>
      </c>
      <c r="G71" s="12">
        <v>0.56610700000000003</v>
      </c>
      <c r="H71" s="46">
        <v>7.5675115784036775</v>
      </c>
      <c r="I71" s="46">
        <v>7.6723702971223693</v>
      </c>
    </row>
    <row r="72" spans="1:9" x14ac:dyDescent="0.2">
      <c r="A72" s="11" t="s">
        <v>26</v>
      </c>
      <c r="B72" s="11">
        <v>2017</v>
      </c>
      <c r="C72" s="11">
        <v>8</v>
      </c>
      <c r="D72" s="12">
        <v>0.62643190000000004</v>
      </c>
      <c r="E72" s="45">
        <v>4.0381811558694372</v>
      </c>
      <c r="F72" s="12">
        <v>0.94014949999999997</v>
      </c>
      <c r="G72" s="12">
        <v>0.5579442</v>
      </c>
      <c r="H72" s="46">
        <v>7.5514904698684875</v>
      </c>
      <c r="I72" s="46">
        <v>7.6822551680062832</v>
      </c>
    </row>
    <row r="73" spans="1:9" x14ac:dyDescent="0.2">
      <c r="A73" s="11" t="s">
        <v>26</v>
      </c>
      <c r="B73" s="11">
        <v>2018</v>
      </c>
      <c r="C73" s="11">
        <v>8</v>
      </c>
      <c r="D73" s="12">
        <v>0.42233720000000002</v>
      </c>
      <c r="E73" s="45">
        <v>6.0853764315495464</v>
      </c>
      <c r="F73" s="12">
        <v>0.92506250000000001</v>
      </c>
      <c r="G73" s="12">
        <v>0.53653919999999999</v>
      </c>
      <c r="H73" s="46">
        <v>7.4907143706195463</v>
      </c>
      <c r="I73" s="46">
        <v>7.6380592830003309</v>
      </c>
    </row>
    <row r="74" spans="1:9" x14ac:dyDescent="0.2">
      <c r="A74" s="11" t="s">
        <v>33</v>
      </c>
      <c r="B74" s="11">
        <v>2010</v>
      </c>
      <c r="C74" s="11">
        <v>9</v>
      </c>
      <c r="D74" s="12">
        <v>0.21607689999999999</v>
      </c>
      <c r="E74" s="45"/>
      <c r="F74" s="12">
        <v>0.56598490000000001</v>
      </c>
      <c r="G74" s="12">
        <v>3.07908E-2</v>
      </c>
      <c r="H74" s="46"/>
      <c r="I74" s="46"/>
    </row>
    <row r="75" spans="1:9" x14ac:dyDescent="0.2">
      <c r="A75" s="11" t="s">
        <v>33</v>
      </c>
      <c r="B75" s="11">
        <v>2011</v>
      </c>
      <c r="C75" s="11">
        <v>9</v>
      </c>
      <c r="D75" s="12">
        <v>0.28058319999999998</v>
      </c>
      <c r="E75" s="45"/>
      <c r="F75" s="12">
        <v>0.47414329999999999</v>
      </c>
      <c r="G75" s="12">
        <v>3.3543000000000003E-2</v>
      </c>
      <c r="H75" s="46"/>
      <c r="I75" s="46"/>
    </row>
    <row r="76" spans="1:9" x14ac:dyDescent="0.2">
      <c r="A76" s="11" t="s">
        <v>33</v>
      </c>
      <c r="B76" s="11">
        <v>2012</v>
      </c>
      <c r="C76" s="11">
        <v>9</v>
      </c>
      <c r="D76" s="12">
        <v>0.35579569999999999</v>
      </c>
      <c r="E76" s="45"/>
      <c r="F76" s="12">
        <v>0.42836980000000002</v>
      </c>
      <c r="G76" s="12">
        <v>3.9208199999999999E-2</v>
      </c>
      <c r="H76" s="46"/>
      <c r="I76" s="46"/>
    </row>
    <row r="77" spans="1:9" x14ac:dyDescent="0.2">
      <c r="A77" s="11" t="s">
        <v>33</v>
      </c>
      <c r="B77" s="11">
        <v>2013</v>
      </c>
      <c r="C77" s="11">
        <v>9</v>
      </c>
      <c r="D77" s="12">
        <v>0.39318510000000001</v>
      </c>
      <c r="E77" s="45"/>
      <c r="F77" s="12">
        <v>0.54535319999999998</v>
      </c>
      <c r="G77" s="12">
        <v>3.9260999999999997E-2</v>
      </c>
      <c r="H77" s="46"/>
      <c r="I77" s="46"/>
    </row>
    <row r="78" spans="1:9" x14ac:dyDescent="0.2">
      <c r="A78" s="11" t="s">
        <v>33</v>
      </c>
      <c r="B78" s="11">
        <v>2014</v>
      </c>
      <c r="C78" s="11">
        <v>9</v>
      </c>
      <c r="D78" s="12">
        <v>0.38882670000000003</v>
      </c>
      <c r="E78" s="45"/>
      <c r="F78" s="12">
        <v>0.56070640000000005</v>
      </c>
      <c r="G78" s="12">
        <v>3.7692200000000002E-2</v>
      </c>
      <c r="H78" s="46"/>
      <c r="I78" s="46"/>
    </row>
    <row r="79" spans="1:9" x14ac:dyDescent="0.2">
      <c r="A79" s="11" t="s">
        <v>33</v>
      </c>
      <c r="B79" s="11">
        <v>2015</v>
      </c>
      <c r="C79" s="11">
        <v>9</v>
      </c>
      <c r="D79" s="12">
        <v>0.23120250000000001</v>
      </c>
      <c r="E79" s="45"/>
      <c r="F79" s="12">
        <v>0.49610219999999999</v>
      </c>
      <c r="G79" s="12">
        <v>3.5722400000000001E-2</v>
      </c>
      <c r="H79" s="46"/>
      <c r="I79" s="46"/>
    </row>
    <row r="80" spans="1:9" x14ac:dyDescent="0.2">
      <c r="A80" s="11" t="s">
        <v>33</v>
      </c>
      <c r="B80" s="11">
        <v>2016</v>
      </c>
      <c r="C80" s="11">
        <v>9</v>
      </c>
      <c r="D80" s="12">
        <v>0.4389768</v>
      </c>
      <c r="E80" s="45">
        <v>3.7765631249074367</v>
      </c>
      <c r="F80" s="12">
        <v>0.59146540000000003</v>
      </c>
      <c r="G80" s="12">
        <v>4.5138299999999999E-2</v>
      </c>
      <c r="H80" s="46">
        <v>7.7164626991090266</v>
      </c>
      <c r="I80" s="46">
        <v>7.4916742510170424</v>
      </c>
    </row>
    <row r="81" spans="1:9" x14ac:dyDescent="0.2">
      <c r="A81" s="11" t="s">
        <v>33</v>
      </c>
      <c r="B81" s="11">
        <v>2017</v>
      </c>
      <c r="C81" s="11">
        <v>9</v>
      </c>
      <c r="D81" s="12">
        <v>0.22028619999999999</v>
      </c>
      <c r="E81" s="45">
        <v>2.7894606834389557</v>
      </c>
      <c r="F81" s="12">
        <v>1.086692</v>
      </c>
      <c r="G81" s="12">
        <v>3.52301E-2</v>
      </c>
      <c r="H81" s="46">
        <v>7.7282384348207556</v>
      </c>
      <c r="I81" s="46">
        <v>7.5567609294856748</v>
      </c>
    </row>
    <row r="82" spans="1:9" x14ac:dyDescent="0.2">
      <c r="A82" s="11" t="s">
        <v>33</v>
      </c>
      <c r="B82" s="11">
        <v>2018</v>
      </c>
      <c r="C82" s="11">
        <v>9</v>
      </c>
      <c r="D82" s="12">
        <v>9.5090800000000003E-2</v>
      </c>
      <c r="E82" s="45">
        <v>2.8141640451914993</v>
      </c>
      <c r="F82" s="12">
        <v>0.93771260000000001</v>
      </c>
      <c r="G82" s="12">
        <v>3.5145299999999997E-2</v>
      </c>
      <c r="H82" s="46">
        <v>7.7454097861704456</v>
      </c>
      <c r="I82" s="46">
        <v>7.5752677779717441</v>
      </c>
    </row>
    <row r="83" spans="1:9" x14ac:dyDescent="0.2">
      <c r="A83" s="11" t="s">
        <v>47</v>
      </c>
      <c r="B83" s="11">
        <v>2010</v>
      </c>
      <c r="C83" s="11">
        <v>10</v>
      </c>
      <c r="D83" s="12">
        <v>0.23688780000000001</v>
      </c>
      <c r="E83" s="45">
        <v>4.1070084195627237</v>
      </c>
      <c r="F83" s="12">
        <v>0.88028519999999999</v>
      </c>
      <c r="G83" s="12">
        <v>0.28850389999999998</v>
      </c>
      <c r="H83" s="46">
        <v>6.882035838493441</v>
      </c>
      <c r="I83" s="46">
        <v>7.3200126486210042</v>
      </c>
    </row>
    <row r="84" spans="1:9" x14ac:dyDescent="0.2">
      <c r="A84" s="11" t="s">
        <v>47</v>
      </c>
      <c r="B84" s="11">
        <v>2011</v>
      </c>
      <c r="C84" s="11">
        <v>10</v>
      </c>
      <c r="D84" s="12">
        <v>0.2165514</v>
      </c>
      <c r="E84" s="45">
        <v>4.0093287319206823</v>
      </c>
      <c r="F84" s="12">
        <v>1.1919390000000001</v>
      </c>
      <c r="G84" s="12">
        <v>0.30248639999999999</v>
      </c>
      <c r="H84" s="46">
        <v>6.8970243397629556</v>
      </c>
      <c r="I84" s="46">
        <v>7.2954927292079645</v>
      </c>
    </row>
    <row r="85" spans="1:9" x14ac:dyDescent="0.2">
      <c r="A85" s="11" t="s">
        <v>47</v>
      </c>
      <c r="B85" s="11">
        <v>2012</v>
      </c>
      <c r="C85" s="11">
        <v>10</v>
      </c>
      <c r="D85" s="12">
        <v>0.1777562</v>
      </c>
      <c r="E85" s="45">
        <v>4.3234699637812009</v>
      </c>
      <c r="F85" s="12">
        <v>1.0841160000000001</v>
      </c>
      <c r="G85" s="12">
        <v>0.30930800000000003</v>
      </c>
      <c r="H85" s="46">
        <v>6.9229019914891001</v>
      </c>
      <c r="I85" s="46">
        <v>7.3174124175527613</v>
      </c>
    </row>
    <row r="86" spans="1:9" x14ac:dyDescent="0.2">
      <c r="A86" s="10" t="s">
        <v>47</v>
      </c>
      <c r="B86" s="11">
        <v>2013</v>
      </c>
      <c r="C86" s="10">
        <v>10</v>
      </c>
      <c r="D86" s="12">
        <v>0.13346140000000001</v>
      </c>
      <c r="E86" s="45">
        <v>4.0840909448179303</v>
      </c>
      <c r="F86" s="12">
        <v>1.4808429999999999</v>
      </c>
      <c r="G86" s="12">
        <v>0.24860579999999999</v>
      </c>
      <c r="H86" s="46">
        <v>6.9163072566361903</v>
      </c>
      <c r="I86" s="46">
        <v>7.2841099836404899</v>
      </c>
    </row>
    <row r="87" spans="1:9" x14ac:dyDescent="0.2">
      <c r="A87" s="10" t="s">
        <v>47</v>
      </c>
      <c r="B87" s="11">
        <v>2014</v>
      </c>
      <c r="C87" s="10">
        <v>10</v>
      </c>
      <c r="D87" s="12">
        <v>0.1366994</v>
      </c>
      <c r="E87" s="45">
        <v>4.9648778050179647</v>
      </c>
      <c r="F87" s="12">
        <v>1.242359</v>
      </c>
      <c r="G87" s="12">
        <v>0.25294480000000003</v>
      </c>
      <c r="H87" s="46">
        <v>6.9790534427638544</v>
      </c>
      <c r="I87" s="46">
        <v>7.3460996736176973</v>
      </c>
    </row>
    <row r="88" spans="1:9" x14ac:dyDescent="0.2">
      <c r="A88" s="10" t="s">
        <v>47</v>
      </c>
      <c r="B88" s="11">
        <v>2015</v>
      </c>
      <c r="C88" s="10">
        <v>10</v>
      </c>
      <c r="D88" s="12">
        <v>0.11270760000000001</v>
      </c>
      <c r="E88" s="45">
        <v>5.7336013165618906</v>
      </c>
      <c r="F88" s="12">
        <v>1.3132619999999999</v>
      </c>
      <c r="G88" s="12">
        <v>0.22631770000000001</v>
      </c>
      <c r="H88" s="46">
        <v>6.9942805179009584</v>
      </c>
      <c r="I88" s="46">
        <v>7.4020720615393429</v>
      </c>
    </row>
    <row r="89" spans="1:9" x14ac:dyDescent="0.2">
      <c r="A89" s="10" t="s">
        <v>47</v>
      </c>
      <c r="B89" s="11">
        <v>2016</v>
      </c>
      <c r="C89" s="10">
        <v>10</v>
      </c>
      <c r="D89" s="12">
        <v>0.1130342</v>
      </c>
      <c r="E89" s="45">
        <v>6.2896056677468222</v>
      </c>
      <c r="F89" s="12">
        <v>1.2617609999999999</v>
      </c>
      <c r="G89" s="12">
        <v>0.23032420000000001</v>
      </c>
      <c r="H89" s="46">
        <v>7.0392874956275682</v>
      </c>
      <c r="I89" s="46">
        <v>7.4296132560242203</v>
      </c>
    </row>
    <row r="90" spans="1:9" x14ac:dyDescent="0.2">
      <c r="A90" s="10" t="s">
        <v>47</v>
      </c>
      <c r="B90" s="11">
        <v>2017</v>
      </c>
      <c r="C90" s="10">
        <v>10</v>
      </c>
      <c r="D90" s="12">
        <v>0.13164609999999999</v>
      </c>
      <c r="E90" s="45">
        <v>3.7516413626417933</v>
      </c>
      <c r="F90" s="12">
        <v>0.84203139999999999</v>
      </c>
      <c r="G90" s="12">
        <v>0.23707449999999999</v>
      </c>
      <c r="H90" s="46">
        <v>7.0505480850268833</v>
      </c>
      <c r="I90" s="46">
        <v>7.5127378213693543</v>
      </c>
    </row>
    <row r="91" spans="1:9" x14ac:dyDescent="0.2">
      <c r="A91" s="10" t="s">
        <v>47</v>
      </c>
      <c r="B91" s="11">
        <v>2018</v>
      </c>
      <c r="C91" s="10">
        <v>10</v>
      </c>
      <c r="D91" s="12">
        <v>0.20053499999999999</v>
      </c>
      <c r="E91" s="45">
        <v>3.7436701041056915</v>
      </c>
      <c r="F91" s="12">
        <v>1.1173109999999999</v>
      </c>
      <c r="G91" s="12">
        <v>0.22402920000000001</v>
      </c>
      <c r="H91" s="46">
        <v>6.9983551762350702</v>
      </c>
      <c r="I91" s="46">
        <v>7.4996502099464104</v>
      </c>
    </row>
    <row r="92" spans="1:9" x14ac:dyDescent="0.2">
      <c r="A92" s="10" t="s">
        <v>31</v>
      </c>
      <c r="B92" s="11">
        <v>2010</v>
      </c>
      <c r="C92" s="10">
        <v>11</v>
      </c>
      <c r="E92" s="45">
        <v>2.9239669843358675</v>
      </c>
      <c r="H92" s="46">
        <v>7.3232591389244099</v>
      </c>
      <c r="I92" s="46">
        <v>7.7396737648913811</v>
      </c>
    </row>
    <row r="93" spans="1:9" x14ac:dyDescent="0.2">
      <c r="A93" s="10" t="s">
        <v>31</v>
      </c>
      <c r="B93" s="11">
        <v>2011</v>
      </c>
      <c r="C93" s="10">
        <v>11</v>
      </c>
      <c r="E93" s="45">
        <v>3.1807502256159075</v>
      </c>
      <c r="H93" s="46">
        <v>7.3855914054062604</v>
      </c>
      <c r="I93" s="46">
        <v>7.7589241019239079</v>
      </c>
    </row>
    <row r="94" spans="1:9" x14ac:dyDescent="0.2">
      <c r="A94" s="10" t="s">
        <v>31</v>
      </c>
      <c r="B94" s="11">
        <v>2012</v>
      </c>
      <c r="C94" s="10">
        <v>11</v>
      </c>
      <c r="E94" s="45">
        <v>3.385316432264001</v>
      </c>
      <c r="H94" s="46">
        <v>7.4281399980284695</v>
      </c>
      <c r="I94" s="46">
        <v>7.7722717308726912</v>
      </c>
    </row>
    <row r="95" spans="1:9" x14ac:dyDescent="0.2">
      <c r="A95" s="10" t="s">
        <v>31</v>
      </c>
      <c r="B95" s="11">
        <v>2013</v>
      </c>
      <c r="C95" s="10">
        <v>11</v>
      </c>
      <c r="E95" s="45">
        <v>2.3590204012144311</v>
      </c>
      <c r="H95" s="46">
        <v>7.3021227238209869</v>
      </c>
      <c r="I95" s="46">
        <v>7.611381464565854</v>
      </c>
    </row>
    <row r="96" spans="1:9" x14ac:dyDescent="0.2">
      <c r="A96" s="10" t="s">
        <v>31</v>
      </c>
      <c r="B96" s="11">
        <v>2014</v>
      </c>
      <c r="C96" s="10">
        <v>11</v>
      </c>
      <c r="E96" s="45">
        <v>3.1025865732318336</v>
      </c>
      <c r="H96" s="46">
        <v>7.4009016139744874</v>
      </c>
      <c r="I96" s="46">
        <v>7.6540545156142263</v>
      </c>
    </row>
    <row r="97" spans="1:9" x14ac:dyDescent="0.2">
      <c r="A97" s="10" t="s">
        <v>31</v>
      </c>
      <c r="B97" s="11">
        <v>2015</v>
      </c>
      <c r="C97" s="10">
        <v>11</v>
      </c>
      <c r="E97" s="45">
        <v>3.1467990861564576</v>
      </c>
      <c r="H97" s="46">
        <v>7.3941635586513943</v>
      </c>
      <c r="I97" s="46">
        <v>7.6772102180298907</v>
      </c>
    </row>
    <row r="98" spans="1:9" x14ac:dyDescent="0.2">
      <c r="A98" s="10" t="s">
        <v>31</v>
      </c>
      <c r="B98" s="11">
        <v>2016</v>
      </c>
      <c r="C98" s="10">
        <v>11</v>
      </c>
      <c r="D98" s="12">
        <v>0.1565125</v>
      </c>
      <c r="E98" s="45">
        <v>3.2509620634303533</v>
      </c>
      <c r="F98" s="12">
        <v>1.033031</v>
      </c>
      <c r="G98" s="12">
        <v>0.31562410000000002</v>
      </c>
      <c r="H98" s="46">
        <v>7.312984059241173</v>
      </c>
      <c r="I98" s="46">
        <v>7.6630782019026302</v>
      </c>
    </row>
    <row r="99" spans="1:9" x14ac:dyDescent="0.2">
      <c r="A99" s="10" t="s">
        <v>31</v>
      </c>
      <c r="B99" s="11">
        <v>2017</v>
      </c>
      <c r="C99" s="10">
        <v>11</v>
      </c>
      <c r="D99" s="12">
        <v>0.1316591</v>
      </c>
      <c r="E99" s="45">
        <v>2.9484594638900554</v>
      </c>
      <c r="F99" s="12">
        <v>1.0291079999999999</v>
      </c>
      <c r="G99" s="12">
        <v>0.28328120000000001</v>
      </c>
      <c r="H99" s="46">
        <v>7.3635367952989075</v>
      </c>
      <c r="I99" s="46">
        <v>7.6525628495811127</v>
      </c>
    </row>
    <row r="100" spans="1:9" x14ac:dyDescent="0.2">
      <c r="A100" s="10" t="s">
        <v>31</v>
      </c>
      <c r="B100" s="11">
        <v>2018</v>
      </c>
      <c r="C100" s="10">
        <v>11</v>
      </c>
      <c r="D100" s="12">
        <v>0.12736900000000001</v>
      </c>
      <c r="E100" s="45">
        <v>4.1056194993580908</v>
      </c>
      <c r="F100" s="12">
        <v>1.0687930000000001</v>
      </c>
      <c r="G100" s="12">
        <v>0.28551949999999998</v>
      </c>
      <c r="H100" s="46">
        <v>7.3585204099497874</v>
      </c>
      <c r="I100" s="46">
        <v>7.787972035182757</v>
      </c>
    </row>
    <row r="101" spans="1:9" x14ac:dyDescent="0.2">
      <c r="A101" s="10" t="s">
        <v>35</v>
      </c>
      <c r="B101" s="11">
        <v>2010</v>
      </c>
      <c r="C101" s="10">
        <v>12</v>
      </c>
      <c r="D101" s="12">
        <v>0.19675409999999999</v>
      </c>
      <c r="E101" s="45">
        <v>4.0386915891656869</v>
      </c>
      <c r="F101" s="12">
        <v>1.2627090000000001</v>
      </c>
      <c r="G101" s="12">
        <v>0.24521850000000001</v>
      </c>
      <c r="H101" s="46">
        <v>7.0544585640451842</v>
      </c>
      <c r="I101" s="46">
        <v>7.1961571454953353</v>
      </c>
    </row>
    <row r="102" spans="1:9" x14ac:dyDescent="0.2">
      <c r="A102" s="10" t="s">
        <v>35</v>
      </c>
      <c r="B102" s="11">
        <v>2011</v>
      </c>
      <c r="C102" s="10">
        <v>12</v>
      </c>
      <c r="D102" s="12">
        <v>0.2056586</v>
      </c>
      <c r="E102" s="45">
        <v>4.0409107898722869</v>
      </c>
      <c r="F102" s="12">
        <v>0.70107699999999995</v>
      </c>
      <c r="G102" s="12">
        <v>0.2318606</v>
      </c>
      <c r="H102" s="46">
        <v>7.1164795292684415</v>
      </c>
      <c r="I102" s="46">
        <v>7.2173264710209066</v>
      </c>
    </row>
    <row r="103" spans="1:9" x14ac:dyDescent="0.2">
      <c r="A103" s="10" t="s">
        <v>35</v>
      </c>
      <c r="B103" s="11">
        <v>2012</v>
      </c>
      <c r="C103" s="10">
        <v>12</v>
      </c>
      <c r="D103" s="12">
        <v>0.35467149999999997</v>
      </c>
      <c r="E103" s="45">
        <v>4.7260129209132753</v>
      </c>
      <c r="F103" s="12">
        <v>0.83803510000000003</v>
      </c>
      <c r="G103" s="12">
        <v>0.21608749999999999</v>
      </c>
      <c r="H103" s="46">
        <v>7.139796401858665</v>
      </c>
      <c r="I103" s="46">
        <v>7.22788506757737</v>
      </c>
    </row>
    <row r="104" spans="1:9" x14ac:dyDescent="0.2">
      <c r="A104" s="10" t="s">
        <v>35</v>
      </c>
      <c r="B104" s="11">
        <v>2013</v>
      </c>
      <c r="C104" s="10">
        <v>12</v>
      </c>
      <c r="D104" s="12">
        <v>0.24559010000000001</v>
      </c>
      <c r="E104" s="45">
        <v>5.0134969581155495</v>
      </c>
      <c r="F104" s="12">
        <v>1.126171</v>
      </c>
      <c r="G104" s="12">
        <v>0.19512399999999999</v>
      </c>
      <c r="H104" s="46">
        <v>7.1010269115543982</v>
      </c>
      <c r="I104" s="46">
        <v>7.2337974453302394</v>
      </c>
    </row>
    <row r="105" spans="1:9" x14ac:dyDescent="0.2">
      <c r="A105" s="10" t="s">
        <v>35</v>
      </c>
      <c r="B105" s="11">
        <v>2014</v>
      </c>
      <c r="C105" s="10">
        <v>12</v>
      </c>
      <c r="D105" s="12">
        <v>0.27804839999999997</v>
      </c>
      <c r="E105" s="45">
        <v>5.5856454707001832</v>
      </c>
      <c r="F105" s="12">
        <v>0.64745359999999996</v>
      </c>
      <c r="G105" s="12">
        <v>0.1583891</v>
      </c>
      <c r="H105" s="46">
        <v>7.1607959407158024</v>
      </c>
      <c r="I105" s="46">
        <v>7.2519012962262863</v>
      </c>
    </row>
    <row r="106" spans="1:9" x14ac:dyDescent="0.2">
      <c r="A106" s="10" t="s">
        <v>35</v>
      </c>
      <c r="B106" s="11">
        <v>2015</v>
      </c>
      <c r="C106" s="10">
        <v>12</v>
      </c>
      <c r="D106" s="12">
        <v>0.19012299999999999</v>
      </c>
      <c r="E106" s="45">
        <v>6.0059892100286918</v>
      </c>
      <c r="F106" s="12">
        <v>0.71720110000000004</v>
      </c>
      <c r="G106" s="12">
        <v>9.6441600000000002E-2</v>
      </c>
      <c r="H106" s="46">
        <v>7.1588973999121803</v>
      </c>
      <c r="I106" s="46">
        <v>7.2752227467563477</v>
      </c>
    </row>
    <row r="107" spans="1:9" x14ac:dyDescent="0.2">
      <c r="A107" s="10" t="s">
        <v>35</v>
      </c>
      <c r="B107" s="11">
        <v>2016</v>
      </c>
      <c r="C107" s="10">
        <v>12</v>
      </c>
      <c r="D107" s="12">
        <v>2.58567E-2</v>
      </c>
      <c r="E107" s="45">
        <v>6.5730764878489074</v>
      </c>
      <c r="F107" s="12">
        <v>0.72378240000000005</v>
      </c>
      <c r="G107" s="12">
        <v>8.98061E-2</v>
      </c>
      <c r="H107" s="46">
        <v>7.0646209026618489</v>
      </c>
      <c r="I107" s="46">
        <v>7.2551439268463733</v>
      </c>
    </row>
    <row r="108" spans="1:9" x14ac:dyDescent="0.2">
      <c r="A108" s="10" t="s">
        <v>35</v>
      </c>
      <c r="B108" s="11">
        <v>2017</v>
      </c>
      <c r="C108" s="10">
        <v>12</v>
      </c>
      <c r="D108" s="12">
        <v>6.9869799999999996E-2</v>
      </c>
      <c r="E108" s="45">
        <v>4.722013426757</v>
      </c>
      <c r="F108" s="12">
        <v>0.9855718</v>
      </c>
      <c r="G108" s="12">
        <v>6.5396200000000002E-2</v>
      </c>
      <c r="H108" s="46">
        <v>7.1171834481930993</v>
      </c>
      <c r="I108" s="46">
        <v>7.2735295063653256</v>
      </c>
    </row>
    <row r="109" spans="1:9" x14ac:dyDescent="0.2">
      <c r="A109" s="10" t="s">
        <v>35</v>
      </c>
      <c r="B109" s="11">
        <v>2018</v>
      </c>
      <c r="C109" s="10">
        <v>12</v>
      </c>
      <c r="D109" s="12">
        <v>0.1166151</v>
      </c>
      <c r="E109" s="45">
        <v>4.0748858662391587</v>
      </c>
      <c r="F109" s="12">
        <v>1.1881919999999999</v>
      </c>
      <c r="G109" s="12">
        <v>4.44675E-2</v>
      </c>
      <c r="H109" s="46">
        <v>7.1493932902726378</v>
      </c>
      <c r="I109" s="46">
        <v>7.2877280502108954</v>
      </c>
    </row>
    <row r="110" spans="1:9" x14ac:dyDescent="0.2">
      <c r="A110" s="10" t="s">
        <v>36</v>
      </c>
      <c r="B110" s="11">
        <v>2010</v>
      </c>
      <c r="C110" s="10">
        <v>13</v>
      </c>
      <c r="D110" s="12">
        <v>0.1855367</v>
      </c>
      <c r="E110" s="45">
        <v>2.4502933783733978</v>
      </c>
      <c r="F110" s="12">
        <v>1.296662</v>
      </c>
      <c r="G110" s="12">
        <v>0</v>
      </c>
      <c r="H110" s="46">
        <v>6.7496389847024894</v>
      </c>
      <c r="I110" s="46">
        <v>7.3064706578794345</v>
      </c>
    </row>
    <row r="111" spans="1:9" x14ac:dyDescent="0.2">
      <c r="A111" s="10" t="s">
        <v>36</v>
      </c>
      <c r="B111" s="11">
        <v>2011</v>
      </c>
      <c r="C111" s="10">
        <v>13</v>
      </c>
      <c r="D111" s="12">
        <v>0.27102619999999999</v>
      </c>
      <c r="E111" s="45">
        <v>2.3327183864307668</v>
      </c>
      <c r="F111" s="12">
        <v>1.1260680000000001</v>
      </c>
      <c r="G111" s="12">
        <v>0</v>
      </c>
      <c r="H111" s="46">
        <v>6.7766741984294372</v>
      </c>
      <c r="I111" s="46">
        <v>7.2607885948884787</v>
      </c>
    </row>
    <row r="112" spans="1:9" x14ac:dyDescent="0.2">
      <c r="A112" s="10" t="s">
        <v>36</v>
      </c>
      <c r="B112" s="11">
        <v>2012</v>
      </c>
      <c r="C112" s="10">
        <v>13</v>
      </c>
      <c r="D112" s="12">
        <v>7.7691200000000002E-2</v>
      </c>
      <c r="E112" s="45">
        <v>2.2341109787233653</v>
      </c>
      <c r="F112" s="12">
        <v>0.44856170000000001</v>
      </c>
      <c r="G112" s="12">
        <v>0</v>
      </c>
      <c r="H112" s="46">
        <v>6.8284125925267034</v>
      </c>
      <c r="I112" s="46">
        <v>7.2439128782485938</v>
      </c>
    </row>
    <row r="113" spans="1:9" x14ac:dyDescent="0.2">
      <c r="A113" s="10" t="s">
        <v>36</v>
      </c>
      <c r="B113" s="11">
        <v>2013</v>
      </c>
      <c r="C113" s="10">
        <v>13</v>
      </c>
      <c r="D113" s="12">
        <v>0.19666339999999999</v>
      </c>
      <c r="E113" s="45">
        <v>2.7457384853983382</v>
      </c>
      <c r="F113" s="12">
        <v>0.95411190000000001</v>
      </c>
      <c r="G113" s="12">
        <v>0</v>
      </c>
      <c r="H113" s="46">
        <v>6.8554719649127849</v>
      </c>
      <c r="I113" s="46">
        <v>7.1571147975053018</v>
      </c>
    </row>
    <row r="114" spans="1:9" x14ac:dyDescent="0.2">
      <c r="A114" s="10" t="s">
        <v>36</v>
      </c>
      <c r="B114" s="11">
        <v>2014</v>
      </c>
      <c r="C114" s="10">
        <v>13</v>
      </c>
      <c r="D114" s="12">
        <v>0.17319490000000001</v>
      </c>
      <c r="E114" s="45">
        <v>3.5501636258199065</v>
      </c>
      <c r="F114" s="12">
        <v>0.83670840000000002</v>
      </c>
      <c r="G114" s="12">
        <v>0</v>
      </c>
      <c r="H114" s="46">
        <v>6.9973064334428896</v>
      </c>
      <c r="I114" s="46">
        <v>7.2026381754638749</v>
      </c>
    </row>
    <row r="115" spans="1:9" x14ac:dyDescent="0.2">
      <c r="A115" s="10" t="s">
        <v>36</v>
      </c>
      <c r="B115" s="11">
        <v>2015</v>
      </c>
      <c r="C115" s="10">
        <v>13</v>
      </c>
      <c r="D115" s="12">
        <v>0.13732559999999999</v>
      </c>
      <c r="E115" s="45">
        <v>3.2768958275659483</v>
      </c>
      <c r="F115" s="12">
        <v>0.75941239999999999</v>
      </c>
      <c r="G115" s="12">
        <v>0</v>
      </c>
      <c r="H115" s="46">
        <v>6.9338342372395143</v>
      </c>
      <c r="I115" s="46">
        <v>7.2520048877211547</v>
      </c>
    </row>
    <row r="116" spans="1:9" x14ac:dyDescent="0.2">
      <c r="A116" s="10" t="s">
        <v>36</v>
      </c>
      <c r="B116" s="11">
        <v>2016</v>
      </c>
      <c r="C116" s="10">
        <v>13</v>
      </c>
      <c r="D116" s="12">
        <v>-0.1295869</v>
      </c>
      <c r="E116" s="45">
        <v>3.5966716660944908</v>
      </c>
      <c r="F116" s="12">
        <v>1.0074050000000001</v>
      </c>
      <c r="G116" s="12">
        <v>0</v>
      </c>
      <c r="H116" s="46">
        <v>6.87254007688359</v>
      </c>
      <c r="I116" s="46">
        <v>7.2565273715991765</v>
      </c>
    </row>
    <row r="117" spans="1:9" x14ac:dyDescent="0.2">
      <c r="A117" s="10" t="s">
        <v>36</v>
      </c>
      <c r="B117" s="11">
        <v>2017</v>
      </c>
      <c r="C117" s="10">
        <v>13</v>
      </c>
      <c r="D117" s="12">
        <v>-3.13897E-2</v>
      </c>
      <c r="E117" s="45">
        <v>3.4858601635641278</v>
      </c>
      <c r="F117" s="12">
        <v>1.0242899999999999</v>
      </c>
      <c r="G117" s="12">
        <v>0</v>
      </c>
      <c r="H117" s="46">
        <v>6.9181988953836822</v>
      </c>
      <c r="I117" s="46">
        <v>7.2498359371600483</v>
      </c>
    </row>
    <row r="118" spans="1:9" x14ac:dyDescent="0.2">
      <c r="A118" s="10" t="s">
        <v>36</v>
      </c>
      <c r="B118" s="11">
        <v>2018</v>
      </c>
      <c r="C118" s="10">
        <v>13</v>
      </c>
      <c r="D118" s="12">
        <v>0.1152151</v>
      </c>
      <c r="E118" s="45">
        <v>3.4039391695366064</v>
      </c>
      <c r="F118" s="12">
        <v>1.1550389999999999</v>
      </c>
      <c r="G118" s="12">
        <v>0</v>
      </c>
      <c r="H118" s="46">
        <v>6.8480984737303077</v>
      </c>
      <c r="I118" s="46">
        <v>7.2400969659139314</v>
      </c>
    </row>
    <row r="119" spans="1:9" x14ac:dyDescent="0.2">
      <c r="A119" s="10" t="s">
        <v>37</v>
      </c>
      <c r="B119" s="11">
        <v>2010</v>
      </c>
      <c r="C119" s="10">
        <v>14</v>
      </c>
      <c r="D119" s="12">
        <v>0.2146478</v>
      </c>
      <c r="E119" s="45">
        <v>1.8027773113007131</v>
      </c>
      <c r="F119" s="12">
        <v>1.8368</v>
      </c>
      <c r="G119" s="12">
        <v>0.4805874</v>
      </c>
      <c r="H119" s="46">
        <v>6.6771007477439595</v>
      </c>
      <c r="I119" s="46">
        <v>7.4899998113579995</v>
      </c>
    </row>
    <row r="120" spans="1:9" x14ac:dyDescent="0.2">
      <c r="A120" s="10" t="s">
        <v>37</v>
      </c>
      <c r="B120" s="11">
        <v>2011</v>
      </c>
      <c r="C120" s="10">
        <v>14</v>
      </c>
      <c r="D120" s="12">
        <v>0.24950710000000001</v>
      </c>
      <c r="E120" s="45">
        <v>1.8033061850678631</v>
      </c>
      <c r="F120" s="12">
        <v>0.3946173</v>
      </c>
      <c r="G120" s="12">
        <v>0.47855439999999999</v>
      </c>
      <c r="H120" s="46">
        <v>6.6574718613762647</v>
      </c>
      <c r="I120" s="46">
        <v>7.4477130354669612</v>
      </c>
    </row>
    <row r="121" spans="1:9" x14ac:dyDescent="0.2">
      <c r="A121" s="10" t="s">
        <v>37</v>
      </c>
      <c r="B121" s="11">
        <v>2012</v>
      </c>
      <c r="C121" s="10">
        <v>14</v>
      </c>
      <c r="D121" s="12">
        <v>0.35503899999999999</v>
      </c>
      <c r="E121" s="45">
        <v>1.709512115412386</v>
      </c>
      <c r="F121" s="12">
        <v>0.8646123</v>
      </c>
      <c r="G121" s="12">
        <v>0.44825660000000001</v>
      </c>
      <c r="H121" s="46">
        <v>6.6874631847868713</v>
      </c>
      <c r="I121" s="46">
        <v>7.3895258373734771</v>
      </c>
    </row>
    <row r="122" spans="1:9" x14ac:dyDescent="0.2">
      <c r="A122" s="10" t="s">
        <v>37</v>
      </c>
      <c r="B122" s="11">
        <v>2013</v>
      </c>
      <c r="C122" s="10">
        <v>14</v>
      </c>
      <c r="D122" s="12">
        <v>0.47480099999999997</v>
      </c>
      <c r="E122" s="45">
        <v>1.6286599052897963</v>
      </c>
      <c r="F122" s="12">
        <v>1.076511</v>
      </c>
      <c r="G122" s="12">
        <v>0.49047000000000002</v>
      </c>
      <c r="H122" s="46">
        <v>6.7284803046303034</v>
      </c>
      <c r="I122" s="46">
        <v>7.3180836416803867</v>
      </c>
    </row>
    <row r="123" spans="1:9" x14ac:dyDescent="0.2">
      <c r="A123" s="10" t="s">
        <v>37</v>
      </c>
      <c r="B123" s="11">
        <v>2014</v>
      </c>
      <c r="C123" s="10">
        <v>14</v>
      </c>
      <c r="D123" s="12">
        <v>0.59913930000000004</v>
      </c>
      <c r="E123" s="45">
        <v>1.7021387108370079</v>
      </c>
      <c r="F123" s="12">
        <v>0.53493760000000001</v>
      </c>
      <c r="G123" s="12">
        <v>0.39179380000000003</v>
      </c>
      <c r="H123" s="46">
        <v>6.796267169095902</v>
      </c>
      <c r="I123" s="46">
        <v>7.276945727127722</v>
      </c>
    </row>
    <row r="124" spans="1:9" x14ac:dyDescent="0.2">
      <c r="A124" s="10" t="s">
        <v>37</v>
      </c>
      <c r="B124" s="11">
        <v>2015</v>
      </c>
      <c r="C124" s="10">
        <v>14</v>
      </c>
      <c r="D124" s="12">
        <v>0.4945273</v>
      </c>
      <c r="E124" s="45">
        <v>1.6395759914447738</v>
      </c>
      <c r="F124" s="12">
        <v>0.82553710000000002</v>
      </c>
      <c r="G124" s="12">
        <v>0.2155067</v>
      </c>
      <c r="H124" s="46">
        <v>6.5359093578515672</v>
      </c>
      <c r="I124" s="46">
        <v>7.1446447159925421</v>
      </c>
    </row>
    <row r="125" spans="1:9" x14ac:dyDescent="0.2">
      <c r="A125" s="10" t="s">
        <v>37</v>
      </c>
      <c r="B125" s="11">
        <v>2016</v>
      </c>
      <c r="C125" s="10">
        <v>14</v>
      </c>
      <c r="D125" s="12">
        <v>1.52444E-2</v>
      </c>
      <c r="E125" s="45">
        <v>1.5941339127678864</v>
      </c>
      <c r="F125" s="12">
        <v>0.48699120000000001</v>
      </c>
      <c r="G125" s="12">
        <v>0.19231409999999999</v>
      </c>
      <c r="H125" s="46">
        <v>6.2618079737478123</v>
      </c>
      <c r="I125" s="46">
        <v>7.0969893781449516</v>
      </c>
    </row>
    <row r="126" spans="1:9" x14ac:dyDescent="0.2">
      <c r="A126" s="10" t="s">
        <v>37</v>
      </c>
      <c r="B126" s="11">
        <v>2017</v>
      </c>
      <c r="C126" s="10">
        <v>14</v>
      </c>
      <c r="D126" s="12">
        <v>8.9377100000000001E-2</v>
      </c>
      <c r="E126" s="45">
        <v>1.5646124533856318</v>
      </c>
      <c r="F126" s="12">
        <v>0.87672550000000005</v>
      </c>
      <c r="G126" s="12">
        <v>0.12943199999999999</v>
      </c>
      <c r="H126" s="46">
        <v>6.1961104416464963</v>
      </c>
      <c r="I126" s="46">
        <v>7.0733982999783196</v>
      </c>
    </row>
    <row r="127" spans="1:9" x14ac:dyDescent="0.2">
      <c r="A127" s="10" t="s">
        <v>37</v>
      </c>
      <c r="B127" s="11">
        <v>2018</v>
      </c>
      <c r="C127" s="10">
        <v>14</v>
      </c>
      <c r="D127" s="12">
        <v>0.11862789999999999</v>
      </c>
      <c r="E127" s="45">
        <v>1.4540135222127804</v>
      </c>
      <c r="F127" s="12">
        <v>1.1068260000000001</v>
      </c>
      <c r="G127" s="12">
        <v>0.1568669</v>
      </c>
      <c r="H127" s="46">
        <v>6.2241552603676213</v>
      </c>
      <c r="I127" s="46">
        <v>7.0248271220525274</v>
      </c>
    </row>
    <row r="128" spans="1:9" x14ac:dyDescent="0.2">
      <c r="A128" s="10" t="s">
        <v>38</v>
      </c>
      <c r="B128" s="11">
        <v>2010</v>
      </c>
      <c r="C128" s="10">
        <v>15</v>
      </c>
      <c r="D128" s="12">
        <v>8.8822999999999992E-3</v>
      </c>
      <c r="E128" s="45">
        <v>1.6900084055079507</v>
      </c>
      <c r="F128" s="12">
        <v>0.54181020000000002</v>
      </c>
      <c r="G128" s="12">
        <v>0.87252940000000001</v>
      </c>
      <c r="H128" s="46">
        <v>6.2197234814643307</v>
      </c>
      <c r="I128" s="46">
        <v>6.1646127218605002</v>
      </c>
    </row>
    <row r="129" spans="1:9" x14ac:dyDescent="0.2">
      <c r="A129" s="10" t="s">
        <v>38</v>
      </c>
      <c r="B129" s="11">
        <v>2011</v>
      </c>
      <c r="C129" s="10">
        <v>15</v>
      </c>
      <c r="D129" s="12">
        <v>1.0731299999999999E-2</v>
      </c>
      <c r="E129" s="45">
        <v>1.5588194330167511</v>
      </c>
      <c r="F129" s="12">
        <v>0.61212089999999997</v>
      </c>
      <c r="G129" s="12">
        <v>0.86818680000000004</v>
      </c>
      <c r="H129" s="46">
        <v>6.3179160169389323</v>
      </c>
      <c r="I129" s="46">
        <v>6.2310933882571513</v>
      </c>
    </row>
    <row r="130" spans="1:9" x14ac:dyDescent="0.2">
      <c r="A130" s="10" t="s">
        <v>38</v>
      </c>
      <c r="B130" s="11">
        <v>2012</v>
      </c>
      <c r="C130" s="10">
        <v>15</v>
      </c>
      <c r="D130" s="12">
        <v>1.4978E-2</v>
      </c>
      <c r="E130" s="45">
        <v>1.5080790816263892</v>
      </c>
      <c r="F130" s="12">
        <v>0.60065849999999998</v>
      </c>
      <c r="G130" s="12">
        <v>0.89885619999999999</v>
      </c>
      <c r="H130" s="46">
        <v>6.3354691564334455</v>
      </c>
      <c r="I130" s="46">
        <v>6.2346396577184979</v>
      </c>
    </row>
    <row r="131" spans="1:9" x14ac:dyDescent="0.2">
      <c r="A131" s="10" t="s">
        <v>38</v>
      </c>
      <c r="B131" s="11">
        <v>2013</v>
      </c>
      <c r="C131" s="10">
        <v>15</v>
      </c>
      <c r="D131" s="12">
        <v>-2.09658E-2</v>
      </c>
      <c r="E131" s="45">
        <v>1.4317404752018494</v>
      </c>
      <c r="F131" s="12">
        <v>1.176059</v>
      </c>
      <c r="G131" s="12">
        <v>0.72994040000000004</v>
      </c>
      <c r="H131" s="46">
        <v>6.3622112965155102</v>
      </c>
      <c r="I131" s="46">
        <v>6.2505542579430395</v>
      </c>
    </row>
    <row r="132" spans="1:9" x14ac:dyDescent="0.2">
      <c r="A132" s="10" t="s">
        <v>38</v>
      </c>
      <c r="B132" s="11">
        <v>2014</v>
      </c>
      <c r="C132" s="10">
        <v>15</v>
      </c>
      <c r="D132" s="12">
        <v>6.4912999999999998E-2</v>
      </c>
      <c r="E132" s="45">
        <v>1.3308071608463037</v>
      </c>
      <c r="F132" s="12">
        <v>1.338786</v>
      </c>
      <c r="G132" s="12">
        <v>0.57899149999999999</v>
      </c>
      <c r="H132" s="46">
        <v>6.3348544759814738</v>
      </c>
      <c r="I132" s="46">
        <v>6.2659412797001739</v>
      </c>
    </row>
    <row r="133" spans="1:9" x14ac:dyDescent="0.2">
      <c r="A133" s="10" t="s">
        <v>38</v>
      </c>
      <c r="B133" s="11">
        <v>2015</v>
      </c>
      <c r="C133" s="10">
        <v>15</v>
      </c>
      <c r="D133" s="12">
        <v>-8.3925000000000007E-3</v>
      </c>
      <c r="E133" s="45">
        <v>1.2542905915673455</v>
      </c>
      <c r="F133" s="12">
        <v>1.0244340000000001</v>
      </c>
      <c r="G133" s="12">
        <v>0.60567700000000002</v>
      </c>
      <c r="H133" s="46">
        <v>6.2670363557929454</v>
      </c>
      <c r="I133" s="46">
        <v>6.2339957413525342</v>
      </c>
    </row>
    <row r="134" spans="1:9" x14ac:dyDescent="0.2">
      <c r="A134" s="10" t="s">
        <v>38</v>
      </c>
      <c r="B134" s="11">
        <v>2016</v>
      </c>
      <c r="C134" s="10">
        <v>15</v>
      </c>
      <c r="D134" s="12">
        <v>4.2601899999999998E-2</v>
      </c>
      <c r="E134" s="45">
        <v>1.2640004563489855</v>
      </c>
      <c r="F134" s="12">
        <v>0.97787869999999999</v>
      </c>
      <c r="G134" s="12">
        <v>0.61137430000000004</v>
      </c>
      <c r="H134" s="46">
        <v>6.208290693573904</v>
      </c>
      <c r="I134" s="46">
        <v>6.2237780459817564</v>
      </c>
    </row>
    <row r="135" spans="1:9" x14ac:dyDescent="0.2">
      <c r="A135" s="10" t="s">
        <v>38</v>
      </c>
      <c r="B135" s="11">
        <v>2017</v>
      </c>
      <c r="C135" s="10">
        <v>15</v>
      </c>
      <c r="D135" s="12">
        <v>-2.3687699999999999E-2</v>
      </c>
      <c r="E135" s="45">
        <v>1.24758295810713</v>
      </c>
      <c r="F135" s="12">
        <v>0.91384679999999996</v>
      </c>
      <c r="G135" s="12">
        <v>0.59220919999999999</v>
      </c>
      <c r="H135" s="46">
        <v>6.220613436201857</v>
      </c>
      <c r="I135" s="46">
        <v>6.2138446790982016</v>
      </c>
    </row>
    <row r="136" spans="1:9" x14ac:dyDescent="0.2">
      <c r="A136" s="10" t="s">
        <v>38</v>
      </c>
      <c r="B136" s="11">
        <v>2018</v>
      </c>
      <c r="C136" s="10">
        <v>15</v>
      </c>
      <c r="D136" s="12">
        <v>4.1457399999999998E-2</v>
      </c>
      <c r="E136" s="45">
        <v>1.2909324917156764</v>
      </c>
      <c r="F136" s="12">
        <v>0.96675820000000001</v>
      </c>
      <c r="G136" s="12">
        <v>0.61556359999999999</v>
      </c>
      <c r="H136" s="46">
        <v>6.1982728483736143</v>
      </c>
      <c r="I136" s="46">
        <v>6.2423764397940849</v>
      </c>
    </row>
    <row r="137" spans="1:9" x14ac:dyDescent="0.2">
      <c r="A137" s="10" t="s">
        <v>40</v>
      </c>
      <c r="B137" s="11">
        <v>2010</v>
      </c>
      <c r="C137" s="10">
        <v>16</v>
      </c>
      <c r="D137" s="12">
        <v>0.40137709999999999</v>
      </c>
      <c r="E137" s="45">
        <v>1.7396904682395349</v>
      </c>
      <c r="F137" s="12">
        <v>2.4339650000000002</v>
      </c>
      <c r="G137" s="12">
        <v>0.25117650000000002</v>
      </c>
      <c r="H137" s="46">
        <v>6.7241920947442475</v>
      </c>
      <c r="I137" s="46">
        <v>7.0799149700954711</v>
      </c>
    </row>
    <row r="138" spans="1:9" x14ac:dyDescent="0.2">
      <c r="A138" s="10" t="s">
        <v>40</v>
      </c>
      <c r="B138" s="11">
        <v>2011</v>
      </c>
      <c r="C138" s="10">
        <v>16</v>
      </c>
      <c r="D138" s="12">
        <v>0.41821799999999998</v>
      </c>
      <c r="E138" s="45">
        <v>1.8235620049775603</v>
      </c>
      <c r="F138" s="12">
        <v>2.8469669999999998</v>
      </c>
      <c r="G138" s="12">
        <v>0.21537220000000001</v>
      </c>
      <c r="H138" s="46">
        <v>6.6950639986212694</v>
      </c>
      <c r="I138" s="46">
        <v>7.1039075546109576</v>
      </c>
    </row>
    <row r="139" spans="1:9" x14ac:dyDescent="0.2">
      <c r="A139" s="10" t="s">
        <v>40</v>
      </c>
      <c r="B139" s="11">
        <v>2012</v>
      </c>
      <c r="C139" s="10">
        <v>16</v>
      </c>
      <c r="D139" s="12">
        <v>0.39670149999999998</v>
      </c>
      <c r="E139" s="45">
        <v>1.8091501772198675</v>
      </c>
      <c r="F139" s="12">
        <v>2.7023579999999998</v>
      </c>
      <c r="G139" s="12">
        <v>0.21693190000000001</v>
      </c>
      <c r="H139" s="46">
        <v>6.7083220780927695</v>
      </c>
      <c r="I139" s="46">
        <v>7.1174976198659961</v>
      </c>
    </row>
    <row r="140" spans="1:9" x14ac:dyDescent="0.2">
      <c r="A140" s="10" t="s">
        <v>40</v>
      </c>
      <c r="B140" s="11">
        <v>2013</v>
      </c>
      <c r="C140" s="10">
        <v>16</v>
      </c>
      <c r="D140" s="12">
        <v>0.35069630000000002</v>
      </c>
      <c r="E140" s="45">
        <v>1.7590104018552348</v>
      </c>
      <c r="F140" s="12">
        <v>2.989255</v>
      </c>
      <c r="G140" s="12">
        <v>0.21410779999999999</v>
      </c>
      <c r="H140" s="46">
        <v>6.7090633231135186</v>
      </c>
      <c r="I140" s="46">
        <v>7.1095539717891256</v>
      </c>
    </row>
    <row r="141" spans="1:9" x14ac:dyDescent="0.2">
      <c r="A141" s="10" t="s">
        <v>40</v>
      </c>
      <c r="B141" s="11">
        <v>2014</v>
      </c>
      <c r="C141" s="10">
        <v>16</v>
      </c>
      <c r="D141" s="12">
        <v>0.29631770000000002</v>
      </c>
      <c r="E141" s="45">
        <v>1.835429880231892</v>
      </c>
      <c r="F141" s="12">
        <v>3.226839</v>
      </c>
      <c r="G141" s="12">
        <v>0.2101074</v>
      </c>
      <c r="H141" s="46">
        <v>6.7260870430530719</v>
      </c>
      <c r="I141" s="46">
        <v>7.1169645561583277</v>
      </c>
    </row>
    <row r="142" spans="1:9" x14ac:dyDescent="0.2">
      <c r="A142" s="10" t="s">
        <v>40</v>
      </c>
      <c r="B142" s="11">
        <v>2015</v>
      </c>
      <c r="C142" s="10">
        <v>16</v>
      </c>
      <c r="D142" s="12">
        <v>0.23950479999999999</v>
      </c>
      <c r="E142" s="45">
        <v>1.9357232792070358</v>
      </c>
      <c r="F142" s="12">
        <v>3.684628</v>
      </c>
      <c r="G142" s="12">
        <v>0.22090779999999999</v>
      </c>
      <c r="H142" s="46">
        <v>6.6496480284391257</v>
      </c>
      <c r="I142" s="46">
        <v>7.1045923218722677</v>
      </c>
    </row>
    <row r="143" spans="1:9" x14ac:dyDescent="0.2">
      <c r="A143" s="10" t="s">
        <v>40</v>
      </c>
      <c r="B143" s="11">
        <v>2016</v>
      </c>
      <c r="C143" s="10">
        <v>16</v>
      </c>
      <c r="D143" s="12">
        <v>0.16488820000000001</v>
      </c>
      <c r="E143" s="45">
        <v>1.8431073892331677</v>
      </c>
      <c r="F143" s="12">
        <v>3.6633420000000001</v>
      </c>
      <c r="G143" s="12">
        <v>0.2030188</v>
      </c>
      <c r="H143" s="46">
        <v>6.6450730984150219</v>
      </c>
      <c r="I143" s="46">
        <v>7.0787725373665715</v>
      </c>
    </row>
    <row r="144" spans="1:9" x14ac:dyDescent="0.2">
      <c r="A144" s="10" t="s">
        <v>40</v>
      </c>
      <c r="B144" s="11">
        <v>2017</v>
      </c>
      <c r="C144" s="10">
        <v>16</v>
      </c>
      <c r="D144" s="12">
        <v>0.21394959999999999</v>
      </c>
      <c r="E144" s="45">
        <v>1.7311656325934774</v>
      </c>
      <c r="F144" s="12">
        <v>3.561042</v>
      </c>
      <c r="G144" s="12">
        <v>0.20508399999999999</v>
      </c>
      <c r="H144" s="46">
        <v>6.6629699361128125</v>
      </c>
      <c r="I144" s="46">
        <v>7.0606685383472554</v>
      </c>
    </row>
    <row r="145" spans="1:9" x14ac:dyDescent="0.2">
      <c r="A145" s="10" t="s">
        <v>40</v>
      </c>
      <c r="B145" s="11">
        <v>2018</v>
      </c>
      <c r="C145" s="10">
        <v>16</v>
      </c>
      <c r="D145" s="12">
        <v>0.18143960000000001</v>
      </c>
      <c r="E145" s="45">
        <v>1.7952564411675263</v>
      </c>
      <c r="F145" s="12">
        <v>3.2595510000000001</v>
      </c>
      <c r="G145" s="12">
        <v>0.17938490000000001</v>
      </c>
      <c r="H145" s="46">
        <v>6.6864034858102244</v>
      </c>
      <c r="I145" s="46">
        <v>7.0592537352896887</v>
      </c>
    </row>
    <row r="146" spans="1:9" x14ac:dyDescent="0.2">
      <c r="A146" s="10" t="s">
        <v>42</v>
      </c>
      <c r="B146" s="11">
        <v>2010</v>
      </c>
      <c r="C146" s="10">
        <v>17</v>
      </c>
      <c r="D146" s="12">
        <v>0.15863260000000001</v>
      </c>
      <c r="E146" s="45">
        <v>1.6191507565306005</v>
      </c>
      <c r="F146" s="12">
        <v>0.95423630000000004</v>
      </c>
      <c r="G146" s="12">
        <v>1.8745700000000001E-2</v>
      </c>
      <c r="H146" s="46">
        <v>7.052824866283081</v>
      </c>
      <c r="I146" s="46">
        <v>7.4657733701086526</v>
      </c>
    </row>
    <row r="147" spans="1:9" x14ac:dyDescent="0.2">
      <c r="A147" s="10" t="s">
        <v>42</v>
      </c>
      <c r="B147" s="11">
        <v>2011</v>
      </c>
      <c r="C147" s="10">
        <v>17</v>
      </c>
      <c r="D147" s="12">
        <v>0.1024587</v>
      </c>
      <c r="E147" s="45">
        <v>1.6168223342539627</v>
      </c>
      <c r="F147" s="12">
        <v>0.84990149999999998</v>
      </c>
      <c r="G147" s="12">
        <v>2.2461800000000001E-2</v>
      </c>
      <c r="H147" s="46">
        <v>7.0773089041337833</v>
      </c>
      <c r="I147" s="46">
        <v>7.4680690968871959</v>
      </c>
    </row>
    <row r="148" spans="1:9" x14ac:dyDescent="0.2">
      <c r="A148" s="10" t="s">
        <v>42</v>
      </c>
      <c r="B148" s="11">
        <v>2012</v>
      </c>
      <c r="C148" s="10">
        <v>17</v>
      </c>
      <c r="D148" s="12">
        <v>9.6532599999999996E-2</v>
      </c>
      <c r="E148" s="45">
        <v>1.733962876794076</v>
      </c>
      <c r="F148" s="12">
        <v>1.4464710000000001</v>
      </c>
      <c r="G148" s="12">
        <v>2.20004E-2</v>
      </c>
      <c r="H148" s="46">
        <v>7.0929613714080304</v>
      </c>
      <c r="I148" s="46">
        <v>7.4884719660325176</v>
      </c>
    </row>
    <row r="149" spans="1:9" x14ac:dyDescent="0.2">
      <c r="A149" s="10" t="s">
        <v>42</v>
      </c>
      <c r="B149" s="11">
        <v>2013</v>
      </c>
      <c r="C149" s="10">
        <v>17</v>
      </c>
      <c r="D149" s="12">
        <v>7.8652200000000005E-2</v>
      </c>
      <c r="E149" s="45">
        <v>1.8267983333870386</v>
      </c>
      <c r="F149" s="12">
        <v>1.181773</v>
      </c>
      <c r="G149" s="12">
        <v>2.41567E-2</v>
      </c>
      <c r="H149" s="46">
        <v>7.0998119540816527</v>
      </c>
      <c r="I149" s="46">
        <v>7.5007862487271639</v>
      </c>
    </row>
    <row r="150" spans="1:9" x14ac:dyDescent="0.2">
      <c r="A150" s="10" t="s">
        <v>42</v>
      </c>
      <c r="B150" s="11">
        <v>2014</v>
      </c>
      <c r="C150" s="10">
        <v>17</v>
      </c>
      <c r="D150" s="12">
        <v>5.74618E-2</v>
      </c>
      <c r="E150" s="45">
        <v>1.9217417794576417</v>
      </c>
      <c r="F150" s="12">
        <v>1.1628639999999999</v>
      </c>
      <c r="G150" s="12">
        <v>2.0964799999999999E-2</v>
      </c>
      <c r="H150" s="46">
        <v>7.2535793982523815</v>
      </c>
      <c r="I150" s="46">
        <v>7.5185340626307582</v>
      </c>
    </row>
    <row r="151" spans="1:9" x14ac:dyDescent="0.2">
      <c r="A151" s="10" t="s">
        <v>42</v>
      </c>
      <c r="B151" s="11">
        <v>2015</v>
      </c>
      <c r="C151" s="10">
        <v>17</v>
      </c>
      <c r="D151" s="12">
        <v>-2.0528E-3</v>
      </c>
      <c r="E151" s="45">
        <v>2.0320237056726147</v>
      </c>
      <c r="F151" s="12">
        <v>1.3926609999999999</v>
      </c>
      <c r="G151" s="12">
        <v>1.5143E-2</v>
      </c>
      <c r="H151" s="46">
        <v>7.2340904357494331</v>
      </c>
      <c r="I151" s="46">
        <v>7.5275562154406694</v>
      </c>
    </row>
    <row r="152" spans="1:9" x14ac:dyDescent="0.2">
      <c r="A152" s="10" t="s">
        <v>42</v>
      </c>
      <c r="B152" s="11">
        <v>2016</v>
      </c>
      <c r="C152" s="10">
        <v>17</v>
      </c>
      <c r="D152" s="12">
        <v>7.3094900000000004E-2</v>
      </c>
      <c r="E152" s="45">
        <v>2.0474886412841213</v>
      </c>
      <c r="F152" s="12">
        <v>1.5243</v>
      </c>
      <c r="G152" s="12">
        <v>1.25985E-2</v>
      </c>
      <c r="H152" s="46">
        <v>7.156787744923121</v>
      </c>
      <c r="I152" s="46">
        <v>7.5228203559778475</v>
      </c>
    </row>
    <row r="153" spans="1:9" x14ac:dyDescent="0.2">
      <c r="A153" s="10" t="s">
        <v>42</v>
      </c>
      <c r="B153" s="11">
        <v>2017</v>
      </c>
      <c r="C153" s="10">
        <v>17</v>
      </c>
      <c r="D153" s="12">
        <v>8.9751300000000006E-2</v>
      </c>
      <c r="E153" s="45">
        <v>2.1806103061484325</v>
      </c>
      <c r="F153" s="12">
        <v>1.3558159999999999</v>
      </c>
      <c r="G153" s="12">
        <v>0.1636949</v>
      </c>
      <c r="H153" s="46">
        <v>7.173732813158896</v>
      </c>
      <c r="I153" s="46">
        <v>7.5474888179960642</v>
      </c>
    </row>
    <row r="154" spans="1:9" x14ac:dyDescent="0.2">
      <c r="A154" s="10" t="s">
        <v>42</v>
      </c>
      <c r="B154" s="11">
        <v>2018</v>
      </c>
      <c r="C154" s="10">
        <v>17</v>
      </c>
      <c r="D154" s="12">
        <v>9.2939499999999994E-2</v>
      </c>
      <c r="E154" s="45">
        <v>2.24101965171013</v>
      </c>
      <c r="F154" s="12">
        <v>1.3857159999999999</v>
      </c>
      <c r="G154" s="12">
        <v>0.1498911</v>
      </c>
      <c r="H154" s="46">
        <v>7.1850728022059682</v>
      </c>
      <c r="I154" s="46">
        <v>7.566332398624743</v>
      </c>
    </row>
    <row r="155" spans="1:9" x14ac:dyDescent="0.2">
      <c r="A155" s="10" t="s">
        <v>44</v>
      </c>
      <c r="B155" s="11">
        <v>2010</v>
      </c>
      <c r="C155" s="10">
        <v>18</v>
      </c>
      <c r="D155" s="12">
        <v>8.9555399999999993E-2</v>
      </c>
      <c r="E155" s="45">
        <v>2.9861509745018218</v>
      </c>
      <c r="F155" s="12">
        <v>1.638989</v>
      </c>
      <c r="G155" s="12">
        <v>0.3731331</v>
      </c>
      <c r="H155" s="46">
        <v>7.3427617346788256</v>
      </c>
      <c r="I155" s="46">
        <v>7.4716603573399087</v>
      </c>
    </row>
    <row r="156" spans="1:9" x14ac:dyDescent="0.2">
      <c r="A156" s="10" t="s">
        <v>44</v>
      </c>
      <c r="B156" s="11">
        <v>2011</v>
      </c>
      <c r="C156" s="10">
        <v>18</v>
      </c>
      <c r="D156" s="12">
        <v>9.78879E-2</v>
      </c>
      <c r="E156" s="45">
        <v>2.5457084527063243</v>
      </c>
      <c r="F156" s="12">
        <v>1.7981229999999999</v>
      </c>
      <c r="G156" s="12">
        <v>0.3770134</v>
      </c>
      <c r="H156" s="46">
        <v>7.4490644116295055</v>
      </c>
      <c r="I156" s="46">
        <v>7.5453348274795609</v>
      </c>
    </row>
    <row r="157" spans="1:9" x14ac:dyDescent="0.2">
      <c r="A157" s="10" t="s">
        <v>44</v>
      </c>
      <c r="B157" s="11">
        <v>2012</v>
      </c>
      <c r="C157" s="10">
        <v>18</v>
      </c>
      <c r="D157" s="12">
        <v>5.7278500000000003E-2</v>
      </c>
      <c r="E157" s="45">
        <v>3.5820293652708561</v>
      </c>
      <c r="F157" s="12">
        <v>1.6501250000000001</v>
      </c>
      <c r="G157" s="12">
        <v>0.37111139999999998</v>
      </c>
      <c r="H157" s="46">
        <v>7.4954468413954425</v>
      </c>
      <c r="I157" s="46">
        <v>7.7042117995866457</v>
      </c>
    </row>
    <row r="158" spans="1:9" x14ac:dyDescent="0.2">
      <c r="A158" s="10" t="s">
        <v>44</v>
      </c>
      <c r="B158" s="11">
        <v>2013</v>
      </c>
      <c r="C158" s="10">
        <v>18</v>
      </c>
      <c r="D158" s="12">
        <v>8.4778400000000004E-2</v>
      </c>
      <c r="E158" s="45">
        <v>2.937125405412599</v>
      </c>
      <c r="F158" s="12">
        <v>1.3979820000000001</v>
      </c>
      <c r="G158" s="12">
        <v>0.34544059999999999</v>
      </c>
      <c r="H158" s="46">
        <v>6.974434832733662</v>
      </c>
      <c r="I158" s="46">
        <v>7.5933004751877835</v>
      </c>
    </row>
    <row r="159" spans="1:9" x14ac:dyDescent="0.2">
      <c r="A159" s="10" t="s">
        <v>44</v>
      </c>
      <c r="B159" s="11">
        <v>2014</v>
      </c>
      <c r="C159" s="10">
        <v>18</v>
      </c>
      <c r="D159" s="12">
        <v>9.0464199999999995E-2</v>
      </c>
      <c r="E159" s="45">
        <v>3.073583997605243</v>
      </c>
      <c r="F159" s="12">
        <v>1.2867249999999999</v>
      </c>
      <c r="G159" s="12">
        <v>0.32415260000000001</v>
      </c>
      <c r="H159" s="46">
        <v>7.0209768471665983</v>
      </c>
      <c r="I159" s="46">
        <v>7.5430152079646744</v>
      </c>
    </row>
    <row r="160" spans="1:9" x14ac:dyDescent="0.2">
      <c r="A160" s="10" t="s">
        <v>44</v>
      </c>
      <c r="B160" s="11">
        <v>2015</v>
      </c>
      <c r="C160" s="10">
        <v>18</v>
      </c>
      <c r="D160" s="12">
        <v>8.3725999999999995E-2</v>
      </c>
      <c r="E160" s="45">
        <v>3.4344952878462363</v>
      </c>
      <c r="F160" s="12">
        <v>1.44774</v>
      </c>
      <c r="G160" s="12">
        <v>0.30028969999999999</v>
      </c>
      <c r="H160" s="46">
        <v>6.992897198767702</v>
      </c>
      <c r="I160" s="46">
        <v>7.5485618870267839</v>
      </c>
    </row>
    <row r="161" spans="1:9" x14ac:dyDescent="0.2">
      <c r="A161" s="10" t="s">
        <v>44</v>
      </c>
      <c r="B161" s="11">
        <v>2016</v>
      </c>
      <c r="C161" s="10">
        <v>18</v>
      </c>
      <c r="D161" s="12">
        <v>6.4493999999999996E-2</v>
      </c>
      <c r="E161" s="45">
        <v>3.0449507819154289</v>
      </c>
      <c r="F161" s="12">
        <v>0.77845869999999995</v>
      </c>
      <c r="G161" s="12">
        <v>0.29356120000000002</v>
      </c>
      <c r="H161" s="46">
        <v>6.9169329453982193</v>
      </c>
      <c r="I161" s="46">
        <v>7.4756182639932041</v>
      </c>
    </row>
    <row r="162" spans="1:9" x14ac:dyDescent="0.2">
      <c r="A162" s="10" t="s">
        <v>44</v>
      </c>
      <c r="B162" s="11">
        <v>2017</v>
      </c>
      <c r="C162" s="10">
        <v>18</v>
      </c>
      <c r="D162" s="12">
        <v>6.7966600000000002E-2</v>
      </c>
      <c r="E162" s="45">
        <v>3.021093464906186</v>
      </c>
      <c r="F162" s="12">
        <v>0.93321010000000004</v>
      </c>
      <c r="G162" s="12">
        <v>0.29640369999999999</v>
      </c>
      <c r="H162" s="46">
        <v>6.9116825231989791</v>
      </c>
      <c r="I162" s="46">
        <v>7.4822860716574091</v>
      </c>
    </row>
    <row r="163" spans="1:9" x14ac:dyDescent="0.2">
      <c r="A163" s="10" t="s">
        <v>44</v>
      </c>
      <c r="B163" s="11">
        <v>2018</v>
      </c>
      <c r="C163" s="10">
        <v>18</v>
      </c>
      <c r="D163" s="12">
        <v>8.77608E-2</v>
      </c>
      <c r="E163" s="45">
        <v>2.8996461275138685</v>
      </c>
      <c r="F163" s="12">
        <v>0.9974208</v>
      </c>
      <c r="G163" s="12">
        <v>0.30171530000000002</v>
      </c>
      <c r="H163" s="46">
        <v>7.0236732055024351</v>
      </c>
      <c r="I163" s="46">
        <v>7.4701120171726796</v>
      </c>
    </row>
    <row r="164" spans="1:9" x14ac:dyDescent="0.2">
      <c r="A164" s="10" t="s">
        <v>45</v>
      </c>
      <c r="B164" s="11">
        <v>2010</v>
      </c>
      <c r="C164" s="10">
        <v>19</v>
      </c>
      <c r="D164" s="12">
        <v>4.7942800000000001E-2</v>
      </c>
      <c r="E164" s="45">
        <v>3.0886521229241306</v>
      </c>
      <c r="F164" s="12">
        <v>1.6011740000000001</v>
      </c>
      <c r="G164" s="12">
        <v>0.37561889999999998</v>
      </c>
      <c r="H164" s="46">
        <v>7.2939449068396751</v>
      </c>
      <c r="I164" s="46">
        <v>7.5161674797468256</v>
      </c>
    </row>
    <row r="165" spans="1:9" x14ac:dyDescent="0.2">
      <c r="A165" s="10" t="s">
        <v>45</v>
      </c>
      <c r="B165" s="11">
        <v>2011</v>
      </c>
      <c r="C165" s="10">
        <v>19</v>
      </c>
      <c r="D165" s="12">
        <v>0.27371279999999998</v>
      </c>
      <c r="E165" s="45">
        <v>3.878936483390691</v>
      </c>
      <c r="F165" s="12">
        <v>2.0467420000000001</v>
      </c>
      <c r="G165" s="12">
        <v>0.34297179999999999</v>
      </c>
      <c r="H165" s="46">
        <v>7.2925311851792012</v>
      </c>
      <c r="I165" s="46">
        <v>7.6245009060808568</v>
      </c>
    </row>
    <row r="166" spans="1:9" x14ac:dyDescent="0.2">
      <c r="A166" s="10" t="s">
        <v>45</v>
      </c>
      <c r="B166" s="11">
        <v>2012</v>
      </c>
      <c r="C166" s="10">
        <v>19</v>
      </c>
      <c r="D166" s="12">
        <v>6.2525800000000006E-2</v>
      </c>
      <c r="E166" s="45">
        <v>4.505903872387214</v>
      </c>
      <c r="F166" s="12">
        <v>1.5863210000000001</v>
      </c>
      <c r="G166" s="12">
        <v>0.2012843</v>
      </c>
      <c r="H166" s="46">
        <v>7.3395844794546656</v>
      </c>
      <c r="I166" s="46">
        <v>7.6543202175928968</v>
      </c>
    </row>
    <row r="167" spans="1:9" x14ac:dyDescent="0.2">
      <c r="A167" s="10" t="s">
        <v>45</v>
      </c>
      <c r="B167" s="11">
        <v>2013</v>
      </c>
      <c r="C167" s="10">
        <v>19</v>
      </c>
      <c r="D167" s="12">
        <v>2.4047800000000001E-2</v>
      </c>
      <c r="E167" s="45">
        <v>4.4195960106628762</v>
      </c>
      <c r="F167" s="12">
        <v>1.344822</v>
      </c>
      <c r="G167" s="12">
        <v>4.4474899999999998E-2</v>
      </c>
      <c r="H167" s="46">
        <v>7.3023179261329743</v>
      </c>
      <c r="I167" s="46">
        <v>7.6289199798538689</v>
      </c>
    </row>
    <row r="168" spans="1:9" x14ac:dyDescent="0.2">
      <c r="A168" s="10" t="s">
        <v>45</v>
      </c>
      <c r="B168" s="11">
        <v>2014</v>
      </c>
      <c r="C168" s="10">
        <v>19</v>
      </c>
      <c r="D168" s="12">
        <v>3.3115699999999998E-2</v>
      </c>
      <c r="E168" s="45">
        <v>5.0548922205610101</v>
      </c>
      <c r="F168" s="12">
        <v>1.3391390000000001</v>
      </c>
      <c r="G168" s="12">
        <v>1.29663E-2</v>
      </c>
      <c r="H168" s="46">
        <v>7.3481816778921276</v>
      </c>
      <c r="I168" s="46">
        <v>7.6552789005450981</v>
      </c>
    </row>
    <row r="169" spans="1:9" x14ac:dyDescent="0.2">
      <c r="A169" s="10" t="s">
        <v>45</v>
      </c>
      <c r="B169" s="11">
        <v>2015</v>
      </c>
      <c r="C169" s="10">
        <v>19</v>
      </c>
      <c r="D169" s="12">
        <v>7.5352699999999995E-2</v>
      </c>
      <c r="E169" s="45">
        <v>5.2816569970864737</v>
      </c>
      <c r="F169" s="12">
        <v>1.5443169999999999</v>
      </c>
      <c r="G169" s="12">
        <v>1.32249E-2</v>
      </c>
      <c r="H169" s="46">
        <v>7.3714203304150638</v>
      </c>
      <c r="I169" s="46">
        <v>7.673745878045839</v>
      </c>
    </row>
    <row r="170" spans="1:9" x14ac:dyDescent="0.2">
      <c r="A170" s="10" t="s">
        <v>45</v>
      </c>
      <c r="B170" s="11">
        <v>2016</v>
      </c>
      <c r="C170" s="10">
        <v>19</v>
      </c>
      <c r="D170" s="12">
        <v>0.1155622</v>
      </c>
      <c r="E170" s="45">
        <v>5.29120278245433</v>
      </c>
      <c r="F170" s="12">
        <v>1.956016</v>
      </c>
      <c r="G170" s="12">
        <v>1.42612E-2</v>
      </c>
      <c r="H170" s="46">
        <v>7.3207664964040795</v>
      </c>
      <c r="I170" s="46">
        <v>7.6644721544321639</v>
      </c>
    </row>
    <row r="171" spans="1:9" x14ac:dyDescent="0.2">
      <c r="A171" s="10" t="s">
        <v>45</v>
      </c>
      <c r="B171" s="11">
        <v>2017</v>
      </c>
      <c r="C171" s="10">
        <v>19</v>
      </c>
      <c r="D171" s="12">
        <v>0.13923679999999999</v>
      </c>
      <c r="E171" s="45">
        <v>4.6066822532829219</v>
      </c>
      <c r="F171" s="12">
        <v>1.5586930000000001</v>
      </c>
      <c r="G171" s="12">
        <v>1.44476E-2</v>
      </c>
      <c r="H171" s="46">
        <v>7.4540842253876942</v>
      </c>
      <c r="I171" s="46">
        <v>7.6426134896212581</v>
      </c>
    </row>
    <row r="172" spans="1:9" x14ac:dyDescent="0.2">
      <c r="A172" s="10" t="s">
        <v>45</v>
      </c>
      <c r="B172" s="11">
        <v>2018</v>
      </c>
      <c r="C172" s="10">
        <v>19</v>
      </c>
      <c r="D172" s="12">
        <v>0.16641839999999999</v>
      </c>
      <c r="E172" s="45">
        <v>4.1130821770993098</v>
      </c>
      <c r="F172" s="12">
        <v>1.9001330000000001</v>
      </c>
      <c r="G172" s="12">
        <v>1.73122E-2</v>
      </c>
      <c r="H172" s="46">
        <v>7.4601460059770197</v>
      </c>
      <c r="I172" s="46">
        <v>7.6363050665770764</v>
      </c>
    </row>
    <row r="173" spans="1:9" x14ac:dyDescent="0.2">
      <c r="A173" s="10" t="s">
        <v>48</v>
      </c>
      <c r="B173" s="11">
        <v>2010</v>
      </c>
      <c r="C173" s="10">
        <v>20</v>
      </c>
      <c r="E173" s="45"/>
      <c r="H173" s="46"/>
      <c r="I173" s="46"/>
    </row>
    <row r="174" spans="1:9" x14ac:dyDescent="0.2">
      <c r="A174" s="10" t="s">
        <v>48</v>
      </c>
      <c r="B174" s="11">
        <v>2011</v>
      </c>
      <c r="C174" s="10">
        <v>20</v>
      </c>
      <c r="E174" s="45"/>
      <c r="H174" s="46"/>
      <c r="I174" s="46"/>
    </row>
    <row r="175" spans="1:9" x14ac:dyDescent="0.2">
      <c r="A175" s="10" t="s">
        <v>48</v>
      </c>
      <c r="B175" s="11">
        <v>2012</v>
      </c>
      <c r="C175" s="10">
        <v>20</v>
      </c>
      <c r="D175" s="12">
        <v>9.5484100000000002E-2</v>
      </c>
      <c r="E175" s="45">
        <v>8.1661191083238656</v>
      </c>
      <c r="F175" s="12">
        <v>1.09049</v>
      </c>
      <c r="G175" s="12">
        <v>9.0253E-3</v>
      </c>
      <c r="H175" s="46">
        <v>5.9566391066497681</v>
      </c>
      <c r="I175" s="46">
        <v>6.3974395407036946</v>
      </c>
    </row>
    <row r="176" spans="1:9" x14ac:dyDescent="0.2">
      <c r="A176" s="10" t="s">
        <v>48</v>
      </c>
      <c r="B176" s="11">
        <v>2013</v>
      </c>
      <c r="C176" s="10">
        <v>20</v>
      </c>
      <c r="D176" s="12">
        <v>0.35311009999999998</v>
      </c>
      <c r="E176" s="45">
        <v>6.5428495545915233</v>
      </c>
      <c r="F176" s="12">
        <v>1.0615030000000001</v>
      </c>
      <c r="G176" s="12">
        <v>5.9496000000000002E-3</v>
      </c>
      <c r="H176" s="46">
        <v>5.9439452121034906</v>
      </c>
      <c r="I176" s="46">
        <v>6.4527991865140084</v>
      </c>
    </row>
    <row r="177" spans="1:9" x14ac:dyDescent="0.2">
      <c r="A177" s="10" t="s">
        <v>48</v>
      </c>
      <c r="B177" s="11">
        <v>2014</v>
      </c>
      <c r="C177" s="10">
        <v>20</v>
      </c>
      <c r="D177" s="12">
        <v>0.31763459999999999</v>
      </c>
      <c r="E177" s="45">
        <v>5.0045768983403027</v>
      </c>
      <c r="F177" s="12">
        <v>1.0975539999999999</v>
      </c>
      <c r="G177" s="12">
        <v>4.2962E-3</v>
      </c>
      <c r="H177" s="46">
        <v>5.9640099406869291</v>
      </c>
      <c r="I177" s="46">
        <v>6.4710018206849451</v>
      </c>
    </row>
    <row r="178" spans="1:9" x14ac:dyDescent="0.2">
      <c r="A178" s="10" t="s">
        <v>48</v>
      </c>
      <c r="B178" s="11">
        <v>2015</v>
      </c>
      <c r="C178" s="10">
        <v>20</v>
      </c>
      <c r="D178" s="12">
        <v>0.3006952</v>
      </c>
      <c r="E178" s="45">
        <v>5.0024415778404112</v>
      </c>
      <c r="F178" s="12">
        <v>1.1676249999999999</v>
      </c>
      <c r="G178" s="12">
        <v>3.6072000000000001E-3</v>
      </c>
      <c r="H178" s="46">
        <v>6.0113517983446298</v>
      </c>
      <c r="I178" s="46">
        <v>6.5204690579557782</v>
      </c>
    </row>
    <row r="179" spans="1:9" x14ac:dyDescent="0.2">
      <c r="A179" s="10" t="s">
        <v>48</v>
      </c>
      <c r="B179" s="11">
        <v>2016</v>
      </c>
      <c r="C179" s="10">
        <v>20</v>
      </c>
      <c r="D179" s="12">
        <v>0.2835743</v>
      </c>
      <c r="E179" s="45">
        <v>5.3110996931729222</v>
      </c>
      <c r="F179" s="12">
        <v>1.1239730000000001</v>
      </c>
      <c r="G179" s="12">
        <v>5.9246999999999998E-3</v>
      </c>
      <c r="H179" s="46">
        <v>6.0663709840779179</v>
      </c>
      <c r="I179" s="46">
        <v>6.5616976345493558</v>
      </c>
    </row>
    <row r="180" spans="1:9" x14ac:dyDescent="0.2">
      <c r="A180" s="10" t="s">
        <v>48</v>
      </c>
      <c r="B180" s="11">
        <v>2017</v>
      </c>
      <c r="C180" s="10">
        <v>20</v>
      </c>
      <c r="D180" s="12">
        <v>0.28189069999999999</v>
      </c>
      <c r="E180" s="45">
        <v>6.0161938731684019</v>
      </c>
      <c r="F180" s="12">
        <v>1.2396480000000001</v>
      </c>
      <c r="G180" s="12">
        <v>5.9113999999999998E-3</v>
      </c>
      <c r="H180" s="46">
        <v>6.1006146544362343</v>
      </c>
      <c r="I180" s="46">
        <v>6.7061227591472834</v>
      </c>
    </row>
    <row r="181" spans="1:9" x14ac:dyDescent="0.2">
      <c r="A181" s="10" t="s">
        <v>48</v>
      </c>
      <c r="B181" s="11">
        <v>2018</v>
      </c>
      <c r="C181" s="10">
        <v>20</v>
      </c>
      <c r="D181" s="12">
        <v>0.24843029999999999</v>
      </c>
      <c r="E181" s="45">
        <v>5.6705375943616154</v>
      </c>
      <c r="F181" s="12">
        <v>1.2659339999999999</v>
      </c>
      <c r="G181" s="12">
        <v>6.1463000000000004E-3</v>
      </c>
      <c r="H181" s="46">
        <v>6.2394203550439631</v>
      </c>
      <c r="I181" s="46">
        <v>6.8011027522119605</v>
      </c>
    </row>
    <row r="182" spans="1:9" x14ac:dyDescent="0.2">
      <c r="A182" s="10" t="s">
        <v>50</v>
      </c>
      <c r="B182" s="11">
        <v>2010</v>
      </c>
      <c r="C182" s="10">
        <v>21</v>
      </c>
      <c r="D182" s="12">
        <v>0.13873840000000001</v>
      </c>
      <c r="E182" s="45">
        <v>2.7834546790586674</v>
      </c>
      <c r="F182" s="12">
        <v>2.0883989999999999</v>
      </c>
      <c r="G182" s="12">
        <v>1.40106E-2</v>
      </c>
      <c r="H182" s="46">
        <v>6.9032239119710432</v>
      </c>
      <c r="I182" s="46">
        <v>7.2946245824568203</v>
      </c>
    </row>
    <row r="183" spans="1:9" x14ac:dyDescent="0.2">
      <c r="A183" s="10" t="s">
        <v>50</v>
      </c>
      <c r="B183" s="11">
        <v>2011</v>
      </c>
      <c r="C183" s="10">
        <v>21</v>
      </c>
      <c r="D183" s="12">
        <v>0.1096154</v>
      </c>
      <c r="E183" s="45">
        <v>2.9521668996144506</v>
      </c>
      <c r="F183" s="12">
        <v>2.188231</v>
      </c>
      <c r="G183" s="12">
        <v>1.4706800000000001E-2</v>
      </c>
      <c r="H183" s="46">
        <v>6.973775793845026</v>
      </c>
      <c r="I183" s="46">
        <v>7.3141913794412021</v>
      </c>
    </row>
    <row r="184" spans="1:9" x14ac:dyDescent="0.2">
      <c r="A184" s="10" t="s">
        <v>50</v>
      </c>
      <c r="B184" s="11">
        <v>2012</v>
      </c>
      <c r="C184" s="10">
        <v>21</v>
      </c>
      <c r="D184" s="12">
        <v>0.1304061</v>
      </c>
      <c r="E184" s="45">
        <v>2.7319665626340237</v>
      </c>
      <c r="F184" s="12">
        <v>2.2698589999999998</v>
      </c>
      <c r="G184" s="12">
        <v>1.25743E-2</v>
      </c>
      <c r="H184" s="46">
        <v>6.9281600733534301</v>
      </c>
      <c r="I184" s="46">
        <v>7.3027183619335476</v>
      </c>
    </row>
    <row r="185" spans="1:9" x14ac:dyDescent="0.2">
      <c r="A185" s="10" t="s">
        <v>50</v>
      </c>
      <c r="B185" s="11">
        <v>2013</v>
      </c>
      <c r="C185" s="10">
        <v>21</v>
      </c>
      <c r="D185" s="12">
        <v>0.13161510000000001</v>
      </c>
      <c r="E185" s="45">
        <v>2.6342172709399856</v>
      </c>
      <c r="F185" s="12">
        <v>2.2355</v>
      </c>
      <c r="G185" s="12">
        <v>1.08822E-2</v>
      </c>
      <c r="H185" s="46">
        <v>6.8670856132406621</v>
      </c>
      <c r="I185" s="46">
        <v>7.2949323810094198</v>
      </c>
    </row>
    <row r="186" spans="1:9" x14ac:dyDescent="0.2">
      <c r="A186" s="10" t="s">
        <v>50</v>
      </c>
      <c r="B186" s="11">
        <v>2014</v>
      </c>
      <c r="C186" s="10">
        <v>21</v>
      </c>
      <c r="D186" s="12">
        <v>0.11689140000000001</v>
      </c>
      <c r="E186" s="45">
        <v>2.3715137289608581</v>
      </c>
      <c r="F186" s="12">
        <v>2.1292010000000001</v>
      </c>
      <c r="G186" s="12">
        <v>1.2774499999999999E-2</v>
      </c>
      <c r="H186" s="46">
        <v>6.8747547017044717</v>
      </c>
      <c r="I186" s="46">
        <v>7.2377587547981586</v>
      </c>
    </row>
    <row r="187" spans="1:9" x14ac:dyDescent="0.2">
      <c r="A187" s="10" t="s">
        <v>50</v>
      </c>
      <c r="B187" s="11">
        <v>2015</v>
      </c>
      <c r="C187" s="10">
        <v>21</v>
      </c>
      <c r="D187" s="12">
        <v>7.6065300000000002E-2</v>
      </c>
      <c r="E187" s="45">
        <v>2.1623059317694264</v>
      </c>
      <c r="F187" s="12">
        <v>2.7781389999999999</v>
      </c>
      <c r="G187" s="12">
        <v>1.09722E-2</v>
      </c>
      <c r="H187" s="46">
        <v>6.7035509910895525</v>
      </c>
      <c r="I187" s="46">
        <v>7.1707571450802465</v>
      </c>
    </row>
    <row r="188" spans="1:9" x14ac:dyDescent="0.2">
      <c r="A188" s="10" t="s">
        <v>50</v>
      </c>
      <c r="B188" s="11">
        <v>2016</v>
      </c>
      <c r="C188" s="10">
        <v>21</v>
      </c>
      <c r="D188" s="12">
        <v>2.51685E-2</v>
      </c>
      <c r="E188" s="45">
        <v>1.9754865506710608</v>
      </c>
      <c r="F188" s="12">
        <v>3.4784410000000001</v>
      </c>
      <c r="G188" s="12">
        <v>7.2131000000000001E-3</v>
      </c>
      <c r="H188" s="46">
        <v>6.5439713358325591</v>
      </c>
      <c r="I188" s="46">
        <v>7.114263774170098</v>
      </c>
    </row>
    <row r="189" spans="1:9" x14ac:dyDescent="0.2">
      <c r="A189" s="10" t="s">
        <v>50</v>
      </c>
      <c r="B189" s="11">
        <v>2017</v>
      </c>
      <c r="C189" s="10">
        <v>21</v>
      </c>
      <c r="D189" s="12">
        <v>-1.6035500000000001E-2</v>
      </c>
      <c r="E189" s="45">
        <v>1.7556555379682302</v>
      </c>
      <c r="F189" s="12">
        <v>3.0142950000000002</v>
      </c>
      <c r="G189" s="12">
        <v>5.8798000000000001E-3</v>
      </c>
      <c r="H189" s="46">
        <v>6.4539672119513298</v>
      </c>
      <c r="I189" s="46">
        <v>7.0439408510611461</v>
      </c>
    </row>
    <row r="190" spans="1:9" x14ac:dyDescent="0.2">
      <c r="A190" s="10" t="s">
        <v>50</v>
      </c>
      <c r="B190" s="11">
        <v>2018</v>
      </c>
      <c r="C190" s="10">
        <v>21</v>
      </c>
      <c r="D190" s="12">
        <v>-1.6385799999999999E-2</v>
      </c>
      <c r="E190" s="45">
        <v>1.9091339926041984</v>
      </c>
      <c r="F190" s="12">
        <v>3.523685</v>
      </c>
      <c r="G190" s="12">
        <v>7.0096000000000004E-3</v>
      </c>
      <c r="H190" s="46">
        <v>6.5086543637449097</v>
      </c>
      <c r="I190" s="46">
        <v>7.0033951491516397</v>
      </c>
    </row>
    <row r="191" spans="1:9" x14ac:dyDescent="0.2">
      <c r="A191" s="10" t="s">
        <v>52</v>
      </c>
      <c r="B191" s="11">
        <v>2010</v>
      </c>
      <c r="C191" s="10">
        <v>22</v>
      </c>
      <c r="D191" s="12">
        <v>0.13525870000000001</v>
      </c>
      <c r="E191" s="45">
        <v>1.7876901941059724</v>
      </c>
      <c r="F191" s="12">
        <v>1.957417</v>
      </c>
      <c r="G191" s="12">
        <v>0.43734260000000003</v>
      </c>
      <c r="H191" s="46">
        <v>6.6519430836725899</v>
      </c>
      <c r="I191" s="46">
        <v>7.0042519137907888</v>
      </c>
    </row>
    <row r="192" spans="1:9" x14ac:dyDescent="0.2">
      <c r="A192" s="10" t="s">
        <v>52</v>
      </c>
      <c r="B192" s="11">
        <v>2011</v>
      </c>
      <c r="C192" s="10">
        <v>22</v>
      </c>
      <c r="D192" s="12">
        <v>0.1014342</v>
      </c>
      <c r="E192" s="45">
        <v>1.8470490556306665</v>
      </c>
      <c r="F192" s="12">
        <v>1.6933320000000001</v>
      </c>
      <c r="G192" s="12">
        <v>0.43143090000000001</v>
      </c>
      <c r="H192" s="46">
        <v>6.6593532558917587</v>
      </c>
      <c r="I192" s="46">
        <v>7.0199551264052378</v>
      </c>
    </row>
    <row r="193" spans="1:9" x14ac:dyDescent="0.2">
      <c r="A193" s="10" t="s">
        <v>52</v>
      </c>
      <c r="B193" s="11">
        <v>2012</v>
      </c>
      <c r="C193" s="10">
        <v>22</v>
      </c>
      <c r="D193" s="12">
        <v>0.11424330000000001</v>
      </c>
      <c r="E193" s="45">
        <v>1.9300086243324361</v>
      </c>
      <c r="F193" s="12">
        <v>1.8642590000000001</v>
      </c>
      <c r="G193" s="12">
        <v>0.41980309999999998</v>
      </c>
      <c r="H193" s="46">
        <v>6.6926623699023162</v>
      </c>
      <c r="I193" s="46">
        <v>7.0516827292140993</v>
      </c>
    </row>
    <row r="194" spans="1:9" x14ac:dyDescent="0.2">
      <c r="A194" s="10" t="s">
        <v>52</v>
      </c>
      <c r="B194" s="11">
        <v>2013</v>
      </c>
      <c r="C194" s="10">
        <v>22</v>
      </c>
      <c r="D194" s="12">
        <v>0.11911099999999999</v>
      </c>
      <c r="E194" s="45">
        <v>1.8736122867512877</v>
      </c>
      <c r="F194" s="12">
        <v>1.983635</v>
      </c>
      <c r="G194" s="12">
        <v>0.42267650000000001</v>
      </c>
      <c r="H194" s="46">
        <v>6.7249735651834444</v>
      </c>
      <c r="I194" s="46">
        <v>7.0496236202171429</v>
      </c>
    </row>
    <row r="195" spans="1:9" x14ac:dyDescent="0.2">
      <c r="A195" s="10" t="s">
        <v>52</v>
      </c>
      <c r="B195" s="11">
        <v>2014</v>
      </c>
      <c r="C195" s="10">
        <v>22</v>
      </c>
      <c r="D195" s="12">
        <v>8.5921300000000006E-2</v>
      </c>
      <c r="E195" s="45">
        <v>1.9363670040893417</v>
      </c>
      <c r="F195" s="12">
        <v>1.7911859999999999</v>
      </c>
      <c r="G195" s="12">
        <v>0.4223982</v>
      </c>
      <c r="H195" s="46">
        <v>6.7103610281669352</v>
      </c>
      <c r="I195" s="46">
        <v>7.0543263083992089</v>
      </c>
    </row>
    <row r="196" spans="1:9" x14ac:dyDescent="0.2">
      <c r="A196" s="10" t="s">
        <v>52</v>
      </c>
      <c r="B196" s="11">
        <v>2015</v>
      </c>
      <c r="C196" s="10">
        <v>22</v>
      </c>
      <c r="D196" s="12">
        <v>4.0484899999999997E-2</v>
      </c>
      <c r="E196" s="45">
        <v>1.9874455070664756</v>
      </c>
      <c r="F196" s="12">
        <v>2.1341350000000001</v>
      </c>
      <c r="G196" s="12">
        <v>0.41731879999999999</v>
      </c>
      <c r="H196" s="46">
        <v>6.6639903207751683</v>
      </c>
      <c r="I196" s="46">
        <v>7.0205740193741466</v>
      </c>
    </row>
    <row r="197" spans="1:9" x14ac:dyDescent="0.2">
      <c r="A197" s="10" t="s">
        <v>52</v>
      </c>
      <c r="B197" s="11">
        <v>2016</v>
      </c>
      <c r="C197" s="10">
        <v>22</v>
      </c>
      <c r="D197" s="12">
        <v>5.1747E-3</v>
      </c>
      <c r="E197" s="45">
        <v>2.0441583740559608</v>
      </c>
      <c r="F197" s="12">
        <v>2.6851739999999999</v>
      </c>
      <c r="G197" s="12">
        <v>0.3823973</v>
      </c>
      <c r="H197" s="46">
        <v>6.6316084363837895</v>
      </c>
      <c r="I197" s="46">
        <v>7.0098422245682386</v>
      </c>
    </row>
    <row r="198" spans="1:9" x14ac:dyDescent="0.2">
      <c r="A198" s="10" t="s">
        <v>52</v>
      </c>
      <c r="B198" s="11">
        <v>2017</v>
      </c>
      <c r="C198" s="10">
        <v>22</v>
      </c>
      <c r="D198" s="12">
        <v>3.9206900000000003E-2</v>
      </c>
      <c r="E198" s="45">
        <v>2.0073894597716722</v>
      </c>
      <c r="F198" s="12">
        <v>1.948637</v>
      </c>
      <c r="G198" s="12">
        <v>0.36871939999999997</v>
      </c>
      <c r="H198" s="46">
        <v>6.6279103116739204</v>
      </c>
      <c r="I198" s="46">
        <v>7.0029901208715293</v>
      </c>
    </row>
    <row r="199" spans="1:9" x14ac:dyDescent="0.2">
      <c r="A199" s="10" t="s">
        <v>52</v>
      </c>
      <c r="B199" s="11">
        <v>2018</v>
      </c>
      <c r="C199" s="10">
        <v>22</v>
      </c>
      <c r="D199" s="12">
        <v>9.3137800000000007E-2</v>
      </c>
      <c r="E199" s="45">
        <v>2.0765437491402494</v>
      </c>
      <c r="F199" s="12">
        <v>1.762003</v>
      </c>
      <c r="G199" s="12">
        <v>0.33659860000000003</v>
      </c>
      <c r="H199" s="46">
        <v>6.7054231045366599</v>
      </c>
      <c r="I199" s="46">
        <v>6.9941432520350517</v>
      </c>
    </row>
    <row r="200" spans="1:9" x14ac:dyDescent="0.2">
      <c r="A200" s="10" t="s">
        <v>54</v>
      </c>
      <c r="B200" s="11">
        <v>2010</v>
      </c>
      <c r="C200" s="10">
        <v>23</v>
      </c>
      <c r="D200" s="12">
        <v>0.33140239999999999</v>
      </c>
      <c r="E200" s="45">
        <v>2.3387429731222595</v>
      </c>
      <c r="F200" s="12">
        <v>0.9675724</v>
      </c>
      <c r="G200" s="12">
        <v>5.2497799999999997E-2</v>
      </c>
      <c r="H200" s="46">
        <v>6.3685147005888272</v>
      </c>
      <c r="I200" s="46">
        <v>6.8336016411830478</v>
      </c>
    </row>
    <row r="201" spans="1:9" x14ac:dyDescent="0.2">
      <c r="A201" s="10" t="s">
        <v>54</v>
      </c>
      <c r="B201" s="11">
        <v>2011</v>
      </c>
      <c r="C201" s="10">
        <v>23</v>
      </c>
      <c r="D201" s="12">
        <v>0.20350950000000001</v>
      </c>
      <c r="E201" s="45">
        <v>2.2084508464118486</v>
      </c>
      <c r="F201" s="12">
        <v>1.0182169999999999</v>
      </c>
      <c r="G201" s="12">
        <v>6.9274000000000002E-2</v>
      </c>
      <c r="H201" s="46">
        <v>6.4483701654297692</v>
      </c>
      <c r="I201" s="46">
        <v>6.8052646391609697</v>
      </c>
    </row>
    <row r="202" spans="1:9" x14ac:dyDescent="0.2">
      <c r="A202" s="10" t="s">
        <v>54</v>
      </c>
      <c r="B202" s="11">
        <v>2012</v>
      </c>
      <c r="C202" s="10">
        <v>23</v>
      </c>
      <c r="D202" s="12">
        <v>0.2002642</v>
      </c>
      <c r="E202" s="45">
        <v>2.9398493814354532</v>
      </c>
      <c r="F202" s="12">
        <v>0.91309819999999997</v>
      </c>
      <c r="G202" s="12">
        <v>9.5339400000000005E-2</v>
      </c>
      <c r="H202" s="46">
        <v>6.5437555686232853</v>
      </c>
      <c r="I202" s="46">
        <v>6.9540078040850846</v>
      </c>
    </row>
    <row r="203" spans="1:9" x14ac:dyDescent="0.2">
      <c r="A203" s="10" t="s">
        <v>54</v>
      </c>
      <c r="B203" s="11">
        <v>2013</v>
      </c>
      <c r="C203" s="10">
        <v>23</v>
      </c>
      <c r="D203" s="12">
        <v>0.1920153</v>
      </c>
      <c r="E203" s="45">
        <v>3.1374817202795695</v>
      </c>
      <c r="F203" s="12">
        <v>1.1724209999999999</v>
      </c>
      <c r="G203" s="12">
        <v>6.5841499999999997E-2</v>
      </c>
      <c r="H203" s="46">
        <v>6.5584082485645627</v>
      </c>
      <c r="I203" s="46">
        <v>6.9499238161271748</v>
      </c>
    </row>
    <row r="204" spans="1:9" x14ac:dyDescent="0.2">
      <c r="A204" s="10" t="s">
        <v>54</v>
      </c>
      <c r="B204" s="11">
        <v>2014</v>
      </c>
      <c r="C204" s="10">
        <v>23</v>
      </c>
      <c r="D204" s="12">
        <v>0.27271640000000003</v>
      </c>
      <c r="E204" s="45">
        <v>3.8730871854814573</v>
      </c>
      <c r="F204" s="12">
        <v>0.72375100000000003</v>
      </c>
      <c r="G204" s="12">
        <v>7.4949699999999994E-2</v>
      </c>
      <c r="H204" s="46">
        <v>6.5778905284267752</v>
      </c>
      <c r="I204" s="46">
        <v>6.9361824333605107</v>
      </c>
    </row>
    <row r="205" spans="1:9" x14ac:dyDescent="0.2">
      <c r="A205" s="10" t="s">
        <v>54</v>
      </c>
      <c r="B205" s="11">
        <v>2015</v>
      </c>
      <c r="C205" s="10">
        <v>23</v>
      </c>
      <c r="D205" s="12">
        <v>6.8862999999999994E-2</v>
      </c>
      <c r="E205" s="45">
        <v>4.9675242895953762</v>
      </c>
      <c r="F205" s="12">
        <v>0.64721980000000001</v>
      </c>
      <c r="G205" s="12">
        <v>0.110733</v>
      </c>
      <c r="H205" s="46">
        <v>6.5284466603876856</v>
      </c>
      <c r="I205" s="46">
        <v>6.9614196544751561</v>
      </c>
    </row>
    <row r="206" spans="1:9" x14ac:dyDescent="0.2">
      <c r="A206" s="10" t="s">
        <v>54</v>
      </c>
      <c r="B206" s="11">
        <v>2016</v>
      </c>
      <c r="C206" s="10">
        <v>23</v>
      </c>
      <c r="D206" s="12">
        <v>-1.9293830000000001</v>
      </c>
      <c r="E206" s="45">
        <v>13.207764958948427</v>
      </c>
      <c r="F206" s="12">
        <v>0.69458339999999996</v>
      </c>
      <c r="G206" s="12">
        <v>9.3400700000000003E-2</v>
      </c>
      <c r="H206" s="46">
        <v>6.4910906706660754</v>
      </c>
      <c r="I206" s="46">
        <v>6.8592264030370771</v>
      </c>
    </row>
    <row r="207" spans="1:9" x14ac:dyDescent="0.2">
      <c r="A207" s="10" t="s">
        <v>54</v>
      </c>
      <c r="B207" s="11">
        <v>2017</v>
      </c>
      <c r="C207" s="10">
        <v>23</v>
      </c>
      <c r="D207" s="12">
        <v>0.59591910000000003</v>
      </c>
      <c r="E207" s="45">
        <v>11.866816069330696</v>
      </c>
      <c r="F207" s="12">
        <v>1.215859</v>
      </c>
      <c r="G207" s="12">
        <v>7.1599599999999999E-2</v>
      </c>
      <c r="H207" s="46">
        <v>6.5320886784038352</v>
      </c>
      <c r="I207" s="46">
        <v>6.9198142696274081</v>
      </c>
    </row>
    <row r="208" spans="1:9" x14ac:dyDescent="0.2">
      <c r="A208" s="10" t="s">
        <v>54</v>
      </c>
      <c r="B208" s="11">
        <v>2018</v>
      </c>
      <c r="C208" s="10">
        <v>23</v>
      </c>
      <c r="D208" s="12">
        <v>0.58488030000000002</v>
      </c>
      <c r="E208" s="45">
        <v>15.64991043471259</v>
      </c>
      <c r="F208" s="12">
        <v>1.5377590000000001</v>
      </c>
      <c r="G208" s="12">
        <v>5.22438E-2</v>
      </c>
      <c r="H208" s="46">
        <v>6.51183280126744</v>
      </c>
      <c r="I208" s="46">
        <v>7.0117822177991309</v>
      </c>
    </row>
    <row r="209" spans="1:9" x14ac:dyDescent="0.2">
      <c r="A209" s="10" t="s">
        <v>55</v>
      </c>
      <c r="B209" s="11">
        <v>2010</v>
      </c>
      <c r="C209" s="10">
        <v>24</v>
      </c>
      <c r="D209" s="12">
        <v>3.1974099999999998E-2</v>
      </c>
      <c r="E209" s="45">
        <v>2.0895078759815084</v>
      </c>
      <c r="F209" s="12">
        <v>1.7858909999999999</v>
      </c>
      <c r="G209" s="12">
        <v>0.31778200000000001</v>
      </c>
      <c r="H209" s="46">
        <v>7.6883354721860302</v>
      </c>
      <c r="I209" s="46">
        <v>8.3809304856880917</v>
      </c>
    </row>
    <row r="210" spans="1:9" x14ac:dyDescent="0.2">
      <c r="A210" s="10" t="s">
        <v>55</v>
      </c>
      <c r="B210" s="11">
        <v>2011</v>
      </c>
      <c r="C210" s="10">
        <v>24</v>
      </c>
      <c r="D210" s="12">
        <v>4.8573600000000001E-2</v>
      </c>
      <c r="E210" s="45">
        <v>2.1230476605534321</v>
      </c>
      <c r="F210" s="12">
        <v>1.4033659999999999</v>
      </c>
      <c r="G210" s="12">
        <v>0.32618649999999999</v>
      </c>
      <c r="H210" s="46">
        <v>7.7058640990024649</v>
      </c>
      <c r="I210" s="46">
        <v>8.3991103691090281</v>
      </c>
    </row>
    <row r="211" spans="1:9" x14ac:dyDescent="0.2">
      <c r="A211" s="10" t="s">
        <v>55</v>
      </c>
      <c r="B211" s="11">
        <v>2012</v>
      </c>
      <c r="C211" s="10">
        <v>24</v>
      </c>
      <c r="D211" s="12">
        <v>-0.10254190000000001</v>
      </c>
      <c r="E211" s="45">
        <v>2.566867199038005</v>
      </c>
      <c r="F211" s="12">
        <v>1.437376</v>
      </c>
      <c r="G211" s="12">
        <v>0.27530969999999999</v>
      </c>
      <c r="H211" s="46">
        <v>7.7589236334813743</v>
      </c>
      <c r="I211" s="46">
        <v>8.3979214736303387</v>
      </c>
    </row>
    <row r="212" spans="1:9" x14ac:dyDescent="0.2">
      <c r="A212" s="10" t="s">
        <v>55</v>
      </c>
      <c r="B212" s="11">
        <v>2013</v>
      </c>
      <c r="C212" s="10">
        <v>24</v>
      </c>
      <c r="D212" s="12">
        <v>-0.1039226</v>
      </c>
      <c r="E212" s="45">
        <v>2.2875998347885607</v>
      </c>
      <c r="F212" s="12">
        <v>1.5207409999999999</v>
      </c>
      <c r="G212" s="12">
        <v>0.21706420000000001</v>
      </c>
      <c r="H212" s="46">
        <v>7.5869987443548901</v>
      </c>
      <c r="I212" s="46">
        <v>8.2780494254990042</v>
      </c>
    </row>
    <row r="213" spans="1:9" x14ac:dyDescent="0.2">
      <c r="A213" s="10" t="s">
        <v>55</v>
      </c>
      <c r="B213" s="11">
        <v>2014</v>
      </c>
      <c r="C213" s="10">
        <v>24</v>
      </c>
      <c r="D213" s="12">
        <v>-5.3609499999999997E-2</v>
      </c>
      <c r="E213" s="45">
        <v>2.55806235531628</v>
      </c>
      <c r="F213" s="12">
        <v>1.584276</v>
      </c>
      <c r="G213" s="12">
        <v>0.21550069999999999</v>
      </c>
      <c r="H213" s="46">
        <v>7.5906379264273252</v>
      </c>
      <c r="I213" s="46">
        <v>8.2702499159546718</v>
      </c>
    </row>
    <row r="214" spans="1:9" x14ac:dyDescent="0.2">
      <c r="A214" s="10" t="s">
        <v>55</v>
      </c>
      <c r="B214" s="11">
        <v>2015</v>
      </c>
      <c r="C214" s="10">
        <v>24</v>
      </c>
      <c r="D214" s="12">
        <v>-0.34309610000000001</v>
      </c>
      <c r="E214" s="45">
        <v>3.5551971449304856</v>
      </c>
      <c r="F214" s="12">
        <v>1.047607</v>
      </c>
      <c r="G214" s="12">
        <v>0.19744439999999999</v>
      </c>
      <c r="H214" s="46">
        <v>7.5790116727623023</v>
      </c>
      <c r="I214" s="46">
        <v>8.2410061920582596</v>
      </c>
    </row>
    <row r="215" spans="1:9" x14ac:dyDescent="0.2">
      <c r="A215" s="10" t="s">
        <v>55</v>
      </c>
      <c r="B215" s="11">
        <v>2016</v>
      </c>
      <c r="C215" s="10">
        <v>24</v>
      </c>
      <c r="D215" s="12">
        <v>7.75029E-2</v>
      </c>
      <c r="E215" s="45">
        <v>3.8571503324191663</v>
      </c>
      <c r="F215" s="12">
        <v>0.94007879999999999</v>
      </c>
      <c r="G215" s="12">
        <v>0.15726109999999999</v>
      </c>
      <c r="H215" s="46">
        <v>7.8229964196942774</v>
      </c>
      <c r="I215" s="46">
        <v>8.2711812661611486</v>
      </c>
    </row>
    <row r="216" spans="1:9" x14ac:dyDescent="0.2">
      <c r="A216" s="10" t="s">
        <v>55</v>
      </c>
      <c r="B216" s="11">
        <v>2017</v>
      </c>
      <c r="C216" s="10">
        <v>24</v>
      </c>
      <c r="D216" s="12">
        <v>-4.16587E-2</v>
      </c>
      <c r="E216" s="45">
        <v>4.0854488482403424</v>
      </c>
      <c r="F216" s="12">
        <v>1.0927770000000001</v>
      </c>
      <c r="G216" s="12">
        <v>0.16167529999999999</v>
      </c>
      <c r="H216" s="46">
        <v>7.6052075488786315</v>
      </c>
      <c r="I216" s="46">
        <v>8.2648274064376448</v>
      </c>
    </row>
    <row r="217" spans="1:9" x14ac:dyDescent="0.2">
      <c r="A217" s="10" t="s">
        <v>55</v>
      </c>
      <c r="B217" s="11">
        <v>2018</v>
      </c>
      <c r="C217" s="10">
        <v>24</v>
      </c>
      <c r="D217" s="12">
        <v>0.2387772</v>
      </c>
      <c r="E217" s="45">
        <v>3.2625265952150819</v>
      </c>
      <c r="F217" s="12">
        <v>1.282594</v>
      </c>
      <c r="G217" s="12">
        <v>0.1786345</v>
      </c>
      <c r="H217" s="46">
        <v>7.4083924591107948</v>
      </c>
      <c r="I217" s="46">
        <v>8.269056631559021</v>
      </c>
    </row>
    <row r="218" spans="1:9" x14ac:dyDescent="0.2">
      <c r="A218" s="10" t="s">
        <v>56</v>
      </c>
      <c r="B218" s="11">
        <v>2010</v>
      </c>
      <c r="C218" s="10">
        <v>25</v>
      </c>
      <c r="D218" s="12">
        <v>0.11366950000000001</v>
      </c>
      <c r="E218" s="45">
        <v>2.7706375729636048</v>
      </c>
      <c r="F218" s="12">
        <v>2.0858639999999999</v>
      </c>
      <c r="G218" s="12">
        <v>0.1431279</v>
      </c>
      <c r="H218" s="46">
        <v>7.186137502539812</v>
      </c>
      <c r="I218" s="46">
        <v>7.3594443982033892</v>
      </c>
    </row>
    <row r="219" spans="1:9" x14ac:dyDescent="0.2">
      <c r="A219" s="10" t="s">
        <v>56</v>
      </c>
      <c r="B219" s="11">
        <v>2011</v>
      </c>
      <c r="C219" s="10">
        <v>25</v>
      </c>
      <c r="D219" s="12">
        <v>2.77057E-2</v>
      </c>
      <c r="E219" s="45">
        <v>2.9454706699956628</v>
      </c>
      <c r="F219" s="12">
        <v>1.8190649999999999</v>
      </c>
      <c r="G219" s="12">
        <v>0.16373370000000001</v>
      </c>
      <c r="H219" s="46">
        <v>7.1803346737947491</v>
      </c>
      <c r="I219" s="46">
        <v>7.4070797218131785</v>
      </c>
    </row>
    <row r="220" spans="1:9" x14ac:dyDescent="0.2">
      <c r="A220" s="10" t="s">
        <v>56</v>
      </c>
      <c r="B220" s="11">
        <v>2012</v>
      </c>
      <c r="C220" s="10">
        <v>25</v>
      </c>
      <c r="D220" s="12">
        <v>0.1047942</v>
      </c>
      <c r="E220" s="45">
        <v>2.9125340231532468</v>
      </c>
      <c r="F220" s="12">
        <v>1.9216819999999999</v>
      </c>
      <c r="G220" s="12">
        <v>0.18318709999999999</v>
      </c>
      <c r="H220" s="46">
        <v>7.2483203558801783</v>
      </c>
      <c r="I220" s="46">
        <v>7.4495594133468934</v>
      </c>
    </row>
    <row r="221" spans="1:9" x14ac:dyDescent="0.2">
      <c r="A221" s="10" t="s">
        <v>56</v>
      </c>
      <c r="B221" s="11">
        <v>2013</v>
      </c>
      <c r="C221" s="10">
        <v>25</v>
      </c>
      <c r="D221" s="12">
        <v>9.3954899999999994E-2</v>
      </c>
      <c r="E221" s="45">
        <v>2.8705543083240119</v>
      </c>
      <c r="F221" s="12">
        <v>1.9938819999999999</v>
      </c>
      <c r="G221" s="12">
        <v>0.1965287</v>
      </c>
      <c r="H221" s="46">
        <v>7.2716412367197458</v>
      </c>
      <c r="I221" s="46">
        <v>7.5128112515260392</v>
      </c>
    </row>
    <row r="222" spans="1:9" x14ac:dyDescent="0.2">
      <c r="A222" s="10" t="s">
        <v>56</v>
      </c>
      <c r="B222" s="11">
        <v>2014</v>
      </c>
      <c r="C222" s="10">
        <v>25</v>
      </c>
      <c r="D222" s="12">
        <v>7.9608700000000004E-2</v>
      </c>
      <c r="E222" s="45">
        <v>2.7653685726543968</v>
      </c>
      <c r="F222" s="12">
        <v>2.2760989999999999</v>
      </c>
      <c r="G222" s="12">
        <v>0.19458629999999999</v>
      </c>
      <c r="H222" s="46">
        <v>7.2842181220275313</v>
      </c>
      <c r="I222" s="46">
        <v>7.5517381106693566</v>
      </c>
    </row>
    <row r="223" spans="1:9" x14ac:dyDescent="0.2">
      <c r="A223" s="10" t="s">
        <v>56</v>
      </c>
      <c r="B223" s="11">
        <v>2015</v>
      </c>
      <c r="C223" s="10">
        <v>25</v>
      </c>
      <c r="D223" s="12">
        <v>1.6535600000000001E-2</v>
      </c>
      <c r="E223" s="45">
        <v>3.1186809405550111</v>
      </c>
      <c r="F223" s="12">
        <v>2.0812900000000001</v>
      </c>
      <c r="G223" s="12">
        <v>0.17373340000000001</v>
      </c>
      <c r="H223" s="46">
        <v>7.3734767220973181</v>
      </c>
      <c r="I223" s="46">
        <v>7.7245923764355906</v>
      </c>
    </row>
    <row r="224" spans="1:9" x14ac:dyDescent="0.2">
      <c r="A224" s="10" t="s">
        <v>56</v>
      </c>
      <c r="B224" s="11">
        <v>2016</v>
      </c>
      <c r="C224" s="10">
        <v>25</v>
      </c>
      <c r="D224" s="12">
        <v>4.6671799999999999E-2</v>
      </c>
      <c r="E224" s="45">
        <v>3.0307623809374493</v>
      </c>
      <c r="F224" s="12">
        <v>2.13192</v>
      </c>
      <c r="G224" s="12">
        <v>0.18467790000000001</v>
      </c>
      <c r="H224" s="46">
        <v>7.3705959265438672</v>
      </c>
      <c r="I224" s="46">
        <v>7.6194324216662208</v>
      </c>
    </row>
    <row r="225" spans="1:9" x14ac:dyDescent="0.2">
      <c r="A225" s="10" t="s">
        <v>56</v>
      </c>
      <c r="B225" s="11">
        <v>2017</v>
      </c>
      <c r="C225" s="10">
        <v>25</v>
      </c>
      <c r="D225" s="12">
        <v>5.9125499999999998E-2</v>
      </c>
      <c r="E225" s="45">
        <v>2.9336529242054414</v>
      </c>
      <c r="F225" s="12">
        <v>2.5342090000000002</v>
      </c>
      <c r="G225" s="12">
        <v>0.176344</v>
      </c>
      <c r="H225" s="46">
        <v>7.2989876277549017</v>
      </c>
      <c r="I225" s="46">
        <v>7.6232742742478692</v>
      </c>
    </row>
    <row r="226" spans="1:9" x14ac:dyDescent="0.2">
      <c r="A226" s="10" t="s">
        <v>56</v>
      </c>
      <c r="B226" s="11">
        <v>2018</v>
      </c>
      <c r="C226" s="10">
        <v>25</v>
      </c>
      <c r="D226" s="12">
        <v>-4.4897199999999998E-2</v>
      </c>
      <c r="E226" s="45">
        <v>2.9365817388959536</v>
      </c>
      <c r="F226" s="12">
        <v>2.3347980000000002</v>
      </c>
      <c r="G226" s="12">
        <v>0.17396919999999999</v>
      </c>
      <c r="H226" s="46">
        <v>7.2832173986342656</v>
      </c>
      <c r="I226" s="46">
        <v>7.6519390589100835</v>
      </c>
    </row>
    <row r="227" spans="1:9" x14ac:dyDescent="0.2">
      <c r="A227" s="10" t="s">
        <v>58</v>
      </c>
      <c r="B227" s="11">
        <v>2010</v>
      </c>
      <c r="C227" s="10">
        <v>26</v>
      </c>
      <c r="D227" s="12">
        <v>5.7198800000000001E-2</v>
      </c>
      <c r="E227" s="45">
        <v>1.6948978230895726</v>
      </c>
      <c r="F227" s="12">
        <v>1.4906299999999999</v>
      </c>
      <c r="G227" s="12">
        <v>0.67661890000000002</v>
      </c>
      <c r="H227" s="46">
        <v>5.3669335776932252</v>
      </c>
      <c r="I227" s="46">
        <v>6.2370511441216454</v>
      </c>
    </row>
    <row r="228" spans="1:9" x14ac:dyDescent="0.2">
      <c r="A228" s="10" t="s">
        <v>58</v>
      </c>
      <c r="B228" s="11">
        <v>2011</v>
      </c>
      <c r="C228" s="10">
        <v>26</v>
      </c>
      <c r="D228" s="12">
        <v>4.2347000000000003E-2</v>
      </c>
      <c r="E228" s="45">
        <v>1.2546049362983762</v>
      </c>
      <c r="F228" s="12">
        <v>3.182277</v>
      </c>
      <c r="G228" s="12">
        <v>0.31850299999999998</v>
      </c>
      <c r="H228" s="46">
        <v>5.6474517988390325</v>
      </c>
      <c r="I228" s="46">
        <v>6.622662015996637</v>
      </c>
    </row>
    <row r="229" spans="1:9" x14ac:dyDescent="0.2">
      <c r="A229" s="10" t="s">
        <v>58</v>
      </c>
      <c r="B229" s="11">
        <v>2012</v>
      </c>
      <c r="C229" s="10">
        <v>26</v>
      </c>
      <c r="D229" s="12">
        <v>3.7017700000000001E-2</v>
      </c>
      <c r="E229" s="45">
        <v>1.0925780041983593</v>
      </c>
      <c r="F229" s="12">
        <v>12.252459999999999</v>
      </c>
      <c r="G229" s="12">
        <v>0.31765599999999999</v>
      </c>
      <c r="H229" s="46">
        <v>5.8268290090187618</v>
      </c>
      <c r="I229" s="46">
        <v>6.5482275469090672</v>
      </c>
    </row>
    <row r="230" spans="1:9" x14ac:dyDescent="0.2">
      <c r="A230" s="10" t="s">
        <v>58</v>
      </c>
      <c r="B230" s="11">
        <v>2013</v>
      </c>
      <c r="C230" s="10">
        <v>26</v>
      </c>
      <c r="D230" s="12">
        <v>7.9799700000000001E-2</v>
      </c>
      <c r="E230" s="45">
        <v>1.2616227013295132</v>
      </c>
      <c r="F230" s="12">
        <v>5.4950830000000002</v>
      </c>
      <c r="G230" s="12">
        <v>0.35648059999999998</v>
      </c>
      <c r="H230" s="46">
        <v>5.8236740487821441</v>
      </c>
      <c r="I230" s="46">
        <v>6.6197357197651217</v>
      </c>
    </row>
    <row r="231" spans="1:9" x14ac:dyDescent="0.2">
      <c r="A231" s="10" t="s">
        <v>58</v>
      </c>
      <c r="B231" s="11">
        <v>2014</v>
      </c>
      <c r="C231" s="10">
        <v>26</v>
      </c>
      <c r="D231" s="12">
        <v>6.5665200000000007E-2</v>
      </c>
      <c r="E231" s="45">
        <v>1.2539650778962841</v>
      </c>
      <c r="F231" s="12">
        <v>12.11239</v>
      </c>
      <c r="G231" s="12">
        <v>0.35363040000000001</v>
      </c>
      <c r="H231" s="46">
        <v>5.8117546836877327</v>
      </c>
      <c r="I231" s="46">
        <v>6.6111911673903414</v>
      </c>
    </row>
    <row r="232" spans="1:9" x14ac:dyDescent="0.2">
      <c r="A232" s="10" t="s">
        <v>58</v>
      </c>
      <c r="B232" s="11">
        <v>2015</v>
      </c>
      <c r="C232" s="10">
        <v>26</v>
      </c>
      <c r="D232" s="12">
        <v>3.48112E-2</v>
      </c>
      <c r="E232" s="45">
        <v>1.2755866598240768</v>
      </c>
      <c r="F232" s="12">
        <v>8.4659639999999996</v>
      </c>
      <c r="G232" s="12">
        <v>0.25813120000000001</v>
      </c>
      <c r="H232" s="46">
        <v>5.7615925553465983</v>
      </c>
      <c r="I232" s="46">
        <v>6.6012702162969212</v>
      </c>
    </row>
    <row r="233" spans="1:9" x14ac:dyDescent="0.2">
      <c r="A233" s="10" t="s">
        <v>58</v>
      </c>
      <c r="B233" s="11">
        <v>2016</v>
      </c>
      <c r="C233" s="10">
        <v>26</v>
      </c>
      <c r="D233" s="12">
        <v>5.5006300000000001E-2</v>
      </c>
      <c r="E233" s="45">
        <v>1.2819685377046539</v>
      </c>
      <c r="F233" s="12">
        <v>5.6335160000000002</v>
      </c>
      <c r="G233" s="12">
        <v>0.26048320000000003</v>
      </c>
      <c r="H233" s="46">
        <v>5.7174793146203697</v>
      </c>
      <c r="I233" s="46">
        <v>6.5913253504469349</v>
      </c>
    </row>
    <row r="234" spans="1:9" x14ac:dyDescent="0.2">
      <c r="A234" s="10" t="s">
        <v>58</v>
      </c>
      <c r="B234" s="11">
        <v>2017</v>
      </c>
      <c r="C234" s="10">
        <v>26</v>
      </c>
      <c r="D234" s="12">
        <v>0.1149075</v>
      </c>
      <c r="E234" s="45">
        <v>1.2640523968613957</v>
      </c>
      <c r="F234" s="12">
        <v>7.3732740000000003</v>
      </c>
      <c r="G234" s="12">
        <v>0.1870076</v>
      </c>
      <c r="H234" s="46">
        <v>5.7273097730423101</v>
      </c>
      <c r="I234" s="46">
        <v>6.6213839919373596</v>
      </c>
    </row>
    <row r="235" spans="1:9" x14ac:dyDescent="0.2">
      <c r="A235" s="10" t="s">
        <v>58</v>
      </c>
      <c r="B235" s="11">
        <v>2018</v>
      </c>
      <c r="C235" s="10">
        <v>26</v>
      </c>
      <c r="D235" s="12">
        <v>0.13289899999999999</v>
      </c>
      <c r="E235" s="45">
        <v>1.232513133746554</v>
      </c>
      <c r="F235" s="12">
        <v>9.9321149999999996</v>
      </c>
      <c r="G235" s="12">
        <v>0.1872491</v>
      </c>
      <c r="H235" s="46">
        <v>5.9124434418133358</v>
      </c>
      <c r="I235" s="46">
        <v>6.6067594521028044</v>
      </c>
    </row>
    <row r="236" spans="1:9" x14ac:dyDescent="0.2">
      <c r="A236" s="10" t="s">
        <v>60</v>
      </c>
      <c r="B236" s="11">
        <v>2010</v>
      </c>
      <c r="C236" s="10">
        <v>27</v>
      </c>
      <c r="D236" s="12">
        <v>0.12790879999999999</v>
      </c>
      <c r="E236" s="45">
        <v>2.8126417560933783</v>
      </c>
      <c r="F236" s="12">
        <v>1.138301</v>
      </c>
      <c r="G236" s="12">
        <v>0.41401559999999998</v>
      </c>
      <c r="H236" s="46">
        <v>6.9158461999935463</v>
      </c>
      <c r="I236" s="46">
        <v>7.3214587561535645</v>
      </c>
    </row>
    <row r="237" spans="1:9" x14ac:dyDescent="0.2">
      <c r="A237" s="10" t="s">
        <v>60</v>
      </c>
      <c r="B237" s="11">
        <v>2011</v>
      </c>
      <c r="C237" s="10">
        <v>27</v>
      </c>
      <c r="D237" s="12">
        <v>0.1065608</v>
      </c>
      <c r="E237" s="45">
        <v>2.9668270281692268</v>
      </c>
      <c r="F237" s="12">
        <v>1.0099229999999999</v>
      </c>
      <c r="G237" s="12">
        <v>0.41424509999999998</v>
      </c>
      <c r="H237" s="46">
        <v>6.9190708424127774</v>
      </c>
      <c r="I237" s="46">
        <v>7.3220666186636416</v>
      </c>
    </row>
    <row r="238" spans="1:9" x14ac:dyDescent="0.2">
      <c r="A238" s="10" t="s">
        <v>60</v>
      </c>
      <c r="B238" s="11">
        <v>2012</v>
      </c>
      <c r="C238" s="10">
        <v>27</v>
      </c>
      <c r="D238" s="12">
        <v>7.6544399999999999E-2</v>
      </c>
      <c r="E238" s="45">
        <v>3.2329675312567616</v>
      </c>
      <c r="F238" s="12">
        <v>0.88667940000000001</v>
      </c>
      <c r="G238" s="12">
        <v>0.43379060000000003</v>
      </c>
      <c r="H238" s="46">
        <v>6.9792852105750134</v>
      </c>
      <c r="I238" s="46">
        <v>7.3211610849815028</v>
      </c>
    </row>
    <row r="239" spans="1:9" x14ac:dyDescent="0.2">
      <c r="A239" s="10" t="s">
        <v>60</v>
      </c>
      <c r="B239" s="11">
        <v>2013</v>
      </c>
      <c r="C239" s="10">
        <v>27</v>
      </c>
      <c r="D239" s="12">
        <v>8.2167100000000007E-2</v>
      </c>
      <c r="E239" s="45">
        <v>3.0922420693925132</v>
      </c>
      <c r="F239" s="12">
        <v>1.0236860000000001</v>
      </c>
      <c r="G239" s="12">
        <v>0.2847094</v>
      </c>
      <c r="H239" s="46">
        <v>6.9880028664686655</v>
      </c>
      <c r="I239" s="46">
        <v>7.2874544425409313</v>
      </c>
    </row>
    <row r="240" spans="1:9" x14ac:dyDescent="0.2">
      <c r="A240" s="10" t="s">
        <v>60</v>
      </c>
      <c r="B240" s="11">
        <v>2014</v>
      </c>
      <c r="C240" s="10">
        <v>27</v>
      </c>
      <c r="D240" s="12">
        <v>0.15201390000000001</v>
      </c>
      <c r="E240" s="45">
        <v>2.6930615396616946</v>
      </c>
      <c r="F240" s="12">
        <v>0.87831959999999998</v>
      </c>
      <c r="G240" s="12">
        <v>0.29921769999999998</v>
      </c>
      <c r="H240" s="46">
        <v>7.0593143662726821</v>
      </c>
      <c r="I240" s="46">
        <v>7.2296315288572446</v>
      </c>
    </row>
    <row r="241" spans="1:9" x14ac:dyDescent="0.2">
      <c r="A241" s="10" t="s">
        <v>60</v>
      </c>
      <c r="B241" s="11">
        <v>2015</v>
      </c>
      <c r="C241" s="10">
        <v>27</v>
      </c>
      <c r="D241" s="12">
        <v>0.2178272</v>
      </c>
      <c r="E241" s="45">
        <v>3.1681755314443034</v>
      </c>
      <c r="F241" s="12">
        <v>1.239325</v>
      </c>
      <c r="G241" s="12">
        <v>0.41393150000000001</v>
      </c>
      <c r="H241" s="46">
        <v>7.0706061831139735</v>
      </c>
      <c r="I241" s="46">
        <v>7.3310517833225779</v>
      </c>
    </row>
    <row r="242" spans="1:9" x14ac:dyDescent="0.2">
      <c r="A242" s="10" t="s">
        <v>60</v>
      </c>
      <c r="B242" s="11">
        <v>2016</v>
      </c>
      <c r="C242" s="10">
        <v>27</v>
      </c>
      <c r="D242" s="12">
        <v>8.86049E-2</v>
      </c>
      <c r="E242" s="45">
        <v>2.557894893519526</v>
      </c>
      <c r="F242" s="12">
        <v>1.172838</v>
      </c>
      <c r="G242" s="12">
        <v>0.38570460000000001</v>
      </c>
      <c r="H242" s="46">
        <v>7.0109555454926591</v>
      </c>
      <c r="I242" s="46">
        <v>7.3237497586817861</v>
      </c>
    </row>
    <row r="243" spans="1:9" x14ac:dyDescent="0.2">
      <c r="A243" s="10" t="s">
        <v>60</v>
      </c>
      <c r="B243" s="11">
        <v>2017</v>
      </c>
      <c r="C243" s="10">
        <v>27</v>
      </c>
      <c r="D243" s="12">
        <v>7.7628500000000003E-2</v>
      </c>
      <c r="E243" s="45">
        <v>2.6146128117529313</v>
      </c>
      <c r="F243" s="12">
        <v>1.2050019999999999</v>
      </c>
      <c r="G243" s="12">
        <v>0.35061140000000002</v>
      </c>
      <c r="H243" s="46">
        <v>7.1193313410924963</v>
      </c>
      <c r="I243" s="46">
        <v>7.3408779999348965</v>
      </c>
    </row>
    <row r="244" spans="1:9" x14ac:dyDescent="0.2">
      <c r="A244" s="10" t="s">
        <v>60</v>
      </c>
      <c r="B244" s="11">
        <v>2018</v>
      </c>
      <c r="C244" s="10">
        <v>27</v>
      </c>
      <c r="D244" s="12">
        <v>0.14932860000000001</v>
      </c>
      <c r="E244" s="45">
        <v>2.6716158826422332</v>
      </c>
      <c r="F244" s="12">
        <v>1.5363370000000001</v>
      </c>
      <c r="G244" s="12">
        <v>0.29255059999999999</v>
      </c>
      <c r="H244" s="46">
        <v>7.1518286504955668</v>
      </c>
      <c r="I244" s="46">
        <v>7.3682765019036127</v>
      </c>
    </row>
    <row r="245" spans="1:9" x14ac:dyDescent="0.2">
      <c r="A245" s="10" t="s">
        <v>61</v>
      </c>
      <c r="B245" s="11">
        <v>2010</v>
      </c>
      <c r="C245" s="10">
        <v>28</v>
      </c>
      <c r="D245" s="12">
        <v>0.1638231</v>
      </c>
      <c r="E245" s="45">
        <v>3.0587008483431228</v>
      </c>
      <c r="F245" s="12">
        <v>1.579297</v>
      </c>
      <c r="G245" s="12">
        <v>6.05114E-2</v>
      </c>
      <c r="H245" s="46">
        <v>6.5472157393249324</v>
      </c>
      <c r="I245" s="46">
        <v>6.7743176586943097</v>
      </c>
    </row>
    <row r="246" spans="1:9" x14ac:dyDescent="0.2">
      <c r="A246" s="10" t="s">
        <v>61</v>
      </c>
      <c r="B246" s="11">
        <v>2011</v>
      </c>
      <c r="C246" s="10">
        <v>28</v>
      </c>
      <c r="D246" s="12">
        <v>0.1625838</v>
      </c>
      <c r="E246" s="45">
        <v>3.2649579267451423</v>
      </c>
      <c r="F246" s="12">
        <v>1.9240219999999999</v>
      </c>
      <c r="G246" s="12">
        <v>9.2290899999999995E-2</v>
      </c>
      <c r="H246" s="46">
        <v>6.5715439568616887</v>
      </c>
      <c r="I246" s="46">
        <v>6.8157901960854819</v>
      </c>
    </row>
    <row r="247" spans="1:9" x14ac:dyDescent="0.2">
      <c r="A247" s="10" t="s">
        <v>61</v>
      </c>
      <c r="B247" s="11">
        <v>2012</v>
      </c>
      <c r="C247" s="10">
        <v>28</v>
      </c>
      <c r="D247" s="12">
        <v>0.1958974</v>
      </c>
      <c r="E247" s="45">
        <v>3.4124589071339835</v>
      </c>
      <c r="F247" s="12">
        <v>1.3469370000000001</v>
      </c>
      <c r="G247" s="12">
        <v>0.1364515</v>
      </c>
      <c r="H247" s="46">
        <v>6.6271453276887549</v>
      </c>
      <c r="I247" s="46">
        <v>6.8659961778458038</v>
      </c>
    </row>
    <row r="248" spans="1:9" x14ac:dyDescent="0.2">
      <c r="A248" s="10" t="s">
        <v>61</v>
      </c>
      <c r="B248" s="11">
        <v>2013</v>
      </c>
      <c r="C248" s="10">
        <v>28</v>
      </c>
      <c r="D248" s="12">
        <v>0.1113779</v>
      </c>
      <c r="E248" s="45">
        <v>3.0571135257348248</v>
      </c>
      <c r="F248" s="12">
        <v>1.184696</v>
      </c>
      <c r="G248" s="12">
        <v>0.21380450000000001</v>
      </c>
      <c r="H248" s="46">
        <v>6.5929867257223158</v>
      </c>
      <c r="I248" s="46">
        <v>6.8794470419911198</v>
      </c>
    </row>
    <row r="249" spans="1:9" x14ac:dyDescent="0.2">
      <c r="A249" s="10" t="s">
        <v>61</v>
      </c>
      <c r="B249" s="11">
        <v>2014</v>
      </c>
      <c r="C249" s="10">
        <v>28</v>
      </c>
      <c r="D249" s="12">
        <v>0.1489576</v>
      </c>
      <c r="E249" s="45">
        <v>9.8790465328129322</v>
      </c>
      <c r="F249" s="12">
        <v>1.2088890000000001</v>
      </c>
      <c r="G249" s="12">
        <v>4.5807E-3</v>
      </c>
      <c r="H249" s="46">
        <v>7.0279936392913145</v>
      </c>
      <c r="I249" s="46">
        <v>7.3795377158839139</v>
      </c>
    </row>
    <row r="250" spans="1:9" x14ac:dyDescent="0.2">
      <c r="A250" s="10" t="s">
        <v>61</v>
      </c>
      <c r="B250" s="11">
        <v>2015</v>
      </c>
      <c r="C250" s="10">
        <v>28</v>
      </c>
      <c r="D250" s="12">
        <v>0.14691360000000001</v>
      </c>
      <c r="E250" s="45">
        <v>8.3657707606442155</v>
      </c>
      <c r="F250" s="12">
        <v>1.2466550000000001</v>
      </c>
      <c r="G250" s="12">
        <v>6.2034999999999998E-3</v>
      </c>
      <c r="H250" s="46">
        <v>7.1427699511905169</v>
      </c>
      <c r="I250" s="46">
        <v>7.3331657460535888</v>
      </c>
    </row>
    <row r="251" spans="1:9" x14ac:dyDescent="0.2">
      <c r="A251" s="10" t="s">
        <v>61</v>
      </c>
      <c r="B251" s="11">
        <v>2016</v>
      </c>
      <c r="C251" s="10">
        <v>28</v>
      </c>
      <c r="D251" s="12">
        <v>4.2021299999999998E-2</v>
      </c>
      <c r="E251" s="45">
        <v>5.4382246831483876</v>
      </c>
      <c r="F251" s="12">
        <v>1.266551</v>
      </c>
      <c r="G251" s="12">
        <v>7.1124999999999999E-3</v>
      </c>
      <c r="H251" s="46">
        <v>7.1117337916494012</v>
      </c>
      <c r="I251" s="46">
        <v>7.3409835804420673</v>
      </c>
    </row>
    <row r="252" spans="1:9" x14ac:dyDescent="0.2">
      <c r="A252" s="10" t="s">
        <v>61</v>
      </c>
      <c r="B252" s="11">
        <v>2017</v>
      </c>
      <c r="C252" s="10">
        <v>28</v>
      </c>
      <c r="D252" s="12">
        <v>0.1453412</v>
      </c>
      <c r="E252" s="45">
        <v>5.7366009158519491</v>
      </c>
      <c r="F252" s="12">
        <v>1.2355400000000001</v>
      </c>
      <c r="G252" s="12">
        <v>8.0792999999999993E-3</v>
      </c>
      <c r="H252" s="46">
        <v>7.1615669106638089</v>
      </c>
      <c r="I252" s="46">
        <v>7.3702193783483487</v>
      </c>
    </row>
    <row r="253" spans="1:9" x14ac:dyDescent="0.2">
      <c r="A253" s="10" t="s">
        <v>61</v>
      </c>
      <c r="B253" s="11">
        <v>2018</v>
      </c>
      <c r="C253" s="10">
        <v>28</v>
      </c>
      <c r="D253" s="12">
        <v>0.2131411</v>
      </c>
      <c r="E253" s="45">
        <v>6.7589188923339405</v>
      </c>
      <c r="F253" s="12">
        <v>1.464234</v>
      </c>
      <c r="G253" s="12">
        <v>5.7556999999999999E-3</v>
      </c>
      <c r="H253" s="46">
        <v>7.2091895644573309</v>
      </c>
      <c r="I253" s="46">
        <v>7.572190159664232</v>
      </c>
    </row>
    <row r="254" spans="1:9" x14ac:dyDescent="0.2">
      <c r="A254" s="10" t="s">
        <v>62</v>
      </c>
      <c r="B254" s="11">
        <v>2010</v>
      </c>
      <c r="C254" s="10">
        <v>29</v>
      </c>
      <c r="D254" s="12">
        <v>0.2388576</v>
      </c>
      <c r="E254" s="45">
        <v>2.5332325056993779</v>
      </c>
      <c r="F254" s="12">
        <v>0.84374769999999999</v>
      </c>
      <c r="G254" s="12">
        <v>0.77632570000000001</v>
      </c>
      <c r="H254" s="46">
        <v>6.8267299400624291</v>
      </c>
      <c r="I254" s="46">
        <v>7.3228185887693558</v>
      </c>
    </row>
    <row r="255" spans="1:9" x14ac:dyDescent="0.2">
      <c r="A255" s="10" t="s">
        <v>62</v>
      </c>
      <c r="B255" s="11">
        <v>2011</v>
      </c>
      <c r="C255" s="10">
        <v>29</v>
      </c>
      <c r="D255" s="12">
        <v>0.2657197</v>
      </c>
      <c r="E255" s="45">
        <v>2.2707900413089419</v>
      </c>
      <c r="F255" s="12">
        <v>1.034319</v>
      </c>
      <c r="G255" s="12">
        <v>0.79904410000000003</v>
      </c>
      <c r="H255" s="46">
        <v>6.8227254140811135</v>
      </c>
      <c r="I255" s="46">
        <v>7.2789560021884174</v>
      </c>
    </row>
    <row r="256" spans="1:9" x14ac:dyDescent="0.2">
      <c r="A256" s="10" t="s">
        <v>62</v>
      </c>
      <c r="B256" s="11">
        <v>2012</v>
      </c>
      <c r="C256" s="10">
        <v>29</v>
      </c>
      <c r="D256" s="12">
        <v>0.27462419999999998</v>
      </c>
      <c r="E256" s="45">
        <v>2.2461572216099674</v>
      </c>
      <c r="F256" s="12">
        <v>1.174269</v>
      </c>
      <c r="G256" s="12">
        <v>0.78952679999999997</v>
      </c>
      <c r="H256" s="46">
        <v>6.85320195406746</v>
      </c>
      <c r="I256" s="46">
        <v>7.2505463521300673</v>
      </c>
    </row>
    <row r="257" spans="1:9" x14ac:dyDescent="0.2">
      <c r="A257" s="10" t="s">
        <v>62</v>
      </c>
      <c r="B257" s="11">
        <v>2013</v>
      </c>
      <c r="C257" s="10">
        <v>29</v>
      </c>
      <c r="D257" s="12">
        <v>0.26786270000000001</v>
      </c>
      <c r="E257" s="45">
        <v>2.3602903585093653</v>
      </c>
      <c r="F257" s="12">
        <v>1.0708679999999999</v>
      </c>
      <c r="G257" s="12">
        <v>0.76718209999999998</v>
      </c>
      <c r="H257" s="46">
        <v>6.8827096953979812</v>
      </c>
      <c r="I257" s="46">
        <v>7.2392006042004624</v>
      </c>
    </row>
    <row r="258" spans="1:9" x14ac:dyDescent="0.2">
      <c r="A258" s="10" t="s">
        <v>62</v>
      </c>
      <c r="B258" s="11">
        <v>2014</v>
      </c>
      <c r="C258" s="10">
        <v>29</v>
      </c>
      <c r="D258" s="12">
        <v>0.2446217</v>
      </c>
      <c r="E258" s="45">
        <v>2.4102703128876137</v>
      </c>
      <c r="F258" s="12">
        <v>1.6810750000000001</v>
      </c>
      <c r="G258" s="12">
        <v>0.70908159999999998</v>
      </c>
      <c r="H258" s="46">
        <v>6.9210582247470551</v>
      </c>
      <c r="I258" s="46">
        <v>7.2441809513184721</v>
      </c>
    </row>
    <row r="259" spans="1:9" x14ac:dyDescent="0.2">
      <c r="A259" s="10" t="s">
        <v>62</v>
      </c>
      <c r="B259" s="11">
        <v>2015</v>
      </c>
      <c r="C259" s="10">
        <v>29</v>
      </c>
      <c r="D259" s="12">
        <v>0.225967</v>
      </c>
      <c r="E259" s="45">
        <v>2.3043626443995486</v>
      </c>
      <c r="F259" s="12">
        <v>1.486653</v>
      </c>
      <c r="G259" s="12">
        <v>0.64687030000000001</v>
      </c>
      <c r="H259" s="46">
        <v>6.8796596568524402</v>
      </c>
      <c r="I259" s="46">
        <v>7.2506533310835142</v>
      </c>
    </row>
    <row r="260" spans="1:9" x14ac:dyDescent="0.2">
      <c r="A260" s="10" t="s">
        <v>62</v>
      </c>
      <c r="B260" s="11">
        <v>2016</v>
      </c>
      <c r="C260" s="10">
        <v>29</v>
      </c>
      <c r="D260" s="12">
        <v>0.23404169999999999</v>
      </c>
      <c r="E260" s="45">
        <v>2.1810914977777971</v>
      </c>
      <c r="F260" s="12">
        <v>1.8631180000000001</v>
      </c>
      <c r="G260" s="12">
        <v>0.70701219999999998</v>
      </c>
      <c r="H260" s="46">
        <v>6.8485040684023843</v>
      </c>
      <c r="I260" s="46">
        <v>7.1984142912255313</v>
      </c>
    </row>
    <row r="261" spans="1:9" x14ac:dyDescent="0.2">
      <c r="A261" s="10" t="s">
        <v>62</v>
      </c>
      <c r="B261" s="11">
        <v>2017</v>
      </c>
      <c r="C261" s="10">
        <v>29</v>
      </c>
      <c r="D261" s="12">
        <v>0.2932998</v>
      </c>
      <c r="E261" s="45">
        <v>2.8648332779822461</v>
      </c>
      <c r="F261" s="12">
        <v>0.65811649999999999</v>
      </c>
      <c r="G261" s="12">
        <v>0.59678050000000005</v>
      </c>
      <c r="H261" s="46">
        <v>6.8725585197589751</v>
      </c>
      <c r="I261" s="46">
        <v>7.3184009909214716</v>
      </c>
    </row>
    <row r="262" spans="1:9" x14ac:dyDescent="0.2">
      <c r="A262" s="10" t="s">
        <v>62</v>
      </c>
      <c r="B262" s="11">
        <v>2018</v>
      </c>
      <c r="C262" s="10">
        <v>29</v>
      </c>
      <c r="D262" s="12">
        <v>0.36641750000000001</v>
      </c>
      <c r="E262" s="45">
        <v>3.7578920252977377</v>
      </c>
      <c r="F262" s="12">
        <v>1.09266</v>
      </c>
      <c r="G262" s="12">
        <v>0.61660550000000003</v>
      </c>
      <c r="H262" s="46">
        <v>6.9550995453840772</v>
      </c>
      <c r="I262" s="46">
        <v>7.3862731808409867</v>
      </c>
    </row>
    <row r="263" spans="1:9" x14ac:dyDescent="0.2">
      <c r="A263" s="10" t="s">
        <v>63</v>
      </c>
      <c r="B263" s="11">
        <v>2010</v>
      </c>
      <c r="C263" s="10">
        <v>30</v>
      </c>
      <c r="D263" s="12">
        <v>0.14860999999999999</v>
      </c>
      <c r="E263" s="45">
        <v>2.5780841706504387</v>
      </c>
      <c r="F263" s="12">
        <v>1.648004</v>
      </c>
      <c r="G263" s="12">
        <v>4.3413300000000002E-2</v>
      </c>
      <c r="H263" s="46">
        <v>6.468908886620393</v>
      </c>
      <c r="I263" s="46">
        <v>6.7293200088757255</v>
      </c>
    </row>
    <row r="264" spans="1:9" x14ac:dyDescent="0.2">
      <c r="A264" s="10" t="s">
        <v>63</v>
      </c>
      <c r="B264" s="11">
        <v>2011</v>
      </c>
      <c r="C264" s="10">
        <v>30</v>
      </c>
      <c r="D264" s="12">
        <v>0.12712799999999999</v>
      </c>
      <c r="E264" s="45">
        <v>2.7006077663531243</v>
      </c>
      <c r="F264" s="12">
        <v>1.33877</v>
      </c>
      <c r="G264" s="12">
        <v>4.0528300000000003E-2</v>
      </c>
      <c r="H264" s="46">
        <v>6.4833244236547198</v>
      </c>
      <c r="I264" s="46">
        <v>6.7178730076755411</v>
      </c>
    </row>
    <row r="265" spans="1:9" x14ac:dyDescent="0.2">
      <c r="A265" s="10" t="s">
        <v>63</v>
      </c>
      <c r="B265" s="11">
        <v>2012</v>
      </c>
      <c r="C265" s="10">
        <v>30</v>
      </c>
      <c r="D265" s="12">
        <v>5.5783800000000001E-2</v>
      </c>
      <c r="E265" s="45">
        <v>3.7322918663555891</v>
      </c>
      <c r="F265" s="12">
        <v>1.273075</v>
      </c>
      <c r="G265" s="12">
        <v>1.42697E-2</v>
      </c>
      <c r="H265" s="46">
        <v>6.6371613081463323</v>
      </c>
      <c r="I265" s="46">
        <v>7.1365705373891917</v>
      </c>
    </row>
    <row r="266" spans="1:9" x14ac:dyDescent="0.2">
      <c r="A266" s="10" t="s">
        <v>63</v>
      </c>
      <c r="B266" s="11">
        <v>2013</v>
      </c>
      <c r="C266" s="10">
        <v>30</v>
      </c>
      <c r="D266" s="12">
        <v>2.9155500000000001E-2</v>
      </c>
      <c r="E266" s="45">
        <v>3.8669626233563763</v>
      </c>
      <c r="F266" s="12">
        <v>1.8243480000000001</v>
      </c>
      <c r="G266" s="12">
        <v>2.9799999999999998E-4</v>
      </c>
      <c r="H266" s="46">
        <v>6.8104441619374834</v>
      </c>
      <c r="I266" s="46">
        <v>7.0961674977901339</v>
      </c>
    </row>
    <row r="267" spans="1:9" x14ac:dyDescent="0.2">
      <c r="A267" s="10" t="s">
        <v>63</v>
      </c>
      <c r="B267" s="11">
        <v>2014</v>
      </c>
      <c r="C267" s="10">
        <v>30</v>
      </c>
      <c r="D267" s="12">
        <v>0.22484960000000001</v>
      </c>
      <c r="E267" s="45">
        <v>3.9729118267836858</v>
      </c>
      <c r="F267" s="12">
        <v>1.3914880000000001</v>
      </c>
      <c r="G267" s="12">
        <v>2.965E-4</v>
      </c>
      <c r="H267" s="46">
        <v>6.9407965556804898</v>
      </c>
      <c r="I267" s="46">
        <v>7.1618577845336144</v>
      </c>
    </row>
    <row r="268" spans="1:9" x14ac:dyDescent="0.2">
      <c r="A268" s="10" t="s">
        <v>63</v>
      </c>
      <c r="B268" s="11">
        <v>2015</v>
      </c>
      <c r="C268" s="10">
        <v>30</v>
      </c>
      <c r="D268" s="12">
        <v>0.23237240000000001</v>
      </c>
      <c r="E268" s="45">
        <v>3.617411730925161</v>
      </c>
      <c r="F268" s="12">
        <v>1.6472610000000001</v>
      </c>
      <c r="G268" s="12">
        <v>2.8219999999999997E-4</v>
      </c>
      <c r="H268" s="46">
        <v>6.9264570019251197</v>
      </c>
      <c r="I268" s="46">
        <v>7.1658266255761873</v>
      </c>
    </row>
    <row r="269" spans="1:9" x14ac:dyDescent="0.2">
      <c r="A269" s="10" t="s">
        <v>63</v>
      </c>
      <c r="B269" s="11">
        <v>2016</v>
      </c>
      <c r="C269" s="10">
        <v>30</v>
      </c>
      <c r="D269" s="12">
        <v>0.17699239999999999</v>
      </c>
      <c r="E269" s="45">
        <v>3.533679688523093</v>
      </c>
      <c r="F269" s="12">
        <v>1.735071</v>
      </c>
      <c r="G269" s="12">
        <v>6.1569999999999995E-4</v>
      </c>
      <c r="H269" s="46">
        <v>6.9399445937676623</v>
      </c>
      <c r="I269" s="46">
        <v>7.1923432736657578</v>
      </c>
    </row>
    <row r="270" spans="1:9" x14ac:dyDescent="0.2">
      <c r="A270" s="10" t="s">
        <v>63</v>
      </c>
      <c r="B270" s="11">
        <v>2017</v>
      </c>
      <c r="C270" s="10">
        <v>30</v>
      </c>
      <c r="D270" s="12">
        <v>0.2083672</v>
      </c>
      <c r="E270" s="45">
        <v>3.6540203526950736</v>
      </c>
      <c r="F270" s="12">
        <v>1.8393619999999999</v>
      </c>
      <c r="G270" s="12">
        <v>6.0959999999999996E-4</v>
      </c>
      <c r="H270" s="46">
        <v>6.984518440724905</v>
      </c>
      <c r="I270" s="46">
        <v>7.2695945351627271</v>
      </c>
    </row>
    <row r="271" spans="1:9" x14ac:dyDescent="0.2">
      <c r="A271" s="10" t="s">
        <v>63</v>
      </c>
      <c r="B271" s="11">
        <v>2018</v>
      </c>
      <c r="C271" s="10">
        <v>30</v>
      </c>
      <c r="D271" s="12">
        <v>0.16403319999999999</v>
      </c>
      <c r="E271" s="45">
        <v>4.5578717204770252</v>
      </c>
      <c r="F271" s="12">
        <v>1.463676</v>
      </c>
      <c r="G271" s="12">
        <v>5.3039999999999999E-4</v>
      </c>
      <c r="H271" s="46">
        <v>7.0621278958742595</v>
      </c>
      <c r="I271" s="46">
        <v>7.417516259926864</v>
      </c>
    </row>
    <row r="272" spans="1:9" x14ac:dyDescent="0.2">
      <c r="A272" s="10" t="s">
        <v>64</v>
      </c>
      <c r="B272" s="11">
        <v>2010</v>
      </c>
      <c r="C272" s="10">
        <v>31</v>
      </c>
      <c r="D272" s="12">
        <v>0.22187490000000001</v>
      </c>
      <c r="E272" s="45">
        <v>1.2575747369131411</v>
      </c>
      <c r="F272" s="12">
        <v>4.1408110000000002</v>
      </c>
      <c r="G272" s="12">
        <v>4.4191999999999999E-3</v>
      </c>
      <c r="H272" s="46">
        <v>6.0176338512792302</v>
      </c>
      <c r="I272" s="46">
        <v>6.3542475001888201</v>
      </c>
    </row>
    <row r="273" spans="1:9" x14ac:dyDescent="0.2">
      <c r="A273" s="10" t="s">
        <v>64</v>
      </c>
      <c r="B273" s="11">
        <v>2011</v>
      </c>
      <c r="C273" s="10">
        <v>31</v>
      </c>
      <c r="D273" s="12">
        <v>0.2352562</v>
      </c>
      <c r="E273" s="45">
        <v>1.2688504542611174</v>
      </c>
      <c r="F273" s="12">
        <v>3.637677</v>
      </c>
      <c r="G273" s="12">
        <v>3.1145000000000001E-3</v>
      </c>
      <c r="H273" s="46">
        <v>6.0582243489838019</v>
      </c>
      <c r="I273" s="46">
        <v>6.4355651045450513</v>
      </c>
    </row>
    <row r="274" spans="1:9" x14ac:dyDescent="0.2">
      <c r="A274" s="10" t="s">
        <v>64</v>
      </c>
      <c r="B274" s="11">
        <v>2012</v>
      </c>
      <c r="C274" s="10">
        <v>31</v>
      </c>
      <c r="D274" s="12">
        <v>0.20316310000000001</v>
      </c>
      <c r="E274" s="45">
        <v>1.29498489415659</v>
      </c>
      <c r="F274" s="12">
        <v>4.0483840000000004</v>
      </c>
      <c r="G274" s="12">
        <v>2.7599999999999999E-3</v>
      </c>
      <c r="H274" s="46">
        <v>6.0646913291894196</v>
      </c>
      <c r="I274" s="46">
        <v>6.4928732123440041</v>
      </c>
    </row>
    <row r="275" spans="1:9" x14ac:dyDescent="0.2">
      <c r="A275" s="10" t="s">
        <v>64</v>
      </c>
      <c r="B275" s="11">
        <v>2013</v>
      </c>
      <c r="C275" s="10">
        <v>31</v>
      </c>
      <c r="D275" s="12">
        <v>0.27884540000000002</v>
      </c>
      <c r="E275" s="45">
        <v>1.3559041359273545</v>
      </c>
      <c r="F275" s="12">
        <v>3.9538250000000001</v>
      </c>
      <c r="G275" s="12">
        <v>1.9808E-3</v>
      </c>
      <c r="H275" s="46">
        <v>6.1934683835850812</v>
      </c>
      <c r="I275" s="46">
        <v>6.5917125689134863</v>
      </c>
    </row>
    <row r="276" spans="1:9" x14ac:dyDescent="0.2">
      <c r="A276" s="10" t="s">
        <v>64</v>
      </c>
      <c r="B276" s="11">
        <v>2014</v>
      </c>
      <c r="C276" s="10">
        <v>31</v>
      </c>
      <c r="D276" s="12">
        <v>0.1965105</v>
      </c>
      <c r="E276" s="45">
        <v>1.4151832803470363</v>
      </c>
      <c r="F276" s="12">
        <v>2.2988080000000002</v>
      </c>
      <c r="G276" s="12">
        <v>1.2577000000000001E-3</v>
      </c>
      <c r="H276" s="46">
        <v>6.0883824464005931</v>
      </c>
      <c r="I276" s="46">
        <v>6.6434885309803651</v>
      </c>
    </row>
    <row r="277" spans="1:9" x14ac:dyDescent="0.2">
      <c r="A277" s="10" t="s">
        <v>64</v>
      </c>
      <c r="B277" s="11">
        <v>2015</v>
      </c>
      <c r="C277" s="10">
        <v>31</v>
      </c>
      <c r="D277" s="12">
        <v>0.16430900000000001</v>
      </c>
      <c r="E277" s="45">
        <v>1.2178635765353052</v>
      </c>
      <c r="F277" s="12">
        <v>5.5844659999999999</v>
      </c>
      <c r="G277" s="12">
        <v>8.6359999999999996E-4</v>
      </c>
      <c r="H277" s="46">
        <v>5.9767608309772298</v>
      </c>
      <c r="I277" s="46">
        <v>6.5832737148577829</v>
      </c>
    </row>
    <row r="278" spans="1:9" x14ac:dyDescent="0.2">
      <c r="A278" s="10" t="s">
        <v>64</v>
      </c>
      <c r="B278" s="11">
        <v>2016</v>
      </c>
      <c r="C278" s="10">
        <v>31</v>
      </c>
      <c r="D278" s="12">
        <v>8.1409800000000004E-2</v>
      </c>
      <c r="E278" s="45">
        <v>1.2434150013972414</v>
      </c>
      <c r="F278" s="12">
        <v>5.0850520000000001</v>
      </c>
      <c r="G278" s="12">
        <v>3.1599999999999998E-4</v>
      </c>
      <c r="H278" s="46">
        <v>5.7970266830038319</v>
      </c>
      <c r="I278" s="46">
        <v>6.5855275839077683</v>
      </c>
    </row>
    <row r="279" spans="1:9" x14ac:dyDescent="0.2">
      <c r="A279" s="10" t="s">
        <v>64</v>
      </c>
      <c r="B279" s="11">
        <v>2017</v>
      </c>
      <c r="C279" s="10">
        <v>31</v>
      </c>
      <c r="D279" s="12">
        <v>0.1415304</v>
      </c>
      <c r="E279" s="45">
        <v>1.2241930279838626</v>
      </c>
      <c r="F279" s="12">
        <v>4.4089499999999999</v>
      </c>
      <c r="G279" s="12">
        <v>1.088E-3</v>
      </c>
      <c r="H279" s="46">
        <v>6.0182123578174904</v>
      </c>
      <c r="I279" s="46">
        <v>6.5187296185182744</v>
      </c>
    </row>
    <row r="280" spans="1:9" x14ac:dyDescent="0.2">
      <c r="A280" s="10" t="s">
        <v>64</v>
      </c>
      <c r="B280" s="11">
        <v>2018</v>
      </c>
      <c r="C280" s="10">
        <v>31</v>
      </c>
      <c r="D280" s="12">
        <v>3.7376100000000002E-2</v>
      </c>
      <c r="E280" s="45">
        <v>1.1396162879157501</v>
      </c>
      <c r="F280" s="12">
        <v>8.0481040000000004</v>
      </c>
      <c r="G280" s="12">
        <v>1.121E-3</v>
      </c>
      <c r="H280" s="46">
        <v>5.602786296437773</v>
      </c>
      <c r="I280" s="46">
        <v>6.4842260350521599</v>
      </c>
    </row>
    <row r="281" spans="1:9" x14ac:dyDescent="0.2">
      <c r="A281" s="10" t="s">
        <v>65</v>
      </c>
      <c r="B281" s="11">
        <v>2010</v>
      </c>
      <c r="C281" s="10">
        <v>32</v>
      </c>
      <c r="D281" s="12">
        <v>0.1284845</v>
      </c>
      <c r="E281" s="45">
        <v>1.3126745028298126</v>
      </c>
      <c r="F281" s="12">
        <v>5.8860400000000004</v>
      </c>
      <c r="G281" s="12">
        <v>0.13504389999999999</v>
      </c>
      <c r="H281" s="46">
        <v>6.1541935500918745</v>
      </c>
      <c r="I281" s="46">
        <v>6.3371587400304774</v>
      </c>
    </row>
    <row r="282" spans="1:9" x14ac:dyDescent="0.2">
      <c r="A282" s="10" t="s">
        <v>65</v>
      </c>
      <c r="B282" s="11">
        <v>2011</v>
      </c>
      <c r="C282" s="10">
        <v>32</v>
      </c>
      <c r="D282" s="12">
        <v>6.1675500000000001E-2</v>
      </c>
      <c r="E282" s="45">
        <v>1.7352496903612069</v>
      </c>
      <c r="F282" s="12">
        <v>2.2997480000000001</v>
      </c>
      <c r="G282" s="12">
        <v>0.13264899999999999</v>
      </c>
      <c r="H282" s="46">
        <v>6.237981920556984</v>
      </c>
      <c r="I282" s="46">
        <v>6.6385938985048432</v>
      </c>
    </row>
    <row r="283" spans="1:9" x14ac:dyDescent="0.2">
      <c r="A283" s="10" t="s">
        <v>65</v>
      </c>
      <c r="B283" s="11">
        <v>2012</v>
      </c>
      <c r="C283" s="10">
        <v>32</v>
      </c>
      <c r="D283" s="12">
        <v>6.2481700000000001E-2</v>
      </c>
      <c r="E283" s="45">
        <v>1.6051035577510575</v>
      </c>
      <c r="F283" s="12">
        <v>2.7208239999999999</v>
      </c>
      <c r="G283" s="12">
        <v>0.1549537</v>
      </c>
      <c r="H283" s="46">
        <v>6.3385066629552673</v>
      </c>
      <c r="I283" s="46">
        <v>6.5993581423293408</v>
      </c>
    </row>
    <row r="284" spans="1:9" x14ac:dyDescent="0.2">
      <c r="A284" s="10" t="s">
        <v>65</v>
      </c>
      <c r="B284" s="11">
        <v>2013</v>
      </c>
      <c r="C284" s="10">
        <v>32</v>
      </c>
      <c r="D284" s="12">
        <v>3.6200000000000003E-2</v>
      </c>
      <c r="E284" s="45">
        <v>1.9011866553215884</v>
      </c>
      <c r="F284" s="12">
        <v>4.0540229999999999</v>
      </c>
      <c r="G284" s="12">
        <v>0.14155480000000001</v>
      </c>
      <c r="H284" s="46">
        <v>6.356254398434138</v>
      </c>
      <c r="I284" s="46">
        <v>6.6436220410272586</v>
      </c>
    </row>
    <row r="285" spans="1:9" x14ac:dyDescent="0.2">
      <c r="A285" s="10" t="s">
        <v>65</v>
      </c>
      <c r="B285" s="11">
        <v>2014</v>
      </c>
      <c r="C285" s="10">
        <v>32</v>
      </c>
      <c r="D285" s="12">
        <v>5.4547999999999999E-2</v>
      </c>
      <c r="E285" s="45">
        <v>2.0405857985563269</v>
      </c>
      <c r="F285" s="12">
        <v>3.8382010000000002</v>
      </c>
      <c r="G285" s="12">
        <v>0.142844</v>
      </c>
      <c r="H285" s="46">
        <v>6.3350112631544375</v>
      </c>
      <c r="I285" s="46">
        <v>6.6164600770448541</v>
      </c>
    </row>
    <row r="286" spans="1:9" x14ac:dyDescent="0.2">
      <c r="A286" s="10" t="s">
        <v>65</v>
      </c>
      <c r="B286" s="11">
        <v>2015</v>
      </c>
      <c r="C286" s="10">
        <v>32</v>
      </c>
      <c r="D286" s="12">
        <v>6.48426E-2</v>
      </c>
      <c r="E286" s="45">
        <v>1.9354364612649322</v>
      </c>
      <c r="F286" s="12">
        <v>2.710861</v>
      </c>
      <c r="G286" s="12">
        <v>0.1383219</v>
      </c>
      <c r="H286" s="46">
        <v>6.3435428444380086</v>
      </c>
      <c r="I286" s="46">
        <v>6.5716348981626656</v>
      </c>
    </row>
    <row r="287" spans="1:9" x14ac:dyDescent="0.2">
      <c r="A287" s="10" t="s">
        <v>65</v>
      </c>
      <c r="B287" s="11">
        <v>2016</v>
      </c>
      <c r="C287" s="10">
        <v>32</v>
      </c>
      <c r="D287" s="12">
        <v>0.1489518</v>
      </c>
      <c r="E287" s="45">
        <v>1.9572644841767624</v>
      </c>
      <c r="F287" s="12">
        <v>2.2807089999999999</v>
      </c>
      <c r="G287" s="12">
        <v>0.15649940000000001</v>
      </c>
      <c r="H287" s="46">
        <v>6.360873028716461</v>
      </c>
      <c r="I287" s="46">
        <v>6.5174213070803138</v>
      </c>
    </row>
    <row r="288" spans="1:9" x14ac:dyDescent="0.2">
      <c r="A288" s="10" t="s">
        <v>65</v>
      </c>
      <c r="B288" s="11">
        <v>2017</v>
      </c>
      <c r="C288" s="10">
        <v>32</v>
      </c>
      <c r="D288" s="12">
        <v>0.1878774</v>
      </c>
      <c r="E288" s="45">
        <v>2.0669640346224312</v>
      </c>
      <c r="F288" s="12">
        <v>1.982391</v>
      </c>
      <c r="G288" s="12">
        <v>0.1819846</v>
      </c>
      <c r="H288" s="46">
        <v>6.4039693951174526</v>
      </c>
      <c r="I288" s="46">
        <v>6.5742895041184122</v>
      </c>
    </row>
    <row r="289" spans="1:9" x14ac:dyDescent="0.2">
      <c r="A289" s="10" t="s">
        <v>65</v>
      </c>
      <c r="B289" s="11">
        <v>2018</v>
      </c>
      <c r="C289" s="10">
        <v>32</v>
      </c>
      <c r="D289" s="12">
        <v>0.18948139999999999</v>
      </c>
      <c r="E289" s="45">
        <v>2.2345915137980055</v>
      </c>
      <c r="F289" s="12">
        <v>2.2958319999999999</v>
      </c>
      <c r="G289" s="12">
        <v>0.2001512</v>
      </c>
      <c r="H289" s="46">
        <v>6.4364836664987664</v>
      </c>
      <c r="I289" s="46">
        <v>6.6031004878373025</v>
      </c>
    </row>
    <row r="290" spans="1:9" x14ac:dyDescent="0.2">
      <c r="A290" s="10" t="s">
        <v>67</v>
      </c>
      <c r="B290" s="11">
        <v>2010</v>
      </c>
      <c r="C290" s="10">
        <v>33</v>
      </c>
      <c r="D290" s="12">
        <v>0.1117742</v>
      </c>
      <c r="E290" s="45">
        <v>2.5655430138102031</v>
      </c>
      <c r="F290" s="12">
        <v>3.037782</v>
      </c>
      <c r="G290" s="12">
        <v>8.4665999999999995E-3</v>
      </c>
      <c r="H290" s="46">
        <v>6.7845490572990288</v>
      </c>
      <c r="I290" s="46">
        <v>7.1938888164826142</v>
      </c>
    </row>
    <row r="291" spans="1:9" x14ac:dyDescent="0.2">
      <c r="A291" s="10" t="s">
        <v>67</v>
      </c>
      <c r="B291" s="11">
        <v>2011</v>
      </c>
      <c r="C291" s="10">
        <v>33</v>
      </c>
      <c r="D291" s="12">
        <v>-0.35675950000000001</v>
      </c>
      <c r="E291" s="45">
        <v>3.5894736323821101</v>
      </c>
      <c r="F291" s="12">
        <v>1.5187809999999999</v>
      </c>
      <c r="G291" s="12">
        <v>5.5532999999999997E-3</v>
      </c>
      <c r="H291" s="46">
        <v>6.6549655068704077</v>
      </c>
      <c r="I291" s="46">
        <v>7.1645697542542512</v>
      </c>
    </row>
    <row r="292" spans="1:9" x14ac:dyDescent="0.2">
      <c r="A292" s="10" t="s">
        <v>67</v>
      </c>
      <c r="B292" s="11">
        <v>2012</v>
      </c>
      <c r="C292" s="10">
        <v>33</v>
      </c>
      <c r="D292" s="12">
        <v>-4.8930599999999998E-2</v>
      </c>
      <c r="E292" s="45">
        <v>3.5649360346880981</v>
      </c>
      <c r="F292" s="12">
        <v>2.506847</v>
      </c>
      <c r="G292" s="12">
        <v>5.1644000000000004E-3</v>
      </c>
      <c r="H292" s="46">
        <v>6.7588572741248711</v>
      </c>
      <c r="I292" s="46">
        <v>7.1195543587697783</v>
      </c>
    </row>
    <row r="293" spans="1:9" x14ac:dyDescent="0.2">
      <c r="A293" s="10" t="s">
        <v>67</v>
      </c>
      <c r="B293" s="11">
        <v>2013</v>
      </c>
      <c r="C293" s="10">
        <v>33</v>
      </c>
      <c r="D293" s="12">
        <v>0.27186399999999999</v>
      </c>
      <c r="E293" s="45">
        <v>2.5646310991932189</v>
      </c>
      <c r="F293" s="12">
        <v>2.1169799999999999</v>
      </c>
      <c r="G293" s="12">
        <v>4.4463999999999997E-3</v>
      </c>
      <c r="H293" s="46">
        <v>6.5316228468145159</v>
      </c>
      <c r="I293" s="46">
        <v>7.0498732922752714</v>
      </c>
    </row>
    <row r="294" spans="1:9" x14ac:dyDescent="0.2">
      <c r="A294" s="10" t="s">
        <v>67</v>
      </c>
      <c r="B294" s="11">
        <v>2014</v>
      </c>
      <c r="C294" s="10">
        <v>33</v>
      </c>
      <c r="D294" s="12">
        <v>-1.39261E-2</v>
      </c>
      <c r="E294" s="45">
        <v>2.358441354398968</v>
      </c>
      <c r="F294" s="12">
        <v>2.0658219999999998</v>
      </c>
      <c r="G294" s="12">
        <v>6.7571000000000003E-3</v>
      </c>
      <c r="H294" s="46">
        <v>6.4426264406137754</v>
      </c>
      <c r="I294" s="46">
        <v>6.967671771998849</v>
      </c>
    </row>
    <row r="295" spans="1:9" x14ac:dyDescent="0.2">
      <c r="A295" s="10" t="s">
        <v>67</v>
      </c>
      <c r="B295" s="11">
        <v>2015</v>
      </c>
      <c r="C295" s="10">
        <v>33</v>
      </c>
      <c r="D295" s="12">
        <v>2.4050800000000001E-2</v>
      </c>
      <c r="E295" s="45">
        <v>2.1839288177299441</v>
      </c>
      <c r="F295" s="12">
        <v>2.1067979999999999</v>
      </c>
      <c r="G295" s="12">
        <v>7.2741999999999998E-3</v>
      </c>
      <c r="H295" s="46">
        <v>6.4265965990673806</v>
      </c>
      <c r="I295" s="46">
        <v>6.8959108220681076</v>
      </c>
    </row>
    <row r="296" spans="1:9" x14ac:dyDescent="0.2">
      <c r="A296" s="10" t="s">
        <v>67</v>
      </c>
      <c r="B296" s="11">
        <v>2016</v>
      </c>
      <c r="C296" s="10">
        <v>33</v>
      </c>
      <c r="D296" s="12">
        <v>-0.60342320000000005</v>
      </c>
      <c r="E296" s="45">
        <v>2.7018728688975604</v>
      </c>
      <c r="F296" s="12">
        <v>1.494232</v>
      </c>
      <c r="G296" s="12">
        <v>4.6020000000000002E-3</v>
      </c>
      <c r="H296" s="46">
        <v>6.0012106028883938</v>
      </c>
      <c r="I296" s="46">
        <v>6.7563034793525478</v>
      </c>
    </row>
    <row r="297" spans="1:9" x14ac:dyDescent="0.2">
      <c r="A297" s="10" t="s">
        <v>67</v>
      </c>
      <c r="B297" s="11">
        <v>2017</v>
      </c>
      <c r="C297" s="10">
        <v>33</v>
      </c>
      <c r="D297" s="12">
        <v>-1.1248069999999999</v>
      </c>
      <c r="E297" s="45">
        <v>3.8092930116235162</v>
      </c>
      <c r="F297" s="12">
        <v>1.4278200000000001</v>
      </c>
      <c r="G297" s="12">
        <v>7.7627E-3</v>
      </c>
      <c r="H297" s="46">
        <v>5.8113342165698851</v>
      </c>
      <c r="I297" s="46">
        <v>6.4859547793074368</v>
      </c>
    </row>
    <row r="298" spans="1:9" x14ac:dyDescent="0.2">
      <c r="A298" s="10" t="s">
        <v>67</v>
      </c>
      <c r="B298" s="11">
        <v>2018</v>
      </c>
      <c r="C298" s="10">
        <v>33</v>
      </c>
      <c r="D298" s="12">
        <v>-0.85388050000000004</v>
      </c>
      <c r="E298" s="45">
        <v>5.1418534265812381</v>
      </c>
      <c r="F298" s="12">
        <v>1.62016</v>
      </c>
      <c r="G298" s="12">
        <v>7.9457E-3</v>
      </c>
      <c r="H298" s="46">
        <v>5.9935480983584561</v>
      </c>
      <c r="I298" s="46">
        <v>6.4133554565641013</v>
      </c>
    </row>
    <row r="299" spans="1:9" x14ac:dyDescent="0.2">
      <c r="A299" s="10" t="s">
        <v>68</v>
      </c>
      <c r="B299" s="11">
        <v>2010</v>
      </c>
      <c r="C299" s="10">
        <v>34</v>
      </c>
      <c r="D299" s="12">
        <v>0.110038</v>
      </c>
      <c r="E299" s="45">
        <v>2.2028909256341382</v>
      </c>
      <c r="F299" s="12">
        <v>2.5778979999999998</v>
      </c>
      <c r="G299" s="12">
        <v>0.37703629999999999</v>
      </c>
      <c r="H299" s="46">
        <v>7.7107414389713229</v>
      </c>
      <c r="I299" s="46">
        <v>7.8462745321338039</v>
      </c>
    </row>
    <row r="300" spans="1:9" x14ac:dyDescent="0.2">
      <c r="A300" s="10" t="s">
        <v>68</v>
      </c>
      <c r="B300" s="11">
        <v>2011</v>
      </c>
      <c r="C300" s="10">
        <v>34</v>
      </c>
      <c r="D300" s="12">
        <v>8.0237199999999995E-2</v>
      </c>
      <c r="E300" s="45">
        <v>1.9994741867301824</v>
      </c>
      <c r="F300" s="12">
        <v>2.555577</v>
      </c>
      <c r="G300" s="12">
        <v>0.34602739999999998</v>
      </c>
      <c r="H300" s="46">
        <v>7.735629869466643</v>
      </c>
      <c r="I300" s="46">
        <v>7.8853552771967701</v>
      </c>
    </row>
    <row r="301" spans="1:9" x14ac:dyDescent="0.2">
      <c r="A301" s="10" t="s">
        <v>68</v>
      </c>
      <c r="B301" s="11">
        <v>2012</v>
      </c>
      <c r="C301" s="10">
        <v>34</v>
      </c>
      <c r="D301" s="12">
        <v>5.2325299999999998E-2</v>
      </c>
      <c r="E301" s="45">
        <v>1.9486871350176715</v>
      </c>
      <c r="F301" s="12">
        <v>2.0976629999999998</v>
      </c>
      <c r="G301" s="12">
        <v>0.370861</v>
      </c>
      <c r="H301" s="46">
        <v>7.7414735123500753</v>
      </c>
      <c r="I301" s="46">
        <v>7.886938037193727</v>
      </c>
    </row>
    <row r="302" spans="1:9" x14ac:dyDescent="0.2">
      <c r="A302" s="10" t="s">
        <v>68</v>
      </c>
      <c r="B302" s="11">
        <v>2013</v>
      </c>
      <c r="C302" s="10">
        <v>34</v>
      </c>
      <c r="D302" s="12">
        <v>5.2200999999999997E-2</v>
      </c>
      <c r="E302" s="45">
        <v>1.9188136858260085</v>
      </c>
      <c r="F302" s="12">
        <v>2.511835</v>
      </c>
      <c r="G302" s="12">
        <v>0.36793019999999999</v>
      </c>
      <c r="H302" s="46">
        <v>7.737529531674646</v>
      </c>
      <c r="I302" s="46">
        <v>7.9019943491568565</v>
      </c>
    </row>
    <row r="303" spans="1:9" x14ac:dyDescent="0.2">
      <c r="A303" s="10" t="s">
        <v>68</v>
      </c>
      <c r="B303" s="11">
        <v>2014</v>
      </c>
      <c r="C303" s="10">
        <v>34</v>
      </c>
      <c r="D303" s="12">
        <v>4.3566399999999998E-2</v>
      </c>
      <c r="E303" s="45">
        <v>1.9577865395250886</v>
      </c>
      <c r="F303" s="12">
        <v>2.660914</v>
      </c>
      <c r="G303" s="12">
        <v>0.3510624</v>
      </c>
      <c r="H303" s="46">
        <v>7.738848630172436</v>
      </c>
      <c r="I303" s="46">
        <v>7.9096186900287195</v>
      </c>
    </row>
    <row r="304" spans="1:9" x14ac:dyDescent="0.2">
      <c r="A304" s="10" t="s">
        <v>68</v>
      </c>
      <c r="B304" s="11">
        <v>2015</v>
      </c>
      <c r="C304" s="10">
        <v>34</v>
      </c>
      <c r="D304" s="12">
        <v>-0.14364279999999999</v>
      </c>
      <c r="E304" s="45">
        <v>2.2121804337606976</v>
      </c>
      <c r="F304" s="12">
        <v>2.8204769999999999</v>
      </c>
      <c r="G304" s="12">
        <v>0.33177580000000001</v>
      </c>
      <c r="H304" s="46">
        <v>7.7052423902540026</v>
      </c>
      <c r="I304" s="46">
        <v>7.9116280344939156</v>
      </c>
    </row>
    <row r="305" spans="1:9" x14ac:dyDescent="0.2">
      <c r="A305" s="10" t="s">
        <v>68</v>
      </c>
      <c r="B305" s="11">
        <v>2016</v>
      </c>
      <c r="C305" s="10">
        <v>34</v>
      </c>
      <c r="D305" s="12">
        <v>-0.1203094</v>
      </c>
      <c r="E305" s="45">
        <v>2.2737985584426923</v>
      </c>
      <c r="F305" s="12">
        <v>2.064225</v>
      </c>
      <c r="G305" s="12">
        <v>0.35420230000000003</v>
      </c>
      <c r="H305" s="46">
        <v>7.6152425463007063</v>
      </c>
      <c r="I305" s="46">
        <v>7.7769304054884927</v>
      </c>
    </row>
    <row r="306" spans="1:9" x14ac:dyDescent="0.2">
      <c r="A306" s="10" t="s">
        <v>68</v>
      </c>
      <c r="B306" s="11">
        <v>2017</v>
      </c>
      <c r="C306" s="10">
        <v>34</v>
      </c>
      <c r="D306" s="12">
        <v>-1.5198E-2</v>
      </c>
      <c r="E306" s="45">
        <v>2.1273560330481089</v>
      </c>
      <c r="F306" s="12">
        <v>2.3310650000000002</v>
      </c>
      <c r="G306" s="12">
        <v>0.32690190000000002</v>
      </c>
      <c r="H306" s="46">
        <v>7.5940768492618762</v>
      </c>
      <c r="I306" s="46">
        <v>7.7284263552185291</v>
      </c>
    </row>
    <row r="307" spans="1:9" x14ac:dyDescent="0.2">
      <c r="A307" s="10" t="s">
        <v>68</v>
      </c>
      <c r="B307" s="11">
        <v>2018</v>
      </c>
      <c r="C307" s="10">
        <v>34</v>
      </c>
      <c r="D307" s="12">
        <v>8.9538000000000006E-2</v>
      </c>
      <c r="E307" s="45">
        <v>1.9929974827270125</v>
      </c>
      <c r="F307" s="12">
        <v>2.0581559999999999</v>
      </c>
      <c r="G307" s="12">
        <v>0.3031624</v>
      </c>
      <c r="H307" s="46">
        <v>7.6751348615966712</v>
      </c>
      <c r="I307" s="46">
        <v>7.7208307038029389</v>
      </c>
    </row>
    <row r="308" spans="1:9" x14ac:dyDescent="0.2">
      <c r="A308" s="10" t="s">
        <v>70</v>
      </c>
      <c r="B308" s="11">
        <v>2010</v>
      </c>
      <c r="C308" s="10">
        <v>35</v>
      </c>
      <c r="D308" s="12">
        <v>0.11439539999999999</v>
      </c>
      <c r="E308" s="45">
        <v>5.5068024808809222</v>
      </c>
      <c r="F308" s="12">
        <v>2.588403</v>
      </c>
      <c r="G308" s="12">
        <v>0.37508439999999998</v>
      </c>
      <c r="H308" s="46">
        <v>7.7107414389713229</v>
      </c>
      <c r="I308" s="46">
        <v>7.8485512920537737</v>
      </c>
    </row>
    <row r="309" spans="1:9" x14ac:dyDescent="0.2">
      <c r="A309" s="10" t="s">
        <v>70</v>
      </c>
      <c r="B309" s="11">
        <v>2011</v>
      </c>
      <c r="C309" s="10">
        <v>35</v>
      </c>
      <c r="D309" s="12">
        <v>8.4127999999999994E-2</v>
      </c>
      <c r="E309" s="45">
        <v>5.5499901883753386</v>
      </c>
      <c r="F309" s="12">
        <v>2.5591599999999999</v>
      </c>
      <c r="G309" s="12">
        <v>0.34472930000000002</v>
      </c>
      <c r="H309" s="46">
        <v>7.735629869466643</v>
      </c>
      <c r="I309" s="46">
        <v>7.8870066770036553</v>
      </c>
    </row>
    <row r="310" spans="1:9" x14ac:dyDescent="0.2">
      <c r="A310" s="10" t="s">
        <v>70</v>
      </c>
      <c r="B310" s="11">
        <v>2012</v>
      </c>
      <c r="C310" s="10">
        <v>35</v>
      </c>
      <c r="D310" s="12">
        <v>4.58292E-2</v>
      </c>
      <c r="E310" s="45">
        <v>5.3552489003260124</v>
      </c>
      <c r="F310" s="12">
        <v>1.7994060000000001</v>
      </c>
      <c r="G310" s="12">
        <v>0.36894919999999998</v>
      </c>
      <c r="H310" s="46">
        <v>7.7414735123500753</v>
      </c>
      <c r="I310" s="46">
        <v>7.8891976258329812</v>
      </c>
    </row>
    <row r="311" spans="1:9" x14ac:dyDescent="0.2">
      <c r="A311" s="10" t="s">
        <v>70</v>
      </c>
      <c r="B311" s="11">
        <v>2013</v>
      </c>
      <c r="C311" s="10">
        <v>35</v>
      </c>
      <c r="D311" s="12">
        <v>4.5437499999999999E-2</v>
      </c>
      <c r="E311" s="45">
        <v>5.2626106772168102</v>
      </c>
      <c r="F311" s="12">
        <v>2.492362</v>
      </c>
      <c r="G311" s="12">
        <v>0.36612470000000003</v>
      </c>
      <c r="H311" s="46">
        <v>7.737529531674646</v>
      </c>
      <c r="I311" s="46">
        <v>7.904144442126861</v>
      </c>
    </row>
    <row r="312" spans="1:9" x14ac:dyDescent="0.2">
      <c r="A312" s="10" t="s">
        <v>70</v>
      </c>
      <c r="B312" s="11">
        <v>2014</v>
      </c>
      <c r="C312" s="10">
        <v>35</v>
      </c>
      <c r="D312" s="12">
        <v>1.7432199999999998E-2</v>
      </c>
      <c r="E312" s="45">
        <v>5.4547406936262943</v>
      </c>
      <c r="F312" s="12">
        <v>2.4275890000000002</v>
      </c>
      <c r="G312" s="12">
        <v>0.34990120000000002</v>
      </c>
      <c r="H312" s="46">
        <v>7.738848630172436</v>
      </c>
      <c r="I312" s="46">
        <v>7.9110704735135906</v>
      </c>
    </row>
    <row r="313" spans="1:9" x14ac:dyDescent="0.2">
      <c r="A313" s="10" t="s">
        <v>70</v>
      </c>
      <c r="B313" s="11">
        <v>2015</v>
      </c>
      <c r="C313" s="10">
        <v>35</v>
      </c>
      <c r="D313" s="12">
        <v>-0.19359750000000001</v>
      </c>
      <c r="E313" s="45">
        <v>5.8367803384988006</v>
      </c>
      <c r="F313" s="12">
        <v>2.6795420000000001</v>
      </c>
      <c r="G313" s="12">
        <v>0.33119880000000002</v>
      </c>
      <c r="H313" s="46">
        <v>7.7052423902540026</v>
      </c>
      <c r="I313" s="46">
        <v>7.9123960337461687</v>
      </c>
    </row>
    <row r="314" spans="1:9" x14ac:dyDescent="0.2">
      <c r="A314" s="10" t="s">
        <v>70</v>
      </c>
      <c r="B314" s="11">
        <v>2016</v>
      </c>
      <c r="C314" s="10">
        <v>35</v>
      </c>
      <c r="D314" s="12">
        <v>-0.16050149999999999</v>
      </c>
      <c r="E314" s="45">
        <v>6.3786232653820578</v>
      </c>
      <c r="F314" s="12">
        <v>1.9803090000000001</v>
      </c>
      <c r="G314" s="12">
        <v>0.35341289999999997</v>
      </c>
      <c r="H314" s="46">
        <v>7.6152425463007063</v>
      </c>
      <c r="I314" s="46">
        <v>7.7779135999225852</v>
      </c>
    </row>
    <row r="315" spans="1:9" x14ac:dyDescent="0.2">
      <c r="A315" s="10" t="s">
        <v>70</v>
      </c>
      <c r="B315" s="11">
        <v>2017</v>
      </c>
      <c r="C315" s="10">
        <v>35</v>
      </c>
      <c r="D315" s="12">
        <v>-2.3952999999999999E-2</v>
      </c>
      <c r="E315" s="45">
        <v>5.9328964237186961</v>
      </c>
      <c r="F315" s="12">
        <v>2.3332120000000001</v>
      </c>
      <c r="G315" s="12">
        <v>0.32658959999999998</v>
      </c>
      <c r="H315" s="46">
        <v>7.5940768492618762</v>
      </c>
      <c r="I315" s="46">
        <v>7.7288579938375346</v>
      </c>
    </row>
    <row r="316" spans="1:9" x14ac:dyDescent="0.2">
      <c r="A316" s="10" t="s">
        <v>70</v>
      </c>
      <c r="B316" s="11">
        <v>2018</v>
      </c>
      <c r="C316" s="10">
        <v>35</v>
      </c>
      <c r="D316" s="12">
        <v>8.5499699999999998E-2</v>
      </c>
      <c r="E316" s="45">
        <v>5.4942172291356419</v>
      </c>
      <c r="F316" s="12">
        <v>1.918169</v>
      </c>
      <c r="G316" s="12">
        <v>0.30280010000000002</v>
      </c>
      <c r="H316" s="46">
        <v>7.6751348615966712</v>
      </c>
      <c r="I316" s="46">
        <v>7.7213671911755295</v>
      </c>
    </row>
    <row r="317" spans="1:9" x14ac:dyDescent="0.2">
      <c r="A317" s="10" t="s">
        <v>71</v>
      </c>
      <c r="B317" s="11">
        <v>2010</v>
      </c>
      <c r="C317" s="10">
        <v>36</v>
      </c>
      <c r="D317" s="12">
        <v>7.3125499999999996E-2</v>
      </c>
      <c r="E317" s="45">
        <v>3.0943407496853936</v>
      </c>
      <c r="F317" s="12">
        <v>1.629562</v>
      </c>
      <c r="G317" s="12">
        <v>0.38184309999999999</v>
      </c>
      <c r="H317" s="46">
        <v>7.0577267412949931</v>
      </c>
      <c r="I317" s="46">
        <v>7.1712182935018367</v>
      </c>
    </row>
    <row r="318" spans="1:9" x14ac:dyDescent="0.2">
      <c r="A318" s="10" t="s">
        <v>71</v>
      </c>
      <c r="B318" s="11">
        <v>2011</v>
      </c>
      <c r="C318" s="10">
        <v>36</v>
      </c>
      <c r="D318" s="12">
        <v>-0.34069280000000002</v>
      </c>
      <c r="E318" s="45">
        <v>4.8302678575136042</v>
      </c>
      <c r="F318" s="12">
        <v>0.87280190000000002</v>
      </c>
      <c r="G318" s="12">
        <v>0.36512610000000001</v>
      </c>
      <c r="H318" s="46">
        <v>7.0638749226535795</v>
      </c>
      <c r="I318" s="46">
        <v>7.2141026380909574</v>
      </c>
    </row>
    <row r="319" spans="1:9" x14ac:dyDescent="0.2">
      <c r="A319" s="10" t="s">
        <v>71</v>
      </c>
      <c r="B319" s="11">
        <v>2012</v>
      </c>
      <c r="C319" s="10">
        <v>36</v>
      </c>
      <c r="D319" s="12">
        <v>-2.064489</v>
      </c>
      <c r="E319" s="45">
        <v>12.318167427477896</v>
      </c>
      <c r="F319" s="12">
        <v>0.51406719999999995</v>
      </c>
      <c r="G319" s="12">
        <v>0.43045939999999999</v>
      </c>
      <c r="H319" s="46">
        <v>7.0705752775405104</v>
      </c>
      <c r="I319" s="46">
        <v>7.1174476363540737</v>
      </c>
    </row>
    <row r="320" spans="1:9" x14ac:dyDescent="0.2">
      <c r="A320" s="10" t="s">
        <v>71</v>
      </c>
      <c r="B320" s="11">
        <v>2013</v>
      </c>
      <c r="C320" s="10">
        <v>36</v>
      </c>
      <c r="D320" s="12">
        <v>-1.223714</v>
      </c>
      <c r="E320" s="45">
        <v>16.343559789147619</v>
      </c>
      <c r="F320" s="12">
        <v>1.0345009999999999</v>
      </c>
      <c r="G320" s="12">
        <v>0.3545779</v>
      </c>
      <c r="H320" s="46">
        <v>7.0890835140439155</v>
      </c>
      <c r="I320" s="46">
        <v>7.1638374240461093</v>
      </c>
    </row>
    <row r="321" spans="1:9" x14ac:dyDescent="0.2">
      <c r="A321" s="10" t="s">
        <v>71</v>
      </c>
      <c r="B321" s="11">
        <v>2014</v>
      </c>
      <c r="C321" s="10">
        <v>36</v>
      </c>
      <c r="D321" s="12">
        <v>2.4039359999999999</v>
      </c>
      <c r="E321" s="45">
        <v>-19.245557854941147</v>
      </c>
      <c r="F321" s="12">
        <v>0.70886510000000003</v>
      </c>
      <c r="G321" s="12">
        <v>0.3610466</v>
      </c>
      <c r="H321" s="46">
        <v>7.1128525929362265</v>
      </c>
      <c r="I321" s="46">
        <v>7.1089710400320314</v>
      </c>
    </row>
    <row r="322" spans="1:9" x14ac:dyDescent="0.2">
      <c r="A322" s="10" t="s">
        <v>71</v>
      </c>
      <c r="B322" s="11">
        <v>2015</v>
      </c>
      <c r="C322" s="10">
        <v>36</v>
      </c>
      <c r="D322" s="12">
        <v>0.98117679999999996</v>
      </c>
      <c r="E322" s="45">
        <v>-2.2805418806321325</v>
      </c>
      <c r="F322" s="12">
        <v>0.44416499999999998</v>
      </c>
      <c r="G322" s="12">
        <v>0.41053729999999999</v>
      </c>
      <c r="H322" s="46">
        <v>7.0561931412185448</v>
      </c>
      <c r="I322" s="46">
        <v>7.0816544151137526</v>
      </c>
    </row>
    <row r="323" spans="1:9" x14ac:dyDescent="0.2">
      <c r="A323" s="10" t="s">
        <v>71</v>
      </c>
      <c r="B323" s="11">
        <v>2016</v>
      </c>
      <c r="C323" s="10">
        <v>36</v>
      </c>
      <c r="D323" s="12">
        <v>-0.23277249999999999</v>
      </c>
      <c r="E323" s="45">
        <v>-2.3025642753450799</v>
      </c>
      <c r="F323" s="12">
        <v>0.42912450000000002</v>
      </c>
      <c r="G323" s="12">
        <v>0.35993360000000002</v>
      </c>
      <c r="H323" s="46">
        <v>7.0336582101648686</v>
      </c>
      <c r="I323" s="46">
        <v>6.9639627259878401</v>
      </c>
    </row>
    <row r="324" spans="1:9" x14ac:dyDescent="0.2">
      <c r="A324" s="10" t="s">
        <v>71</v>
      </c>
      <c r="B324" s="11">
        <v>2017</v>
      </c>
      <c r="C324" s="10">
        <v>36</v>
      </c>
      <c r="D324" s="12">
        <v>-5.5110999999999997E-3</v>
      </c>
      <c r="E324" s="45">
        <v>-2.8741355470649577</v>
      </c>
      <c r="F324" s="12">
        <v>0.58173419999999998</v>
      </c>
      <c r="G324" s="12">
        <v>0.31942500000000001</v>
      </c>
      <c r="H324" s="46">
        <v>7.0511655113255278</v>
      </c>
      <c r="I324" s="46">
        <v>7.0270493198821677</v>
      </c>
    </row>
    <row r="325" spans="1:9" x14ac:dyDescent="0.2">
      <c r="A325" s="10" t="s">
        <v>71</v>
      </c>
      <c r="B325" s="11">
        <v>2018</v>
      </c>
      <c r="C325" s="10">
        <v>36</v>
      </c>
      <c r="D325" s="12">
        <v>0.21771380000000001</v>
      </c>
      <c r="E325" s="45">
        <v>-2.0817268462566183</v>
      </c>
      <c r="F325" s="12">
        <v>0.45980270000000001</v>
      </c>
      <c r="G325" s="12">
        <v>0.27153450000000001</v>
      </c>
      <c r="H325" s="46">
        <v>7.0682111508312744</v>
      </c>
      <c r="I325" s="46">
        <v>7.0269987703736856</v>
      </c>
    </row>
    <row r="326" spans="1:9" x14ac:dyDescent="0.2">
      <c r="A326" s="10" t="s">
        <v>72</v>
      </c>
      <c r="B326" s="11">
        <v>2010</v>
      </c>
      <c r="C326" s="10">
        <v>37</v>
      </c>
      <c r="E326" s="45"/>
      <c r="H326" s="46"/>
      <c r="I326" s="46"/>
    </row>
    <row r="327" spans="1:9" x14ac:dyDescent="0.2">
      <c r="A327" s="10" t="s">
        <v>72</v>
      </c>
      <c r="B327" s="11">
        <v>2011</v>
      </c>
      <c r="C327" s="10">
        <v>37</v>
      </c>
      <c r="E327" s="45"/>
      <c r="H327" s="46"/>
      <c r="I327" s="46"/>
    </row>
    <row r="328" spans="1:9" x14ac:dyDescent="0.2">
      <c r="A328" s="10" t="s">
        <v>72</v>
      </c>
      <c r="B328" s="11">
        <v>2012</v>
      </c>
      <c r="C328" s="10">
        <v>37</v>
      </c>
      <c r="E328" s="45"/>
      <c r="H328" s="46"/>
      <c r="I328" s="46"/>
    </row>
    <row r="329" spans="1:9" x14ac:dyDescent="0.2">
      <c r="A329" s="10" t="s">
        <v>72</v>
      </c>
      <c r="B329" s="11">
        <v>2013</v>
      </c>
      <c r="C329" s="10">
        <v>37</v>
      </c>
      <c r="E329" s="45"/>
      <c r="H329" s="46"/>
      <c r="I329" s="46"/>
    </row>
    <row r="330" spans="1:9" x14ac:dyDescent="0.2">
      <c r="A330" s="10" t="s">
        <v>72</v>
      </c>
      <c r="B330" s="11">
        <v>2014</v>
      </c>
      <c r="C330" s="10">
        <v>37</v>
      </c>
      <c r="E330" s="45"/>
      <c r="H330" s="46"/>
      <c r="I330" s="46"/>
    </row>
    <row r="331" spans="1:9" x14ac:dyDescent="0.2">
      <c r="A331" s="10" t="s">
        <v>72</v>
      </c>
      <c r="B331" s="11">
        <v>2015</v>
      </c>
      <c r="C331" s="10">
        <v>37</v>
      </c>
      <c r="E331" s="45"/>
      <c r="H331" s="46"/>
      <c r="I331" s="46"/>
    </row>
    <row r="332" spans="1:9" x14ac:dyDescent="0.2">
      <c r="A332" s="10" t="s">
        <v>72</v>
      </c>
      <c r="B332" s="11">
        <v>2016</v>
      </c>
      <c r="C332" s="10">
        <v>37</v>
      </c>
      <c r="E332" s="45"/>
      <c r="H332" s="46"/>
      <c r="I332" s="46"/>
    </row>
    <row r="333" spans="1:9" x14ac:dyDescent="0.2">
      <c r="A333" s="10" t="s">
        <v>72</v>
      </c>
      <c r="B333" s="11">
        <v>2017</v>
      </c>
      <c r="C333" s="10">
        <v>37</v>
      </c>
      <c r="D333" s="12">
        <v>1.3748610000000001</v>
      </c>
      <c r="E333" s="45">
        <v>5.5415583231617154</v>
      </c>
      <c r="F333" s="12">
        <v>0.83449580000000001</v>
      </c>
      <c r="G333" s="12">
        <v>0.1111389</v>
      </c>
      <c r="H333" s="46">
        <v>6.6120760847762359</v>
      </c>
      <c r="I333" s="46">
        <v>6.4443057246117439</v>
      </c>
    </row>
    <row r="334" spans="1:9" x14ac:dyDescent="0.2">
      <c r="A334" s="10" t="s">
        <v>72</v>
      </c>
      <c r="B334" s="11">
        <v>2018</v>
      </c>
      <c r="C334" s="10">
        <v>37</v>
      </c>
      <c r="D334" s="12">
        <v>0.21858720000000001</v>
      </c>
      <c r="E334" s="45">
        <v>1.3536750696122488</v>
      </c>
      <c r="F334" s="12">
        <v>1.292111</v>
      </c>
      <c r="G334" s="12">
        <v>8.50022E-2</v>
      </c>
      <c r="H334" s="46">
        <v>6.6713503078566587</v>
      </c>
      <c r="I334" s="46">
        <v>6.6989976971701104</v>
      </c>
    </row>
    <row r="335" spans="1:9" x14ac:dyDescent="0.2">
      <c r="A335" s="10" t="s">
        <v>74</v>
      </c>
      <c r="B335" s="11">
        <v>2010</v>
      </c>
      <c r="C335" s="10">
        <v>38</v>
      </c>
      <c r="D335" s="12">
        <v>5.1768399999999999E-2</v>
      </c>
      <c r="E335" s="45">
        <v>1.974106020294631</v>
      </c>
      <c r="F335" s="12">
        <v>2.5664120000000001</v>
      </c>
      <c r="G335" s="12">
        <v>7.4063400000000001E-2</v>
      </c>
      <c r="H335" s="46">
        <v>6.713555426303099</v>
      </c>
      <c r="I335" s="46">
        <v>7.2133486918730183</v>
      </c>
    </row>
    <row r="336" spans="1:9" x14ac:dyDescent="0.2">
      <c r="A336" s="10" t="s">
        <v>74</v>
      </c>
      <c r="B336" s="11">
        <v>2011</v>
      </c>
      <c r="C336" s="10">
        <v>38</v>
      </c>
      <c r="D336" s="12">
        <v>-8.2232E-3</v>
      </c>
      <c r="E336" s="45">
        <v>2.0050283376801343</v>
      </c>
      <c r="F336" s="12">
        <v>2.9492349999999998</v>
      </c>
      <c r="G336" s="12">
        <v>9.4456799999999994E-2</v>
      </c>
      <c r="H336" s="46">
        <v>6.7082867564080004</v>
      </c>
      <c r="I336" s="46">
        <v>7.3112199760141872</v>
      </c>
    </row>
    <row r="337" spans="1:9" x14ac:dyDescent="0.2">
      <c r="A337" s="10" t="s">
        <v>74</v>
      </c>
      <c r="B337" s="11">
        <v>2012</v>
      </c>
      <c r="C337" s="10">
        <v>38</v>
      </c>
      <c r="D337" s="12">
        <v>2.9688699999999998E-2</v>
      </c>
      <c r="E337" s="45">
        <v>1.8427251838354717</v>
      </c>
      <c r="F337" s="12">
        <v>2.4183309999999998</v>
      </c>
      <c r="G337" s="12">
        <v>0.1087955</v>
      </c>
      <c r="H337" s="46">
        <v>6.750023556757422</v>
      </c>
      <c r="I337" s="46">
        <v>7.2642134800097722</v>
      </c>
    </row>
    <row r="338" spans="1:9" x14ac:dyDescent="0.2">
      <c r="A338" s="10" t="s">
        <v>74</v>
      </c>
      <c r="B338" s="11">
        <v>2013</v>
      </c>
      <c r="C338" s="10">
        <v>38</v>
      </c>
      <c r="D338" s="12">
        <v>3.6267500000000001E-2</v>
      </c>
      <c r="E338" s="45">
        <v>1.7661723535803122</v>
      </c>
      <c r="F338" s="12">
        <v>1.9688129999999999</v>
      </c>
      <c r="G338" s="12">
        <v>0.12172139999999999</v>
      </c>
      <c r="H338" s="46">
        <v>6.7662402757534936</v>
      </c>
      <c r="I338" s="46">
        <v>7.2339381919286296</v>
      </c>
    </row>
    <row r="339" spans="1:9" x14ac:dyDescent="0.2">
      <c r="A339" s="10" t="s">
        <v>74</v>
      </c>
      <c r="B339" s="11">
        <v>2014</v>
      </c>
      <c r="C339" s="10">
        <v>38</v>
      </c>
      <c r="D339" s="12">
        <v>5.3865299999999998E-2</v>
      </c>
      <c r="E339" s="45">
        <v>1.8576457641516524</v>
      </c>
      <c r="F339" s="12">
        <v>1.614323</v>
      </c>
      <c r="G339" s="12">
        <v>0.1200121</v>
      </c>
      <c r="H339" s="46">
        <v>6.7802645796037018</v>
      </c>
      <c r="I339" s="46">
        <v>7.2526164789572665</v>
      </c>
    </row>
    <row r="340" spans="1:9" x14ac:dyDescent="0.2">
      <c r="A340" s="10" t="s">
        <v>74</v>
      </c>
      <c r="B340" s="11">
        <v>2015</v>
      </c>
      <c r="C340" s="10">
        <v>38</v>
      </c>
      <c r="D340" s="12">
        <v>6.9718600000000006E-2</v>
      </c>
      <c r="E340" s="45">
        <v>1.9704275784574123</v>
      </c>
      <c r="F340" s="12">
        <v>2.9166639999999999</v>
      </c>
      <c r="G340" s="12">
        <v>4.68079E-2</v>
      </c>
      <c r="H340" s="46">
        <v>6.5367425674986901</v>
      </c>
      <c r="I340" s="46">
        <v>7.2652434275326989</v>
      </c>
    </row>
    <row r="341" spans="1:9" x14ac:dyDescent="0.2">
      <c r="A341" s="10" t="s">
        <v>74</v>
      </c>
      <c r="B341" s="11">
        <v>2016</v>
      </c>
      <c r="C341" s="10">
        <v>38</v>
      </c>
      <c r="D341" s="12">
        <v>0.13331370000000001</v>
      </c>
      <c r="E341" s="45">
        <v>1.3035903789343217</v>
      </c>
      <c r="F341" s="12">
        <v>3.073502</v>
      </c>
      <c r="G341" s="12">
        <v>8.2165199999999994E-2</v>
      </c>
      <c r="H341" s="46">
        <v>6.5564888021965304</v>
      </c>
      <c r="I341" s="46">
        <v>7.0996050671561717</v>
      </c>
    </row>
    <row r="342" spans="1:9" x14ac:dyDescent="0.2">
      <c r="A342" s="10" t="s">
        <v>74</v>
      </c>
      <c r="B342" s="11">
        <v>2017</v>
      </c>
      <c r="C342" s="10">
        <v>38</v>
      </c>
      <c r="D342" s="12">
        <v>0.1247056</v>
      </c>
      <c r="E342" s="45">
        <v>1.3092210548417715</v>
      </c>
      <c r="F342" s="12">
        <v>2.2958180000000001</v>
      </c>
      <c r="G342" s="12">
        <v>8.9509500000000006E-2</v>
      </c>
      <c r="H342" s="46">
        <v>6.5877605318778416</v>
      </c>
      <c r="I342" s="46">
        <v>7.0324713458757726</v>
      </c>
    </row>
    <row r="343" spans="1:9" x14ac:dyDescent="0.2">
      <c r="A343" s="10" t="s">
        <v>74</v>
      </c>
      <c r="B343" s="11">
        <v>2018</v>
      </c>
      <c r="C343" s="10">
        <v>38</v>
      </c>
      <c r="D343" s="12">
        <v>0.13662869999999999</v>
      </c>
      <c r="E343" s="45">
        <v>1.2768989533105461</v>
      </c>
      <c r="F343" s="12">
        <v>3.042662</v>
      </c>
      <c r="G343" s="12">
        <v>9.13051E-2</v>
      </c>
      <c r="H343" s="46">
        <v>6.5819196792152903</v>
      </c>
      <c r="I343" s="46">
        <v>7.0344137948994581</v>
      </c>
    </row>
    <row r="344" spans="1:9" x14ac:dyDescent="0.2">
      <c r="A344" s="10" t="s">
        <v>76</v>
      </c>
      <c r="B344" s="11">
        <v>2010</v>
      </c>
      <c r="C344" s="10">
        <v>39</v>
      </c>
      <c r="D344" s="12">
        <v>0.1018392</v>
      </c>
      <c r="E344" s="45">
        <v>1.5417844621848347</v>
      </c>
      <c r="F344" s="12">
        <v>4.9560000000000004</v>
      </c>
      <c r="G344" s="12">
        <v>5.9899999999999997E-3</v>
      </c>
      <c r="H344" s="46">
        <v>5.6348165335812235</v>
      </c>
      <c r="I344" s="46">
        <v>6.5745618007662623</v>
      </c>
    </row>
    <row r="345" spans="1:9" x14ac:dyDescent="0.2">
      <c r="A345" s="10" t="s">
        <v>76</v>
      </c>
      <c r="B345" s="11">
        <v>2011</v>
      </c>
      <c r="C345" s="10">
        <v>39</v>
      </c>
      <c r="D345" s="12">
        <v>9.6242800000000003E-2</v>
      </c>
      <c r="E345" s="45">
        <v>1.8350814027207312</v>
      </c>
      <c r="F345" s="12">
        <v>3.29142</v>
      </c>
      <c r="G345" s="12">
        <v>6.4925E-3</v>
      </c>
      <c r="H345" s="46">
        <v>5.7044278518253648</v>
      </c>
      <c r="I345" s="46">
        <v>6.6484967293211179</v>
      </c>
    </row>
    <row r="346" spans="1:9" x14ac:dyDescent="0.2">
      <c r="A346" s="10" t="s">
        <v>76</v>
      </c>
      <c r="B346" s="11">
        <v>2012</v>
      </c>
      <c r="C346" s="10">
        <v>39</v>
      </c>
      <c r="D346" s="12">
        <v>0.1512849</v>
      </c>
      <c r="E346" s="45">
        <v>2.0146471288876144</v>
      </c>
      <c r="F346" s="12">
        <v>3.3671799999999998</v>
      </c>
      <c r="G346" s="12">
        <v>6.0819999999999997E-3</v>
      </c>
      <c r="H346" s="46">
        <v>5.7752348572326486</v>
      </c>
      <c r="I346" s="46">
        <v>6.7148346373474581</v>
      </c>
    </row>
    <row r="347" spans="1:9" x14ac:dyDescent="0.2">
      <c r="A347" s="10" t="s">
        <v>76</v>
      </c>
      <c r="B347" s="11">
        <v>2013</v>
      </c>
      <c r="C347" s="10">
        <v>39</v>
      </c>
      <c r="D347" s="12">
        <v>7.9806699999999994E-2</v>
      </c>
      <c r="E347" s="45">
        <v>1.9964732951457771</v>
      </c>
      <c r="F347" s="12">
        <v>3.4452189999999998</v>
      </c>
      <c r="G347" s="12">
        <v>4.2967999999999999E-3</v>
      </c>
      <c r="H347" s="46">
        <v>5.7590373688810361</v>
      </c>
      <c r="I347" s="46">
        <v>6.8014904687229922</v>
      </c>
    </row>
    <row r="348" spans="1:9" x14ac:dyDescent="0.2">
      <c r="A348" s="10" t="s">
        <v>76</v>
      </c>
      <c r="B348" s="11">
        <v>2014</v>
      </c>
      <c r="C348" s="10">
        <v>39</v>
      </c>
      <c r="D348" s="12">
        <v>9.2170799999999997E-2</v>
      </c>
      <c r="E348" s="45">
        <v>1.9745061490903115</v>
      </c>
      <c r="F348" s="12">
        <v>1.72644</v>
      </c>
      <c r="G348" s="12">
        <v>4.0664000000000004E-3</v>
      </c>
      <c r="H348" s="46">
        <v>5.8712871735634256</v>
      </c>
      <c r="I348" s="46">
        <v>6.8011535383021426</v>
      </c>
    </row>
    <row r="349" spans="1:9" x14ac:dyDescent="0.2">
      <c r="A349" s="10" t="s">
        <v>76</v>
      </c>
      <c r="B349" s="11">
        <v>2015</v>
      </c>
      <c r="C349" s="10">
        <v>39</v>
      </c>
      <c r="D349" s="12">
        <v>7.2735800000000003E-2</v>
      </c>
      <c r="E349" s="45">
        <v>1.92487568475545</v>
      </c>
      <c r="F349" s="12">
        <v>1.1352640000000001</v>
      </c>
      <c r="G349" s="12">
        <v>3.862E-3</v>
      </c>
      <c r="H349" s="46">
        <v>5.8695733230663638</v>
      </c>
      <c r="I349" s="46">
        <v>6.7698372968619154</v>
      </c>
    </row>
    <row r="350" spans="1:9" x14ac:dyDescent="0.2">
      <c r="A350" s="10" t="s">
        <v>76</v>
      </c>
      <c r="B350" s="11">
        <v>2016</v>
      </c>
      <c r="C350" s="10">
        <v>39</v>
      </c>
      <c r="D350" s="12">
        <v>5.9081099999999998E-2</v>
      </c>
      <c r="E350" s="45">
        <v>1.9125244932361518</v>
      </c>
      <c r="F350" s="12">
        <v>1.761962</v>
      </c>
      <c r="G350" s="12">
        <v>4.4020999999999999E-3</v>
      </c>
      <c r="H350" s="46">
        <v>5.8643303600191405</v>
      </c>
      <c r="I350" s="46">
        <v>6.7580126697349501</v>
      </c>
    </row>
    <row r="351" spans="1:9" x14ac:dyDescent="0.2">
      <c r="A351" s="10" t="s">
        <v>76</v>
      </c>
      <c r="B351" s="11">
        <v>2017</v>
      </c>
      <c r="C351" s="10">
        <v>39</v>
      </c>
      <c r="D351" s="12">
        <v>7.7096499999999998E-2</v>
      </c>
      <c r="E351" s="45">
        <v>1.8093519600264334</v>
      </c>
      <c r="F351" s="12">
        <v>2.0518489999999998</v>
      </c>
      <c r="G351" s="12">
        <v>4.2250999999999999E-3</v>
      </c>
      <c r="H351" s="46">
        <v>5.8670471537652658</v>
      </c>
      <c r="I351" s="46">
        <v>6.7312341087947916</v>
      </c>
    </row>
    <row r="352" spans="1:9" x14ac:dyDescent="0.2">
      <c r="A352" s="10" t="s">
        <v>76</v>
      </c>
      <c r="B352" s="11">
        <v>2018</v>
      </c>
      <c r="C352" s="10">
        <v>39</v>
      </c>
      <c r="D352" s="12">
        <v>9.0407000000000001E-2</v>
      </c>
      <c r="E352" s="45">
        <v>1.8655958533756063</v>
      </c>
      <c r="F352" s="12">
        <v>3.3759679999999999</v>
      </c>
      <c r="G352" s="12">
        <v>3.8008E-3</v>
      </c>
      <c r="H352" s="46">
        <v>5.8691259580904545</v>
      </c>
      <c r="I352" s="46">
        <v>6.7343463101491006</v>
      </c>
    </row>
    <row r="353" spans="1:9" x14ac:dyDescent="0.2">
      <c r="A353" s="10" t="s">
        <v>77</v>
      </c>
      <c r="B353" s="11">
        <v>2010</v>
      </c>
      <c r="C353" s="10">
        <v>40</v>
      </c>
      <c r="E353" s="45"/>
      <c r="H353" s="46"/>
      <c r="I353" s="46"/>
    </row>
    <row r="354" spans="1:9" x14ac:dyDescent="0.2">
      <c r="A354" s="10" t="s">
        <v>77</v>
      </c>
      <c r="B354" s="11">
        <v>2011</v>
      </c>
      <c r="C354" s="10">
        <v>40</v>
      </c>
      <c r="E354" s="45"/>
      <c r="H354" s="46"/>
      <c r="I354" s="46"/>
    </row>
    <row r="355" spans="1:9" x14ac:dyDescent="0.2">
      <c r="A355" s="10" t="s">
        <v>77</v>
      </c>
      <c r="B355" s="11">
        <v>2012</v>
      </c>
      <c r="C355" s="10">
        <v>40</v>
      </c>
      <c r="E355" s="45"/>
      <c r="H355" s="46"/>
      <c r="I355" s="46"/>
    </row>
    <row r="356" spans="1:9" x14ac:dyDescent="0.2">
      <c r="A356" s="10" t="s">
        <v>77</v>
      </c>
      <c r="B356" s="11">
        <v>2013</v>
      </c>
      <c r="C356" s="10">
        <v>40</v>
      </c>
      <c r="E356" s="45"/>
      <c r="H356" s="46"/>
      <c r="I356" s="46"/>
    </row>
    <row r="357" spans="1:9" x14ac:dyDescent="0.2">
      <c r="A357" s="10" t="s">
        <v>77</v>
      </c>
      <c r="B357" s="11">
        <v>2014</v>
      </c>
      <c r="C357" s="10">
        <v>40</v>
      </c>
      <c r="E357" s="45"/>
      <c r="H357" s="46"/>
      <c r="I357" s="46"/>
    </row>
    <row r="358" spans="1:9" x14ac:dyDescent="0.2">
      <c r="A358" s="10" t="s">
        <v>77</v>
      </c>
      <c r="B358" s="11">
        <v>2015</v>
      </c>
      <c r="C358" s="10">
        <v>40</v>
      </c>
      <c r="E358" s="45"/>
      <c r="H358" s="46"/>
      <c r="I358" s="46"/>
    </row>
    <row r="359" spans="1:9" x14ac:dyDescent="0.2">
      <c r="A359" s="10" t="s">
        <v>77</v>
      </c>
      <c r="B359" s="11">
        <v>2016</v>
      </c>
      <c r="C359" s="10">
        <v>40</v>
      </c>
      <c r="E359" s="45"/>
      <c r="H359" s="46"/>
      <c r="I359" s="46"/>
    </row>
    <row r="360" spans="1:9" x14ac:dyDescent="0.2">
      <c r="A360" s="10" t="s">
        <v>77</v>
      </c>
      <c r="B360" s="11">
        <v>2017</v>
      </c>
      <c r="C360" s="10">
        <v>40</v>
      </c>
      <c r="D360" s="12">
        <v>0.17626739999999999</v>
      </c>
      <c r="E360" s="45">
        <v>3.5686393218464199</v>
      </c>
      <c r="F360" s="12">
        <v>1.2040500000000001</v>
      </c>
      <c r="G360" s="12">
        <v>0.1392777</v>
      </c>
      <c r="H360" s="46">
        <v>6.7515222503873078</v>
      </c>
      <c r="I360" s="46">
        <v>6.7100516378803743</v>
      </c>
    </row>
    <row r="361" spans="1:9" x14ac:dyDescent="0.2">
      <c r="A361" s="10" t="s">
        <v>77</v>
      </c>
      <c r="B361" s="11">
        <v>2018</v>
      </c>
      <c r="C361" s="10">
        <v>40</v>
      </c>
      <c r="D361" s="12">
        <v>0.14276230000000001</v>
      </c>
      <c r="E361" s="45">
        <v>2.4597034697272382</v>
      </c>
      <c r="F361" s="12">
        <v>1.2094039999999999</v>
      </c>
      <c r="G361" s="12">
        <v>0.1617421</v>
      </c>
      <c r="H361" s="46">
        <v>6.7987039008376655</v>
      </c>
      <c r="I361" s="46">
        <v>6.7709846474380893</v>
      </c>
    </row>
    <row r="362" spans="1:9" x14ac:dyDescent="0.2">
      <c r="A362" s="10" t="s">
        <v>78</v>
      </c>
      <c r="B362" s="11">
        <v>2010</v>
      </c>
      <c r="C362" s="10">
        <v>41</v>
      </c>
      <c r="D362" s="12">
        <v>0.21061779999999999</v>
      </c>
      <c r="E362" s="45">
        <v>2.674403506388197</v>
      </c>
      <c r="F362" s="12">
        <v>1.730219</v>
      </c>
      <c r="G362" s="12">
        <v>0.45489299999999999</v>
      </c>
      <c r="H362" s="46">
        <v>6.5617035529703722</v>
      </c>
      <c r="I362" s="46">
        <v>6.5328863753987036</v>
      </c>
    </row>
    <row r="363" spans="1:9" x14ac:dyDescent="0.2">
      <c r="A363" s="10" t="s">
        <v>78</v>
      </c>
      <c r="B363" s="11">
        <v>2011</v>
      </c>
      <c r="C363" s="10">
        <v>41</v>
      </c>
      <c r="D363" s="12">
        <v>0.24323</v>
      </c>
      <c r="E363" s="45">
        <v>2.71343319329559</v>
      </c>
      <c r="F363" s="12">
        <v>1.131378</v>
      </c>
      <c r="G363" s="12">
        <v>0.44394319999999998</v>
      </c>
      <c r="H363" s="46">
        <v>6.6497103535467392</v>
      </c>
      <c r="I363" s="46">
        <v>6.5831984669121102</v>
      </c>
    </row>
    <row r="364" spans="1:9" x14ac:dyDescent="0.2">
      <c r="A364" s="10" t="s">
        <v>78</v>
      </c>
      <c r="B364" s="11">
        <v>2012</v>
      </c>
      <c r="C364" s="10">
        <v>41</v>
      </c>
      <c r="D364" s="12">
        <v>7.3232400000000003E-2</v>
      </c>
      <c r="E364" s="45">
        <v>6.3366278293419365</v>
      </c>
      <c r="F364" s="12">
        <v>1.1913659999999999</v>
      </c>
      <c r="G364" s="12">
        <v>0.44343749999999998</v>
      </c>
      <c r="H364" s="46">
        <v>6.9176610224577546</v>
      </c>
      <c r="I364" s="46">
        <v>6.9242465323843652</v>
      </c>
    </row>
    <row r="365" spans="1:9" x14ac:dyDescent="0.2">
      <c r="A365" s="10" t="s">
        <v>78</v>
      </c>
      <c r="B365" s="11">
        <v>2013</v>
      </c>
      <c r="C365" s="10">
        <v>41</v>
      </c>
      <c r="D365" s="12">
        <v>0.13949030000000001</v>
      </c>
      <c r="E365" s="45">
        <v>4.9429194296229859</v>
      </c>
      <c r="F365" s="12">
        <v>1.2097929999999999</v>
      </c>
      <c r="G365" s="12">
        <v>0.43356939999999999</v>
      </c>
      <c r="H365" s="46">
        <v>6.9241710905850722</v>
      </c>
      <c r="I365" s="46">
        <v>6.9176871540779032</v>
      </c>
    </row>
    <row r="366" spans="1:9" x14ac:dyDescent="0.2">
      <c r="A366" s="10" t="s">
        <v>78</v>
      </c>
      <c r="B366" s="11">
        <v>2014</v>
      </c>
      <c r="C366" s="10">
        <v>41</v>
      </c>
      <c r="D366" s="12">
        <v>4.8993299999999997E-2</v>
      </c>
      <c r="E366" s="45">
        <v>4.5460830393235385</v>
      </c>
      <c r="F366" s="12">
        <v>1.0089939999999999</v>
      </c>
      <c r="G366" s="12">
        <v>0.43599169999999998</v>
      </c>
      <c r="H366" s="46">
        <v>6.881697131248492</v>
      </c>
      <c r="I366" s="46">
        <v>6.9085696861085806</v>
      </c>
    </row>
    <row r="367" spans="1:9" x14ac:dyDescent="0.2">
      <c r="A367" s="10" t="s">
        <v>78</v>
      </c>
      <c r="B367" s="11">
        <v>2015</v>
      </c>
      <c r="C367" s="10">
        <v>41</v>
      </c>
      <c r="D367" s="12">
        <v>2.2924199999999999E-2</v>
      </c>
      <c r="E367" s="45">
        <v>3.7105064577120404</v>
      </c>
      <c r="F367" s="12">
        <v>0.8831582</v>
      </c>
      <c r="G367" s="12">
        <v>0.42036980000000002</v>
      </c>
      <c r="H367" s="46">
        <v>6.90140861882342</v>
      </c>
      <c r="I367" s="46">
        <v>6.968510176670855</v>
      </c>
    </row>
    <row r="368" spans="1:9" x14ac:dyDescent="0.2">
      <c r="A368" s="10" t="s">
        <v>78</v>
      </c>
      <c r="B368" s="11">
        <v>2016</v>
      </c>
      <c r="C368" s="10">
        <v>41</v>
      </c>
      <c r="D368" s="12">
        <v>1.2069E-2</v>
      </c>
      <c r="E368" s="45">
        <v>3.9558152114622063</v>
      </c>
      <c r="F368" s="12">
        <v>0.93773770000000001</v>
      </c>
      <c r="G368" s="12">
        <v>0.41375000000000001</v>
      </c>
      <c r="H368" s="46">
        <v>6.8730168455388476</v>
      </c>
      <c r="I368" s="46">
        <v>6.8880855318515914</v>
      </c>
    </row>
    <row r="369" spans="1:9" x14ac:dyDescent="0.2">
      <c r="A369" s="10" t="s">
        <v>78</v>
      </c>
      <c r="B369" s="11">
        <v>2017</v>
      </c>
      <c r="C369" s="10">
        <v>41</v>
      </c>
      <c r="D369" s="12">
        <v>2.6814999999999999E-3</v>
      </c>
      <c r="E369" s="45">
        <v>3.317728520153588</v>
      </c>
      <c r="F369" s="12">
        <v>0.99604979999999999</v>
      </c>
      <c r="G369" s="12">
        <v>0.38159510000000002</v>
      </c>
      <c r="H369" s="46">
        <v>6.9012055215978334</v>
      </c>
      <c r="I369" s="46">
        <v>6.9256915993486912</v>
      </c>
    </row>
    <row r="370" spans="1:9" x14ac:dyDescent="0.2">
      <c r="A370" s="10" t="s">
        <v>78</v>
      </c>
      <c r="B370" s="11">
        <v>2018</v>
      </c>
      <c r="C370" s="10">
        <v>41</v>
      </c>
      <c r="D370" s="12">
        <v>6.8900900000000001E-2</v>
      </c>
      <c r="E370" s="45">
        <v>3.0867023734088437</v>
      </c>
      <c r="F370" s="12">
        <v>1.0803149999999999</v>
      </c>
      <c r="G370" s="12">
        <v>0.37678830000000002</v>
      </c>
      <c r="H370" s="46">
        <v>6.9938819310971958</v>
      </c>
      <c r="I370" s="46">
        <v>6.9660415086438743</v>
      </c>
    </row>
    <row r="371" spans="1:9" x14ac:dyDescent="0.2">
      <c r="A371" s="10" t="s">
        <v>80</v>
      </c>
      <c r="B371" s="11">
        <v>2010</v>
      </c>
      <c r="C371" s="10">
        <v>42</v>
      </c>
      <c r="D371" s="12">
        <v>-1.7207099999999999E-2</v>
      </c>
      <c r="E371" s="45">
        <v>2.5308790521812514</v>
      </c>
      <c r="F371" s="12">
        <v>1.521949</v>
      </c>
      <c r="G371" s="12">
        <v>0.34178330000000001</v>
      </c>
      <c r="H371" s="46">
        <v>7.9547088210121624</v>
      </c>
      <c r="I371" s="46">
        <v>7.8625508642113662</v>
      </c>
    </row>
    <row r="372" spans="1:9" x14ac:dyDescent="0.2">
      <c r="A372" s="10" t="s">
        <v>80</v>
      </c>
      <c r="B372" s="11">
        <v>2011</v>
      </c>
      <c r="C372" s="10">
        <v>42</v>
      </c>
      <c r="D372" s="12">
        <v>-3.6635999999999999E-3</v>
      </c>
      <c r="E372" s="45">
        <v>2.2943908440362319</v>
      </c>
      <c r="F372" s="12">
        <v>1.7248749999999999</v>
      </c>
      <c r="G372" s="12">
        <v>0.32437100000000002</v>
      </c>
      <c r="H372" s="46">
        <v>7.9775091496472381</v>
      </c>
      <c r="I372" s="46">
        <v>7.8624214900051808</v>
      </c>
    </row>
    <row r="373" spans="1:9" x14ac:dyDescent="0.2">
      <c r="A373" s="10" t="s">
        <v>80</v>
      </c>
      <c r="B373" s="11">
        <v>2012</v>
      </c>
      <c r="C373" s="10">
        <v>42</v>
      </c>
      <c r="D373" s="12">
        <v>3.4882000000000003E-2</v>
      </c>
      <c r="E373" s="45">
        <v>2.4141131722639289</v>
      </c>
      <c r="F373" s="12">
        <v>1.680024</v>
      </c>
      <c r="G373" s="12">
        <v>0.32574120000000001</v>
      </c>
      <c r="H373" s="46">
        <v>8.0409764832788291</v>
      </c>
      <c r="I373" s="46">
        <v>7.858746622832828</v>
      </c>
    </row>
    <row r="374" spans="1:9" x14ac:dyDescent="0.2">
      <c r="A374" s="10" t="s">
        <v>80</v>
      </c>
      <c r="B374" s="11">
        <v>2013</v>
      </c>
      <c r="C374" s="10">
        <v>42</v>
      </c>
      <c r="D374" s="12">
        <v>4.2224699999999997E-2</v>
      </c>
      <c r="E374" s="45">
        <v>3.1282290535977002</v>
      </c>
      <c r="F374" s="12">
        <v>1.6327119999999999</v>
      </c>
      <c r="G374" s="12">
        <v>0.30494460000000001</v>
      </c>
      <c r="H374" s="46">
        <v>8.1049879429751037</v>
      </c>
      <c r="I374" s="46">
        <v>7.9737275940300547</v>
      </c>
    </row>
    <row r="375" spans="1:9" x14ac:dyDescent="0.2">
      <c r="A375" s="10" t="s">
        <v>80</v>
      </c>
      <c r="B375" s="11">
        <v>2014</v>
      </c>
      <c r="C375" s="10">
        <v>42</v>
      </c>
      <c r="D375" s="12">
        <v>8.4462400000000007E-2</v>
      </c>
      <c r="E375" s="45">
        <v>3.4149712862768795</v>
      </c>
      <c r="F375" s="12">
        <v>1.50966</v>
      </c>
      <c r="G375" s="12">
        <v>0.29385600000000001</v>
      </c>
      <c r="H375" s="46">
        <v>8.1908643313851428</v>
      </c>
      <c r="I375" s="46">
        <v>8.0254685188109924</v>
      </c>
    </row>
    <row r="376" spans="1:9" x14ac:dyDescent="0.2">
      <c r="A376" s="10" t="s">
        <v>80</v>
      </c>
      <c r="B376" s="11">
        <v>2015</v>
      </c>
      <c r="C376" s="10">
        <v>42</v>
      </c>
      <c r="D376" s="12">
        <v>0.16554550000000001</v>
      </c>
      <c r="E376" s="45">
        <v>4.3705414019688105</v>
      </c>
      <c r="F376" s="12">
        <v>1.2409859999999999</v>
      </c>
      <c r="G376" s="12">
        <v>0.28881839999999998</v>
      </c>
      <c r="H376" s="46">
        <v>8.2779026065777384</v>
      </c>
      <c r="I376" s="46">
        <v>8.1540894047480776</v>
      </c>
    </row>
    <row r="377" spans="1:9" x14ac:dyDescent="0.2">
      <c r="A377" s="10" t="s">
        <v>80</v>
      </c>
      <c r="B377" s="11">
        <v>2016</v>
      </c>
      <c r="C377" s="10">
        <v>42</v>
      </c>
      <c r="D377" s="12">
        <v>1.5816199999999999E-2</v>
      </c>
      <c r="E377" s="45">
        <v>4.3252011822028802</v>
      </c>
      <c r="F377" s="12">
        <v>1.017128</v>
      </c>
      <c r="G377" s="12">
        <v>0.32204100000000002</v>
      </c>
      <c r="H377" s="46">
        <v>8.27087829192463</v>
      </c>
      <c r="I377" s="46">
        <v>8.0515180400250674</v>
      </c>
    </row>
    <row r="378" spans="1:9" x14ac:dyDescent="0.2">
      <c r="A378" s="10" t="s">
        <v>80</v>
      </c>
      <c r="B378" s="11">
        <v>2017</v>
      </c>
      <c r="C378" s="10">
        <v>42</v>
      </c>
      <c r="D378" s="12">
        <v>2.1994799999999998E-2</v>
      </c>
      <c r="E378" s="45">
        <v>4.4753659188134343</v>
      </c>
      <c r="F378" s="12">
        <v>1.2373670000000001</v>
      </c>
      <c r="G378" s="12">
        <v>0.30877969999999999</v>
      </c>
      <c r="H378" s="46">
        <v>8.2394834287589962</v>
      </c>
      <c r="I378" s="46">
        <v>8.0630565324065024</v>
      </c>
    </row>
    <row r="379" spans="1:9" x14ac:dyDescent="0.2">
      <c r="A379" s="10" t="s">
        <v>80</v>
      </c>
      <c r="B379" s="11">
        <v>2018</v>
      </c>
      <c r="C379" s="10">
        <v>42</v>
      </c>
      <c r="D379" s="12">
        <v>9.8250000000000008E-4</v>
      </c>
      <c r="E379" s="45">
        <v>4.4506511012487939</v>
      </c>
      <c r="F379" s="12">
        <v>1.7081770000000001</v>
      </c>
      <c r="G379" s="12">
        <v>0.30758180000000002</v>
      </c>
      <c r="H379" s="46">
        <v>8.270181677167999</v>
      </c>
      <c r="I379" s="46">
        <v>8.0683340268405086</v>
      </c>
    </row>
    <row r="380" spans="1:9" x14ac:dyDescent="0.2">
      <c r="A380" s="10" t="s">
        <v>81</v>
      </c>
      <c r="B380" s="11">
        <v>2010</v>
      </c>
      <c r="C380" s="10">
        <v>43</v>
      </c>
      <c r="D380" s="12">
        <v>0.1120878</v>
      </c>
      <c r="E380" s="45">
        <v>2.4551530461146727</v>
      </c>
      <c r="F380" s="12">
        <v>2.4407800000000002</v>
      </c>
      <c r="G380" s="12">
        <v>0.40811710000000001</v>
      </c>
      <c r="H380" s="46">
        <v>6.7777802289593065</v>
      </c>
      <c r="I380" s="46">
        <v>7.3024402272188507</v>
      </c>
    </row>
    <row r="381" spans="1:9" x14ac:dyDescent="0.2">
      <c r="A381" s="10" t="s">
        <v>81</v>
      </c>
      <c r="B381" s="11">
        <v>2011</v>
      </c>
      <c r="C381" s="10">
        <v>43</v>
      </c>
      <c r="D381" s="12">
        <v>3.6851500000000002E-2</v>
      </c>
      <c r="E381" s="45">
        <v>2.5697496844865513</v>
      </c>
      <c r="F381" s="12">
        <v>2.1129410000000002</v>
      </c>
      <c r="G381" s="12">
        <v>0.38590790000000003</v>
      </c>
      <c r="H381" s="46">
        <v>6.7763982423432019</v>
      </c>
      <c r="I381" s="46">
        <v>7.2917672335980983</v>
      </c>
    </row>
    <row r="382" spans="1:9" x14ac:dyDescent="0.2">
      <c r="A382" s="10" t="s">
        <v>81</v>
      </c>
      <c r="B382" s="11">
        <v>2012</v>
      </c>
      <c r="C382" s="10">
        <v>43</v>
      </c>
      <c r="D382" s="12">
        <v>0.13871539999999999</v>
      </c>
      <c r="E382" s="45">
        <v>2.6006471962983908</v>
      </c>
      <c r="F382" s="12">
        <v>2.5077050000000001</v>
      </c>
      <c r="G382" s="12">
        <v>0.38157629999999998</v>
      </c>
      <c r="H382" s="46">
        <v>6.7813757804143817</v>
      </c>
      <c r="I382" s="46">
        <v>7.3110539971901334</v>
      </c>
    </row>
    <row r="383" spans="1:9" x14ac:dyDescent="0.2">
      <c r="A383" s="10" t="s">
        <v>81</v>
      </c>
      <c r="B383" s="11">
        <v>2013</v>
      </c>
      <c r="C383" s="10">
        <v>43</v>
      </c>
      <c r="D383" s="12">
        <v>5.3794700000000001E-2</v>
      </c>
      <c r="E383" s="45">
        <v>2.766626606086493</v>
      </c>
      <c r="F383" s="12">
        <v>2.7120609999999998</v>
      </c>
      <c r="G383" s="12">
        <v>0.39609299999999997</v>
      </c>
      <c r="H383" s="46">
        <v>6.7996543810706207</v>
      </c>
      <c r="I383" s="46">
        <v>7.310713301300936</v>
      </c>
    </row>
    <row r="384" spans="1:9" x14ac:dyDescent="0.2">
      <c r="A384" s="10" t="s">
        <v>81</v>
      </c>
      <c r="B384" s="11">
        <v>2014</v>
      </c>
      <c r="C384" s="10">
        <v>43</v>
      </c>
      <c r="D384" s="12">
        <v>0.1034707</v>
      </c>
      <c r="E384" s="45">
        <v>2.9998417471014212</v>
      </c>
      <c r="F384" s="12">
        <v>3.1361940000000001</v>
      </c>
      <c r="G384" s="12">
        <v>0.39441979999999999</v>
      </c>
      <c r="H384" s="46">
        <v>6.799639927582982</v>
      </c>
      <c r="I384" s="46">
        <v>7.4357863687066432</v>
      </c>
    </row>
    <row r="385" spans="1:9" x14ac:dyDescent="0.2">
      <c r="A385" s="10" t="s">
        <v>81</v>
      </c>
      <c r="B385" s="11">
        <v>2015</v>
      </c>
      <c r="C385" s="10">
        <v>43</v>
      </c>
      <c r="D385" s="12">
        <v>-0.23413999999999999</v>
      </c>
      <c r="E385" s="45">
        <v>4.9077936005302645</v>
      </c>
      <c r="F385" s="12">
        <v>2.7434959999999999</v>
      </c>
      <c r="G385" s="12">
        <v>0.45717459999999999</v>
      </c>
      <c r="H385" s="46">
        <v>6.8208710029969595</v>
      </c>
      <c r="I385" s="46">
        <v>7.4853727809788744</v>
      </c>
    </row>
    <row r="386" spans="1:9" x14ac:dyDescent="0.2">
      <c r="A386" s="10" t="s">
        <v>81</v>
      </c>
      <c r="B386" s="11">
        <v>2016</v>
      </c>
      <c r="C386" s="10">
        <v>43</v>
      </c>
      <c r="D386" s="12">
        <v>0.34955330000000001</v>
      </c>
      <c r="E386" s="45">
        <v>4.1284988485118816</v>
      </c>
      <c r="F386" s="12">
        <v>2.4036780000000002</v>
      </c>
      <c r="G386" s="12">
        <v>0.44332159999999998</v>
      </c>
      <c r="H386" s="46">
        <v>6.8901534508004518</v>
      </c>
      <c r="I386" s="46">
        <v>7.5065294058290082</v>
      </c>
    </row>
    <row r="387" spans="1:9" x14ac:dyDescent="0.2">
      <c r="A387" s="10" t="s">
        <v>81</v>
      </c>
      <c r="B387" s="11">
        <v>2017</v>
      </c>
      <c r="C387" s="10">
        <v>43</v>
      </c>
      <c r="D387" s="12">
        <v>7.3563400000000001E-2</v>
      </c>
      <c r="E387" s="45">
        <v>4.2229614781738043</v>
      </c>
      <c r="F387" s="12">
        <v>3.149864</v>
      </c>
      <c r="G387" s="12">
        <v>0.41308299999999998</v>
      </c>
      <c r="H387" s="46">
        <v>6.9497438628431167</v>
      </c>
      <c r="I387" s="46">
        <v>7.5118478552587629</v>
      </c>
    </row>
    <row r="388" spans="1:9" x14ac:dyDescent="0.2">
      <c r="A388" s="10" t="s">
        <v>81</v>
      </c>
      <c r="B388" s="11">
        <v>2018</v>
      </c>
      <c r="C388" s="10">
        <v>43</v>
      </c>
      <c r="D388" s="12">
        <v>2.1845199999999999E-2</v>
      </c>
      <c r="E388" s="45">
        <v>4.7095734663692852</v>
      </c>
      <c r="F388" s="12">
        <v>2.9290750000000001</v>
      </c>
      <c r="G388" s="12">
        <v>0.41380099999999997</v>
      </c>
      <c r="H388" s="46">
        <v>7.0115882770878883</v>
      </c>
      <c r="I388" s="46">
        <v>7.4826604828195205</v>
      </c>
    </row>
    <row r="389" spans="1:9" x14ac:dyDescent="0.2">
      <c r="A389" s="10" t="s">
        <v>83</v>
      </c>
      <c r="B389" s="11">
        <v>2010</v>
      </c>
      <c r="C389" s="10">
        <v>44</v>
      </c>
      <c r="D389" s="12">
        <v>-3.6294899999999998E-2</v>
      </c>
      <c r="E389" s="45">
        <v>1.3413601968144118</v>
      </c>
      <c r="F389" s="12">
        <v>1.5020180000000001</v>
      </c>
      <c r="G389" s="12">
        <v>0.20402709999999999</v>
      </c>
      <c r="H389" s="46">
        <v>5.9918260166876998</v>
      </c>
      <c r="I389" s="46">
        <v>6.2532349626746813</v>
      </c>
    </row>
    <row r="390" spans="1:9" x14ac:dyDescent="0.2">
      <c r="A390" s="10" t="s">
        <v>83</v>
      </c>
      <c r="B390" s="11">
        <v>2011</v>
      </c>
      <c r="C390" s="10">
        <v>44</v>
      </c>
      <c r="D390" s="12">
        <v>2.53333E-2</v>
      </c>
      <c r="E390" s="45">
        <v>2.0107162392936719</v>
      </c>
      <c r="F390" s="12">
        <v>0.78318160000000003</v>
      </c>
      <c r="G390" s="12">
        <v>8.3015800000000001E-2</v>
      </c>
      <c r="H390" s="46">
        <v>6.0525665737594254</v>
      </c>
      <c r="I390" s="46">
        <v>6.6587836904323483</v>
      </c>
    </row>
    <row r="391" spans="1:9" x14ac:dyDescent="0.2">
      <c r="A391" s="10" t="s">
        <v>83</v>
      </c>
      <c r="B391" s="11">
        <v>2012</v>
      </c>
      <c r="C391" s="10">
        <v>44</v>
      </c>
      <c r="D391" s="12">
        <v>8.9949100000000004E-2</v>
      </c>
      <c r="E391" s="45">
        <v>1.6845843031429151</v>
      </c>
      <c r="F391" s="12">
        <v>1.466647</v>
      </c>
      <c r="G391" s="12">
        <v>9.8271600000000001E-2</v>
      </c>
      <c r="H391" s="46">
        <v>6.3097507223149796</v>
      </c>
      <c r="I391" s="46">
        <v>6.7398414250231218</v>
      </c>
    </row>
    <row r="392" spans="1:9" x14ac:dyDescent="0.2">
      <c r="A392" s="10" t="s">
        <v>83</v>
      </c>
      <c r="B392" s="11">
        <v>2013</v>
      </c>
      <c r="C392" s="10">
        <v>44</v>
      </c>
      <c r="D392" s="12">
        <v>0.1972632</v>
      </c>
      <c r="E392" s="45">
        <v>1.557711511369523</v>
      </c>
      <c r="F392" s="12">
        <v>1.743045</v>
      </c>
      <c r="G392" s="12">
        <v>0.1152494</v>
      </c>
      <c r="H392" s="46">
        <v>6.4414371819592473</v>
      </c>
      <c r="I392" s="46">
        <v>6.7475301021993657</v>
      </c>
    </row>
    <row r="393" spans="1:9" x14ac:dyDescent="0.2">
      <c r="A393" s="10" t="s">
        <v>83</v>
      </c>
      <c r="B393" s="11">
        <v>2014</v>
      </c>
      <c r="C393" s="10">
        <v>44</v>
      </c>
      <c r="D393" s="12">
        <v>8.7416099999999997E-2</v>
      </c>
      <c r="E393" s="45">
        <v>1.3529292333592406</v>
      </c>
      <c r="F393" s="12">
        <v>1.5335270000000001</v>
      </c>
      <c r="G393" s="12">
        <v>9.1815800000000003E-2</v>
      </c>
      <c r="H393" s="46">
        <v>6.686842987230988</v>
      </c>
      <c r="I393" s="46">
        <v>7.2999307369075774</v>
      </c>
    </row>
    <row r="394" spans="1:9" x14ac:dyDescent="0.2">
      <c r="A394" s="10" t="s">
        <v>83</v>
      </c>
      <c r="B394" s="11">
        <v>2015</v>
      </c>
      <c r="C394" s="10">
        <v>44</v>
      </c>
      <c r="D394" s="12">
        <v>0.1120521</v>
      </c>
      <c r="E394" s="45">
        <v>1.3354149799762542</v>
      </c>
      <c r="F394" s="12">
        <v>1.3988750000000001</v>
      </c>
      <c r="G394" s="12">
        <v>9.7491599999999998E-2</v>
      </c>
      <c r="H394" s="46">
        <v>6.7873459571428336</v>
      </c>
      <c r="I394" s="46">
        <v>7.2870662083780156</v>
      </c>
    </row>
    <row r="395" spans="1:9" x14ac:dyDescent="0.2">
      <c r="A395" s="10" t="s">
        <v>83</v>
      </c>
      <c r="B395" s="11">
        <v>2016</v>
      </c>
      <c r="C395" s="10">
        <v>44</v>
      </c>
      <c r="D395" s="12">
        <v>0.1346369</v>
      </c>
      <c r="E395" s="45">
        <v>1.2708933782464746</v>
      </c>
      <c r="F395" s="12">
        <v>2.1238039999999998</v>
      </c>
      <c r="G395" s="12">
        <v>9.6851099999999996E-2</v>
      </c>
      <c r="H395" s="46">
        <v>6.7591804791099062</v>
      </c>
      <c r="I395" s="46">
        <v>7.2849972840377104</v>
      </c>
    </row>
    <row r="396" spans="1:9" x14ac:dyDescent="0.2">
      <c r="A396" s="10" t="s">
        <v>83</v>
      </c>
      <c r="B396" s="11">
        <v>2017</v>
      </c>
      <c r="C396" s="10">
        <v>44</v>
      </c>
      <c r="D396" s="12">
        <v>0.1237737</v>
      </c>
      <c r="E396" s="45">
        <v>1.2275183021976286</v>
      </c>
      <c r="F396" s="12">
        <v>2.6280579999999998</v>
      </c>
      <c r="G396" s="12">
        <v>0.1034651</v>
      </c>
      <c r="H396" s="46">
        <v>6.7717420168643612</v>
      </c>
      <c r="I396" s="46">
        <v>7.2979354211322445</v>
      </c>
    </row>
    <row r="397" spans="1:9" x14ac:dyDescent="0.2">
      <c r="A397" s="10" t="s">
        <v>83</v>
      </c>
      <c r="B397" s="11">
        <v>2018</v>
      </c>
      <c r="C397" s="10">
        <v>44</v>
      </c>
      <c r="D397" s="12">
        <v>8.8271299999999997E-2</v>
      </c>
      <c r="E397" s="45">
        <v>1.9270404971690975</v>
      </c>
      <c r="F397" s="12">
        <v>2.1684950000000001</v>
      </c>
      <c r="G397" s="12">
        <v>8.1110799999999997E-2</v>
      </c>
      <c r="H397" s="46">
        <v>6.7933973332502013</v>
      </c>
      <c r="I397" s="46">
        <v>7.4972341510770226</v>
      </c>
    </row>
    <row r="398" spans="1:9" x14ac:dyDescent="0.2">
      <c r="A398" s="10" t="s">
        <v>85</v>
      </c>
      <c r="B398" s="11">
        <v>2010</v>
      </c>
      <c r="C398" s="10">
        <v>45</v>
      </c>
      <c r="D398" s="12">
        <v>0.17271030000000001</v>
      </c>
      <c r="E398" s="45">
        <v>2.8812339646372798</v>
      </c>
      <c r="F398" s="12">
        <v>1.087534</v>
      </c>
      <c r="G398" s="12">
        <v>0.1697661</v>
      </c>
      <c r="H398" s="46">
        <v>7.0273922418189647</v>
      </c>
      <c r="I398" s="46">
        <v>7.1959472667035387</v>
      </c>
    </row>
    <row r="399" spans="1:9" x14ac:dyDescent="0.2">
      <c r="A399" s="10" t="s">
        <v>85</v>
      </c>
      <c r="B399" s="11">
        <v>2011</v>
      </c>
      <c r="C399" s="10">
        <v>45</v>
      </c>
      <c r="D399" s="12">
        <v>9.6433099999999994E-2</v>
      </c>
      <c r="E399" s="45">
        <v>3.4089987689188836</v>
      </c>
      <c r="F399" s="12">
        <v>1.372269</v>
      </c>
      <c r="G399" s="12">
        <v>0.18083179999999999</v>
      </c>
      <c r="H399" s="46">
        <v>7.0282022421404475</v>
      </c>
      <c r="I399" s="46">
        <v>7.2272114304935879</v>
      </c>
    </row>
    <row r="400" spans="1:9" x14ac:dyDescent="0.2">
      <c r="A400" s="10" t="s">
        <v>85</v>
      </c>
      <c r="B400" s="11">
        <v>2012</v>
      </c>
      <c r="C400" s="10">
        <v>45</v>
      </c>
      <c r="D400" s="12">
        <v>0.14010819999999999</v>
      </c>
      <c r="E400" s="45">
        <v>3.875677326468284</v>
      </c>
      <c r="F400" s="12">
        <v>1.120816</v>
      </c>
      <c r="G400" s="12">
        <v>0.1893618</v>
      </c>
      <c r="H400" s="46">
        <v>7.0434607852743945</v>
      </c>
      <c r="I400" s="46">
        <v>7.2310705164942508</v>
      </c>
    </row>
    <row r="401" spans="1:9" x14ac:dyDescent="0.2">
      <c r="A401" s="10" t="s">
        <v>85</v>
      </c>
      <c r="B401" s="11">
        <v>2013</v>
      </c>
      <c r="C401" s="10">
        <v>45</v>
      </c>
      <c r="D401" s="12">
        <v>0.16891329999999999</v>
      </c>
      <c r="E401" s="45">
        <v>3.7393405900537493</v>
      </c>
      <c r="F401" s="12">
        <v>1.0534269999999999</v>
      </c>
      <c r="G401" s="12">
        <v>0.12911049999999999</v>
      </c>
      <c r="H401" s="46">
        <v>7.0074950783829824</v>
      </c>
      <c r="I401" s="46">
        <v>7.2509762248426224</v>
      </c>
    </row>
    <row r="402" spans="1:9" x14ac:dyDescent="0.2">
      <c r="A402" s="10" t="s">
        <v>85</v>
      </c>
      <c r="B402" s="11">
        <v>2014</v>
      </c>
      <c r="C402" s="10">
        <v>45</v>
      </c>
      <c r="D402" s="12">
        <v>0.1826673</v>
      </c>
      <c r="E402" s="45">
        <v>3.7573995659101569</v>
      </c>
      <c r="F402" s="12">
        <v>1.010421</v>
      </c>
      <c r="G402" s="12">
        <v>0.12505959999999999</v>
      </c>
      <c r="H402" s="46">
        <v>7.0752055441338904</v>
      </c>
      <c r="I402" s="46">
        <v>7.244615903283071</v>
      </c>
    </row>
    <row r="403" spans="1:9" x14ac:dyDescent="0.2">
      <c r="A403" s="10" t="s">
        <v>85</v>
      </c>
      <c r="B403" s="11">
        <v>2015</v>
      </c>
      <c r="C403" s="10">
        <v>45</v>
      </c>
      <c r="D403" s="12">
        <v>1.03234E-2</v>
      </c>
      <c r="E403" s="45">
        <v>4.0658018702458305</v>
      </c>
      <c r="F403" s="12">
        <v>0.90381909999999999</v>
      </c>
      <c r="G403" s="12">
        <v>0.1147295</v>
      </c>
      <c r="H403" s="46">
        <v>7.0931824515253181</v>
      </c>
      <c r="I403" s="46">
        <v>7.239170452974248</v>
      </c>
    </row>
    <row r="404" spans="1:9" x14ac:dyDescent="0.2">
      <c r="A404" s="10" t="s">
        <v>85</v>
      </c>
      <c r="B404" s="11">
        <v>2016</v>
      </c>
      <c r="C404" s="10">
        <v>45</v>
      </c>
      <c r="D404" s="12">
        <v>-9.3308299999999997E-2</v>
      </c>
      <c r="E404" s="45">
        <v>4.272838598377259</v>
      </c>
      <c r="F404" s="12">
        <v>0.7415678</v>
      </c>
      <c r="G404" s="12">
        <v>0.11433459999999999</v>
      </c>
      <c r="H404" s="46">
        <v>7.0237712407349173</v>
      </c>
      <c r="I404" s="46">
        <v>7.1957114678332417</v>
      </c>
    </row>
    <row r="405" spans="1:9" x14ac:dyDescent="0.2">
      <c r="A405" s="10" t="s">
        <v>85</v>
      </c>
      <c r="B405" s="11">
        <v>2017</v>
      </c>
      <c r="C405" s="10">
        <v>45</v>
      </c>
      <c r="D405" s="12">
        <v>3.6189899999999997E-2</v>
      </c>
      <c r="E405" s="45">
        <v>4.3540179339382892</v>
      </c>
      <c r="F405" s="12">
        <v>0.75329959999999996</v>
      </c>
      <c r="G405" s="12">
        <v>0.10795540000000001</v>
      </c>
      <c r="H405" s="46">
        <v>7.0804807971968042</v>
      </c>
      <c r="I405" s="46">
        <v>7.2013405090882259</v>
      </c>
    </row>
    <row r="406" spans="1:9" x14ac:dyDescent="0.2">
      <c r="A406" s="10" t="s">
        <v>85</v>
      </c>
      <c r="B406" s="11">
        <v>2018</v>
      </c>
      <c r="C406" s="10">
        <v>45</v>
      </c>
      <c r="D406" s="12">
        <v>4.8910599999999999E-2</v>
      </c>
      <c r="E406" s="45">
        <v>5.270318679099657</v>
      </c>
      <c r="F406" s="12">
        <v>1.0676270000000001</v>
      </c>
      <c r="G406" s="12">
        <v>8.7354799999999996E-2</v>
      </c>
      <c r="H406" s="46">
        <v>7.0889879688176745</v>
      </c>
      <c r="I406" s="46">
        <v>7.2628454622877783</v>
      </c>
    </row>
    <row r="407" spans="1:9" x14ac:dyDescent="0.2">
      <c r="A407" s="10" t="s">
        <v>86</v>
      </c>
      <c r="B407" s="11">
        <v>2010</v>
      </c>
      <c r="C407" s="10">
        <v>46</v>
      </c>
      <c r="E407" s="45"/>
      <c r="H407" s="46"/>
      <c r="I407" s="46"/>
    </row>
    <row r="408" spans="1:9" x14ac:dyDescent="0.2">
      <c r="A408" s="10" t="s">
        <v>86</v>
      </c>
      <c r="B408" s="11">
        <v>2011</v>
      </c>
      <c r="C408" s="10">
        <v>46</v>
      </c>
      <c r="D408" s="12">
        <v>0</v>
      </c>
      <c r="E408" s="45">
        <v>1.4423580344117017</v>
      </c>
      <c r="F408" s="12">
        <v>2.0069940000000002</v>
      </c>
      <c r="G408" s="12">
        <v>6.5865099999999996E-2</v>
      </c>
      <c r="H408" s="46">
        <v>5.4819477834452766</v>
      </c>
      <c r="I408" s="46">
        <v>5.7385859157738572</v>
      </c>
    </row>
    <row r="409" spans="1:9" x14ac:dyDescent="0.2">
      <c r="A409" s="10" t="s">
        <v>86</v>
      </c>
      <c r="B409" s="11">
        <v>2012</v>
      </c>
      <c r="C409" s="10">
        <v>46</v>
      </c>
      <c r="D409" s="12">
        <v>7.4125200000000002E-2</v>
      </c>
      <c r="E409" s="45">
        <v>1.6082855343881357</v>
      </c>
      <c r="F409" s="12">
        <v>2.205041</v>
      </c>
      <c r="G409" s="12">
        <v>6.9395299999999993E-2</v>
      </c>
      <c r="H409" s="46">
        <v>5.5254907778069002</v>
      </c>
      <c r="I409" s="46">
        <v>5.7364434905648976</v>
      </c>
    </row>
    <row r="410" spans="1:9" x14ac:dyDescent="0.2">
      <c r="A410" s="10" t="s">
        <v>86</v>
      </c>
      <c r="B410" s="11">
        <v>2013</v>
      </c>
      <c r="C410" s="10">
        <v>46</v>
      </c>
      <c r="D410" s="12">
        <v>0.1064345</v>
      </c>
      <c r="E410" s="45">
        <v>1.3114773947710321</v>
      </c>
      <c r="F410" s="12">
        <v>5.1526509999999996</v>
      </c>
      <c r="G410" s="12">
        <v>3.8796600000000001E-2</v>
      </c>
      <c r="H410" s="46">
        <v>5.6074416733225565</v>
      </c>
      <c r="I410" s="46">
        <v>6.0228917009689287</v>
      </c>
    </row>
    <row r="411" spans="1:9" x14ac:dyDescent="0.2">
      <c r="A411" s="10" t="s">
        <v>86</v>
      </c>
      <c r="B411" s="11">
        <v>2014</v>
      </c>
      <c r="C411" s="10">
        <v>46</v>
      </c>
      <c r="D411" s="12">
        <v>0.1065663</v>
      </c>
      <c r="E411" s="45">
        <v>1.391063707688212</v>
      </c>
      <c r="F411" s="12">
        <v>3.4942609999999998</v>
      </c>
      <c r="G411" s="12">
        <v>4.7940200000000002E-2</v>
      </c>
      <c r="H411" s="46">
        <v>5.6767926547936609</v>
      </c>
      <c r="I411" s="46">
        <v>6.0555446262531154</v>
      </c>
    </row>
    <row r="412" spans="1:9" x14ac:dyDescent="0.2">
      <c r="A412" s="10" t="s">
        <v>86</v>
      </c>
      <c r="B412" s="11">
        <v>2015</v>
      </c>
      <c r="C412" s="10">
        <v>46</v>
      </c>
      <c r="D412" s="12">
        <v>9.5932400000000001E-2</v>
      </c>
      <c r="E412" s="45">
        <v>1.4973370473283187</v>
      </c>
      <c r="F412" s="12">
        <v>3.7758579999999999</v>
      </c>
      <c r="G412" s="12">
        <v>4.7878299999999999E-2</v>
      </c>
      <c r="H412" s="46">
        <v>5.7183661087706996</v>
      </c>
      <c r="I412" s="46">
        <v>6.0642400695374397</v>
      </c>
    </row>
    <row r="413" spans="1:9" x14ac:dyDescent="0.2">
      <c r="A413" s="10" t="s">
        <v>86</v>
      </c>
      <c r="B413" s="11">
        <v>2016</v>
      </c>
      <c r="C413" s="10">
        <v>46</v>
      </c>
      <c r="D413" s="12">
        <v>5.93968E-2</v>
      </c>
      <c r="E413" s="45">
        <v>1.286222402549551</v>
      </c>
      <c r="F413" s="12">
        <v>6.7930789999999996</v>
      </c>
      <c r="G413" s="12">
        <v>3.4555099999999998E-2</v>
      </c>
      <c r="H413" s="46">
        <v>5.7347639837544664</v>
      </c>
      <c r="I413" s="46">
        <v>6.2107084143066427</v>
      </c>
    </row>
    <row r="414" spans="1:9" x14ac:dyDescent="0.2">
      <c r="A414" s="10" t="s">
        <v>86</v>
      </c>
      <c r="B414" s="11">
        <v>2017</v>
      </c>
      <c r="C414" s="10">
        <v>46</v>
      </c>
      <c r="D414" s="12">
        <v>7.2484900000000005E-2</v>
      </c>
      <c r="E414" s="45">
        <v>1.3361787923238628</v>
      </c>
      <c r="F414" s="12">
        <v>4.2548599999999999</v>
      </c>
      <c r="G414" s="12">
        <v>3.9853600000000003E-2</v>
      </c>
      <c r="H414" s="46">
        <v>5.7839277879867375</v>
      </c>
      <c r="I414" s="46">
        <v>6.2210865788403149</v>
      </c>
    </row>
    <row r="415" spans="1:9" x14ac:dyDescent="0.2">
      <c r="A415" s="10" t="s">
        <v>86</v>
      </c>
      <c r="B415" s="11">
        <v>2018</v>
      </c>
      <c r="C415" s="10">
        <v>46</v>
      </c>
      <c r="D415" s="12">
        <v>6.7210000000000006E-2</v>
      </c>
      <c r="E415" s="45">
        <v>1.5585149199736246</v>
      </c>
      <c r="F415" s="12">
        <v>3.211722</v>
      </c>
      <c r="G415" s="12">
        <v>4.5077399999999997E-2</v>
      </c>
      <c r="H415" s="46">
        <v>5.8469188093143778</v>
      </c>
      <c r="I415" s="46">
        <v>6.2277457885297682</v>
      </c>
    </row>
    <row r="416" spans="1:9" x14ac:dyDescent="0.2">
      <c r="A416" s="10" t="s">
        <v>88</v>
      </c>
      <c r="B416" s="11">
        <v>2010</v>
      </c>
      <c r="C416" s="10">
        <v>47</v>
      </c>
      <c r="D416" s="12">
        <v>0.28472239999999999</v>
      </c>
      <c r="E416" s="45">
        <v>3.7326741156959811</v>
      </c>
      <c r="F416" s="12">
        <v>0.90126119999999998</v>
      </c>
      <c r="G416" s="12">
        <v>0.75780590000000003</v>
      </c>
      <c r="H416" s="46">
        <v>6.6113580103859428</v>
      </c>
      <c r="I416" s="46">
        <v>6.7395608403352707</v>
      </c>
    </row>
    <row r="417" spans="1:9" x14ac:dyDescent="0.2">
      <c r="A417" s="10" t="s">
        <v>88</v>
      </c>
      <c r="B417" s="11">
        <v>2011</v>
      </c>
      <c r="C417" s="10">
        <v>47</v>
      </c>
      <c r="D417" s="12">
        <v>0.26025920000000002</v>
      </c>
      <c r="E417" s="45">
        <v>3.5780964015144345</v>
      </c>
      <c r="F417" s="12">
        <v>1.4457899999999999</v>
      </c>
      <c r="G417" s="12">
        <v>0.69689449999999997</v>
      </c>
      <c r="H417" s="46">
        <v>6.6516480723773892</v>
      </c>
      <c r="I417" s="46">
        <v>6.7896395038248887</v>
      </c>
    </row>
    <row r="418" spans="1:9" x14ac:dyDescent="0.2">
      <c r="A418" s="10" t="s">
        <v>88</v>
      </c>
      <c r="B418" s="11">
        <v>2012</v>
      </c>
      <c r="C418" s="10">
        <v>47</v>
      </c>
      <c r="D418" s="12">
        <v>0.18187239999999999</v>
      </c>
      <c r="E418" s="45">
        <v>3.0540847991793529</v>
      </c>
      <c r="F418" s="12">
        <v>1.7003379999999999</v>
      </c>
      <c r="G418" s="12">
        <v>0.66863329999999999</v>
      </c>
      <c r="H418" s="46">
        <v>6.6625201153602287</v>
      </c>
      <c r="I418" s="46">
        <v>6.7689154822014039</v>
      </c>
    </row>
    <row r="419" spans="1:9" x14ac:dyDescent="0.2">
      <c r="A419" s="10" t="s">
        <v>88</v>
      </c>
      <c r="B419" s="11">
        <v>2013</v>
      </c>
      <c r="C419" s="10">
        <v>47</v>
      </c>
      <c r="D419" s="12">
        <v>0.28656549999999997</v>
      </c>
      <c r="E419" s="45">
        <v>3.4134899284521585</v>
      </c>
      <c r="F419" s="12">
        <v>1.529112</v>
      </c>
      <c r="G419" s="12">
        <v>0.64380630000000005</v>
      </c>
      <c r="H419" s="46">
        <v>6.6818001696034655</v>
      </c>
      <c r="I419" s="46">
        <v>6.7976539099880497</v>
      </c>
    </row>
    <row r="420" spans="1:9" x14ac:dyDescent="0.2">
      <c r="A420" s="10" t="s">
        <v>88</v>
      </c>
      <c r="B420" s="11">
        <v>2014</v>
      </c>
      <c r="C420" s="10">
        <v>47</v>
      </c>
      <c r="D420" s="12">
        <v>0.2480145</v>
      </c>
      <c r="E420" s="45">
        <v>3.4415223400248638</v>
      </c>
      <c r="F420" s="12">
        <v>1.4035230000000001</v>
      </c>
      <c r="G420" s="12">
        <v>0.61112529999999998</v>
      </c>
      <c r="H420" s="46">
        <v>6.7001833676337359</v>
      </c>
      <c r="I420" s="46">
        <v>6.8656672615036065</v>
      </c>
    </row>
    <row r="421" spans="1:9" x14ac:dyDescent="0.2">
      <c r="A421" s="10" t="s">
        <v>88</v>
      </c>
      <c r="B421" s="11">
        <v>2015</v>
      </c>
      <c r="C421" s="10">
        <v>47</v>
      </c>
      <c r="D421" s="12">
        <v>0.20726810000000001</v>
      </c>
      <c r="E421" s="45">
        <v>3.153634391024108</v>
      </c>
      <c r="F421" s="12">
        <v>1.4789760000000001</v>
      </c>
      <c r="G421" s="12">
        <v>0.64102760000000003</v>
      </c>
      <c r="H421" s="46">
        <v>6.6601247799401095</v>
      </c>
      <c r="I421" s="46">
        <v>6.8529087591062972</v>
      </c>
    </row>
    <row r="422" spans="1:9" x14ac:dyDescent="0.2">
      <c r="A422" s="10" t="s">
        <v>88</v>
      </c>
      <c r="B422" s="11">
        <v>2016</v>
      </c>
      <c r="C422" s="10">
        <v>47</v>
      </c>
      <c r="D422" s="12">
        <v>0.18630720000000001</v>
      </c>
      <c r="E422" s="45">
        <v>3.3760986623047544</v>
      </c>
      <c r="F422" s="12">
        <v>1.217767</v>
      </c>
      <c r="G422" s="12">
        <v>0.67688060000000005</v>
      </c>
      <c r="H422" s="46">
        <v>6.6867701907312362</v>
      </c>
      <c r="I422" s="46">
        <v>6.9097015472733592</v>
      </c>
    </row>
    <row r="423" spans="1:9" x14ac:dyDescent="0.2">
      <c r="A423" s="10" t="s">
        <v>88</v>
      </c>
      <c r="B423" s="11">
        <v>2017</v>
      </c>
      <c r="C423" s="10">
        <v>47</v>
      </c>
      <c r="D423" s="12">
        <v>0.19443659999999999</v>
      </c>
      <c r="E423" s="45">
        <v>4.3011983194101298</v>
      </c>
      <c r="F423" s="12">
        <v>1.5357369999999999</v>
      </c>
      <c r="G423" s="12">
        <v>0.66903420000000002</v>
      </c>
      <c r="H423" s="46">
        <v>6.8091924356872138</v>
      </c>
      <c r="I423" s="46">
        <v>7.0755270656876235</v>
      </c>
    </row>
    <row r="424" spans="1:9" x14ac:dyDescent="0.2">
      <c r="A424" s="10" t="s">
        <v>88</v>
      </c>
      <c r="B424" s="11">
        <v>2018</v>
      </c>
      <c r="C424" s="10">
        <v>47</v>
      </c>
      <c r="D424" s="12">
        <v>0.21302560000000001</v>
      </c>
      <c r="E424" s="45">
        <v>4.5217013916001667</v>
      </c>
      <c r="F424" s="12">
        <v>1.106123</v>
      </c>
      <c r="G424" s="12">
        <v>0.71695180000000003</v>
      </c>
      <c r="H424" s="46">
        <v>6.9082703318610257</v>
      </c>
      <c r="I424" s="46">
        <v>7.1567666190210515</v>
      </c>
    </row>
    <row r="425" spans="1:9" x14ac:dyDescent="0.2">
      <c r="A425" s="10" t="s">
        <v>90</v>
      </c>
      <c r="B425" s="11">
        <v>2010</v>
      </c>
      <c r="C425" s="10">
        <v>48</v>
      </c>
      <c r="D425" s="12">
        <v>8.4147899999999998E-2</v>
      </c>
      <c r="E425" s="45">
        <v>5.2789561088311601</v>
      </c>
      <c r="F425" s="12">
        <v>0.70209180000000004</v>
      </c>
      <c r="G425" s="12">
        <v>0.7333288</v>
      </c>
      <c r="H425" s="46">
        <v>5.7041241437212022</v>
      </c>
      <c r="I425" s="46">
        <v>6.0741053369330524</v>
      </c>
    </row>
    <row r="426" spans="1:9" x14ac:dyDescent="0.2">
      <c r="A426" s="10" t="s">
        <v>90</v>
      </c>
      <c r="B426" s="11">
        <v>2011</v>
      </c>
      <c r="C426" s="10">
        <v>48</v>
      </c>
      <c r="D426" s="12">
        <v>0.14206250000000001</v>
      </c>
      <c r="E426" s="45">
        <v>5.8503486119311612</v>
      </c>
      <c r="F426" s="12">
        <v>0.85833899999999996</v>
      </c>
      <c r="G426" s="12">
        <v>0.69640769999999996</v>
      </c>
      <c r="H426" s="46">
        <v>5.778366839282163</v>
      </c>
      <c r="I426" s="46">
        <v>6.1548928077628284</v>
      </c>
    </row>
    <row r="427" spans="1:9" x14ac:dyDescent="0.2">
      <c r="A427" s="10" t="s">
        <v>90</v>
      </c>
      <c r="B427" s="11">
        <v>2012</v>
      </c>
      <c r="C427" s="10">
        <v>48</v>
      </c>
      <c r="D427" s="12">
        <v>1.2332900000000001E-2</v>
      </c>
      <c r="E427" s="45">
        <v>3.9279080170358358</v>
      </c>
      <c r="F427" s="12">
        <v>2.0978050000000001</v>
      </c>
      <c r="G427" s="12">
        <v>0.58640250000000005</v>
      </c>
      <c r="H427" s="46">
        <v>5.809344067702253</v>
      </c>
      <c r="I427" s="46">
        <v>6.2357728284113314</v>
      </c>
    </row>
    <row r="428" spans="1:9" x14ac:dyDescent="0.2">
      <c r="A428" s="10" t="s">
        <v>90</v>
      </c>
      <c r="B428" s="11">
        <v>2013</v>
      </c>
      <c r="C428" s="10">
        <v>48</v>
      </c>
      <c r="D428" s="12">
        <v>5.3340600000000002E-2</v>
      </c>
      <c r="E428" s="45">
        <v>4.0341687597072688</v>
      </c>
      <c r="F428" s="12">
        <v>2.3148209999999998</v>
      </c>
      <c r="G428" s="12">
        <v>0.59804279999999999</v>
      </c>
      <c r="H428" s="46">
        <v>5.8701074427896218</v>
      </c>
      <c r="I428" s="46">
        <v>6.2258667099021645</v>
      </c>
    </row>
    <row r="429" spans="1:9" x14ac:dyDescent="0.2">
      <c r="A429" s="10" t="s">
        <v>90</v>
      </c>
      <c r="B429" s="11">
        <v>2014</v>
      </c>
      <c r="C429" s="10">
        <v>48</v>
      </c>
      <c r="D429" s="12">
        <v>8.0494599999999999E-2</v>
      </c>
      <c r="E429" s="45">
        <v>4.4325011528614517</v>
      </c>
      <c r="F429" s="12">
        <v>2.3126380000000002</v>
      </c>
      <c r="G429" s="12">
        <v>0.6526381</v>
      </c>
      <c r="H429" s="46">
        <v>5.9087903328439282</v>
      </c>
      <c r="I429" s="46">
        <v>6.2451098585481413</v>
      </c>
    </row>
    <row r="430" spans="1:9" x14ac:dyDescent="0.2">
      <c r="A430" s="10" t="s">
        <v>90</v>
      </c>
      <c r="B430" s="11">
        <v>2015</v>
      </c>
      <c r="C430" s="10">
        <v>48</v>
      </c>
      <c r="D430" s="12">
        <v>5.70062E-2</v>
      </c>
      <c r="E430" s="45">
        <v>4.7574540227576634</v>
      </c>
      <c r="F430" s="12">
        <v>1.052683</v>
      </c>
      <c r="G430" s="12">
        <v>0.64477139999999999</v>
      </c>
      <c r="H430" s="46">
        <v>5.9161085315008455</v>
      </c>
      <c r="I430" s="46">
        <v>6.255996458109343</v>
      </c>
    </row>
    <row r="431" spans="1:9" x14ac:dyDescent="0.2">
      <c r="A431" s="10" t="s">
        <v>90</v>
      </c>
      <c r="B431" s="11">
        <v>2016</v>
      </c>
      <c r="C431" s="10">
        <v>48</v>
      </c>
      <c r="D431" s="12">
        <v>9.6070699999999995E-2</v>
      </c>
      <c r="E431" s="45">
        <v>4.4175736890507205</v>
      </c>
      <c r="F431" s="12">
        <v>1.282913</v>
      </c>
      <c r="G431" s="12">
        <v>0.69018599999999997</v>
      </c>
      <c r="H431" s="46">
        <v>5.9172407435266292</v>
      </c>
      <c r="I431" s="46">
        <v>6.1630542243237478</v>
      </c>
    </row>
    <row r="432" spans="1:9" x14ac:dyDescent="0.2">
      <c r="A432" s="10" t="s">
        <v>90</v>
      </c>
      <c r="B432" s="11">
        <v>2017</v>
      </c>
      <c r="C432" s="10">
        <v>48</v>
      </c>
      <c r="D432" s="12">
        <v>0.12538879999999999</v>
      </c>
      <c r="E432" s="45">
        <v>4.9548854599436414</v>
      </c>
      <c r="F432" s="12">
        <v>1.094198</v>
      </c>
      <c r="G432" s="12">
        <v>0.66450869999999995</v>
      </c>
      <c r="H432" s="46">
        <v>6.0661041642162772</v>
      </c>
      <c r="I432" s="46">
        <v>6.4060765066932275</v>
      </c>
    </row>
    <row r="433" spans="1:9" x14ac:dyDescent="0.2">
      <c r="A433" s="10" t="s">
        <v>90</v>
      </c>
      <c r="B433" s="11">
        <v>2018</v>
      </c>
      <c r="C433" s="10">
        <v>48</v>
      </c>
      <c r="D433" s="12">
        <v>7.3747300000000002E-2</v>
      </c>
      <c r="E433" s="45">
        <v>3.4084432709507952</v>
      </c>
      <c r="F433" s="12">
        <v>1.1525289999999999</v>
      </c>
      <c r="G433" s="12">
        <v>0.56696789999999997</v>
      </c>
      <c r="H433" s="46">
        <v>6.4758394332086349</v>
      </c>
      <c r="I433" s="46">
        <v>6.9526098487467314</v>
      </c>
    </row>
    <row r="434" spans="1:9" x14ac:dyDescent="0.2">
      <c r="A434" s="10" t="s">
        <v>91</v>
      </c>
      <c r="B434" s="11">
        <v>2010</v>
      </c>
      <c r="C434" s="10">
        <v>49</v>
      </c>
      <c r="D434" s="12">
        <v>0.6839942</v>
      </c>
      <c r="E434" s="45">
        <v>17.665371393822216</v>
      </c>
      <c r="F434" s="12">
        <v>1.3164709999999999</v>
      </c>
      <c r="G434" s="12">
        <v>7.9834500000000003E-2</v>
      </c>
      <c r="H434" s="46">
        <v>7.1865035572464633</v>
      </c>
      <c r="I434" s="46">
        <v>7.1168121320778956</v>
      </c>
    </row>
    <row r="435" spans="1:9" x14ac:dyDescent="0.2">
      <c r="A435" s="10" t="s">
        <v>91</v>
      </c>
      <c r="B435" s="11">
        <v>2011</v>
      </c>
      <c r="C435" s="10">
        <v>49</v>
      </c>
      <c r="D435" s="12">
        <v>0.49303829999999998</v>
      </c>
      <c r="E435" s="45">
        <v>13.830838968486434</v>
      </c>
      <c r="F435" s="12">
        <v>1.4833419999999999</v>
      </c>
      <c r="G435" s="12">
        <v>9.7862500000000005E-2</v>
      </c>
      <c r="H435" s="46">
        <v>7.1952127497012794</v>
      </c>
      <c r="I435" s="46">
        <v>7.1665493551809298</v>
      </c>
    </row>
    <row r="436" spans="1:9" x14ac:dyDescent="0.2">
      <c r="A436" s="10" t="s">
        <v>91</v>
      </c>
      <c r="B436" s="11">
        <v>2012</v>
      </c>
      <c r="C436" s="10">
        <v>49</v>
      </c>
      <c r="D436" s="12">
        <v>0.50674149999999996</v>
      </c>
      <c r="E436" s="45">
        <v>13.688298051121912</v>
      </c>
      <c r="F436" s="12">
        <v>1.4994730000000001</v>
      </c>
      <c r="G436" s="12">
        <v>0.12043379999999999</v>
      </c>
      <c r="H436" s="46">
        <v>7.2162850247778456</v>
      </c>
      <c r="I436" s="46">
        <v>7.2064507630261438</v>
      </c>
    </row>
    <row r="437" spans="1:9" x14ac:dyDescent="0.2">
      <c r="A437" s="10" t="s">
        <v>91</v>
      </c>
      <c r="B437" s="11">
        <v>2013</v>
      </c>
      <c r="C437" s="10">
        <v>49</v>
      </c>
      <c r="D437" s="12">
        <v>0.39391389999999998</v>
      </c>
      <c r="E437" s="45">
        <v>12.031545212855137</v>
      </c>
      <c r="F437" s="12">
        <v>1.640703</v>
      </c>
      <c r="G437" s="12">
        <v>0.1262769</v>
      </c>
      <c r="H437" s="46">
        <v>7.2641019302191063</v>
      </c>
      <c r="I437" s="46">
        <v>7.2873579696867594</v>
      </c>
    </row>
    <row r="438" spans="1:9" x14ac:dyDescent="0.2">
      <c r="A438" s="10" t="s">
        <v>91</v>
      </c>
      <c r="B438" s="11">
        <v>2014</v>
      </c>
      <c r="C438" s="10">
        <v>49</v>
      </c>
      <c r="D438" s="12">
        <v>0.25482769999999999</v>
      </c>
      <c r="E438" s="45">
        <v>10.041074937290587</v>
      </c>
      <c r="F438" s="12">
        <v>1.541515</v>
      </c>
      <c r="G438" s="12">
        <v>0.13748150000000001</v>
      </c>
      <c r="H438" s="46">
        <v>7.3180424788684197</v>
      </c>
      <c r="I438" s="46">
        <v>7.336793282145142</v>
      </c>
    </row>
    <row r="439" spans="1:9" x14ac:dyDescent="0.2">
      <c r="A439" s="10" t="s">
        <v>91</v>
      </c>
      <c r="B439" s="11">
        <v>2015</v>
      </c>
      <c r="C439" s="10">
        <v>49</v>
      </c>
      <c r="D439" s="12">
        <v>0.1436278</v>
      </c>
      <c r="E439" s="45">
        <v>11.781974741894647</v>
      </c>
      <c r="F439" s="12">
        <v>1.6121080000000001</v>
      </c>
      <c r="G439" s="12">
        <v>0.1323424</v>
      </c>
      <c r="H439" s="46">
        <v>7.319429944665675</v>
      </c>
      <c r="I439" s="46">
        <v>7.3782947889065564</v>
      </c>
    </row>
    <row r="440" spans="1:9" x14ac:dyDescent="0.2">
      <c r="A440" s="10" t="s">
        <v>91</v>
      </c>
      <c r="B440" s="11">
        <v>2016</v>
      </c>
      <c r="C440" s="10">
        <v>49</v>
      </c>
      <c r="D440" s="12">
        <v>0.1063359</v>
      </c>
      <c r="E440" s="45">
        <v>10.437804704316129</v>
      </c>
      <c r="F440" s="12">
        <v>1.5630949999999999</v>
      </c>
      <c r="G440" s="12">
        <v>0.13902300000000001</v>
      </c>
      <c r="H440" s="46">
        <v>7.2972211714908601</v>
      </c>
      <c r="I440" s="46">
        <v>7.3570200857644483</v>
      </c>
    </row>
    <row r="441" spans="1:9" x14ac:dyDescent="0.2">
      <c r="A441" s="10" t="s">
        <v>91</v>
      </c>
      <c r="B441" s="11">
        <v>2017</v>
      </c>
      <c r="C441" s="10">
        <v>49</v>
      </c>
      <c r="D441" s="12">
        <v>5.14159E-2</v>
      </c>
      <c r="E441" s="45">
        <v>5.9580847587082948</v>
      </c>
      <c r="F441" s="12">
        <v>1.8233649999999999</v>
      </c>
      <c r="G441" s="12">
        <v>0.1192257</v>
      </c>
      <c r="H441" s="46">
        <v>7.2584329351817818</v>
      </c>
      <c r="I441" s="46">
        <v>7.4667500909172162</v>
      </c>
    </row>
    <row r="442" spans="1:9" x14ac:dyDescent="0.2">
      <c r="A442" s="10" t="s">
        <v>91</v>
      </c>
      <c r="B442" s="11">
        <v>2018</v>
      </c>
      <c r="C442" s="10">
        <v>49</v>
      </c>
      <c r="D442" s="12">
        <v>7.7263200000000004E-2</v>
      </c>
      <c r="E442" s="45">
        <v>5.7476085860401964</v>
      </c>
      <c r="F442" s="12">
        <v>2.084273</v>
      </c>
      <c r="G442" s="12">
        <v>0.1288735</v>
      </c>
      <c r="H442" s="46">
        <v>7.2585984176382334</v>
      </c>
      <c r="I442" s="46">
        <v>7.4627318537557938</v>
      </c>
    </row>
    <row r="443" spans="1:9" x14ac:dyDescent="0.2">
      <c r="A443" s="10" t="s">
        <v>92</v>
      </c>
      <c r="B443" s="11">
        <v>2010</v>
      </c>
      <c r="C443" s="10">
        <v>50</v>
      </c>
      <c r="D443" s="12">
        <v>0.30160150000000002</v>
      </c>
      <c r="E443" s="45">
        <v>2.4047740740836145</v>
      </c>
      <c r="F443" s="12">
        <v>1.9158850000000001</v>
      </c>
      <c r="G443" s="12">
        <v>0.1679969</v>
      </c>
      <c r="H443" s="46">
        <v>6.6534496740603437</v>
      </c>
      <c r="I443" s="46">
        <v>6.6041367425204456</v>
      </c>
    </row>
    <row r="444" spans="1:9" x14ac:dyDescent="0.2">
      <c r="A444" s="10" t="s">
        <v>92</v>
      </c>
      <c r="B444" s="11">
        <v>2011</v>
      </c>
      <c r="C444" s="10">
        <v>50</v>
      </c>
      <c r="D444" s="12">
        <v>0.29169489999999998</v>
      </c>
      <c r="E444" s="45">
        <v>2.5831248191823861</v>
      </c>
      <c r="F444" s="12">
        <v>1.910288</v>
      </c>
      <c r="G444" s="12">
        <v>0.2009319</v>
      </c>
      <c r="H444" s="46">
        <v>6.6968931047729132</v>
      </c>
      <c r="I444" s="46">
        <v>6.6612700614039735</v>
      </c>
    </row>
    <row r="445" spans="1:9" x14ac:dyDescent="0.2">
      <c r="A445" s="10" t="s">
        <v>92</v>
      </c>
      <c r="B445" s="11">
        <v>2012</v>
      </c>
      <c r="C445" s="10">
        <v>50</v>
      </c>
      <c r="D445" s="12">
        <v>0.27219549999999998</v>
      </c>
      <c r="E445" s="45">
        <v>2.8873991619619832</v>
      </c>
      <c r="F445" s="12">
        <v>1.447295</v>
      </c>
      <c r="G445" s="12">
        <v>0.22445560000000001</v>
      </c>
      <c r="H445" s="46">
        <v>6.7487688710323441</v>
      </c>
      <c r="I445" s="46">
        <v>6.7382440548144471</v>
      </c>
    </row>
    <row r="446" spans="1:9" x14ac:dyDescent="0.2">
      <c r="A446" s="10" t="s">
        <v>92</v>
      </c>
      <c r="B446" s="11">
        <v>2013</v>
      </c>
      <c r="C446" s="10">
        <v>50</v>
      </c>
      <c r="D446" s="12">
        <v>0.27282990000000001</v>
      </c>
      <c r="E446" s="45">
        <v>3.0239510652676467</v>
      </c>
      <c r="F446" s="12">
        <v>1.552975</v>
      </c>
      <c r="G446" s="12">
        <v>0.23548720000000001</v>
      </c>
      <c r="H446" s="46">
        <v>6.7774731816338676</v>
      </c>
      <c r="I446" s="46">
        <v>6.7916673038434805</v>
      </c>
    </row>
    <row r="447" spans="1:9" x14ac:dyDescent="0.2">
      <c r="A447" s="10" t="s">
        <v>92</v>
      </c>
      <c r="B447" s="11">
        <v>2014</v>
      </c>
      <c r="C447" s="10">
        <v>50</v>
      </c>
      <c r="D447" s="12">
        <v>0.25409809999999999</v>
      </c>
      <c r="E447" s="45">
        <v>2.8683403152844904</v>
      </c>
      <c r="F447" s="12">
        <v>1.7175849999999999</v>
      </c>
      <c r="G447" s="12">
        <v>0.2450541</v>
      </c>
      <c r="H447" s="46">
        <v>6.8273922862127714</v>
      </c>
      <c r="I447" s="46">
        <v>6.836023764964847</v>
      </c>
    </row>
    <row r="448" spans="1:9" x14ac:dyDescent="0.2">
      <c r="A448" s="10" t="s">
        <v>92</v>
      </c>
      <c r="B448" s="11">
        <v>2015</v>
      </c>
      <c r="C448" s="10">
        <v>50</v>
      </c>
      <c r="D448" s="12">
        <v>0.25048209999999999</v>
      </c>
      <c r="E448" s="45">
        <v>2.5374222811852785</v>
      </c>
      <c r="F448" s="12">
        <v>1.6045739999999999</v>
      </c>
      <c r="G448" s="12">
        <v>0.26360470000000003</v>
      </c>
      <c r="H448" s="46">
        <v>6.8544786779349103</v>
      </c>
      <c r="I448" s="46">
        <v>6.834115947351318</v>
      </c>
    </row>
    <row r="449" spans="1:9" x14ac:dyDescent="0.2">
      <c r="A449" s="10" t="s">
        <v>92</v>
      </c>
      <c r="B449" s="11">
        <v>2016</v>
      </c>
      <c r="C449" s="10">
        <v>50</v>
      </c>
      <c r="D449" s="12">
        <v>0.23705209999999999</v>
      </c>
      <c r="E449" s="45">
        <v>2.455712159777661</v>
      </c>
      <c r="F449" s="12">
        <v>1.4002140000000001</v>
      </c>
      <c r="G449" s="12">
        <v>0.25405640000000002</v>
      </c>
      <c r="H449" s="46">
        <v>6.8491242895563644</v>
      </c>
      <c r="I449" s="46">
        <v>6.8507123291610892</v>
      </c>
    </row>
    <row r="450" spans="1:9" x14ac:dyDescent="0.2">
      <c r="A450" s="10" t="s">
        <v>92</v>
      </c>
      <c r="B450" s="11">
        <v>2017</v>
      </c>
      <c r="C450" s="10">
        <v>50</v>
      </c>
      <c r="D450" s="12">
        <v>0.22729679999999999</v>
      </c>
      <c r="E450" s="45">
        <v>2.3414873399566209</v>
      </c>
      <c r="F450" s="12">
        <v>1.668396</v>
      </c>
      <c r="G450" s="12">
        <v>0.24029</v>
      </c>
      <c r="H450" s="46">
        <v>6.8986673240736778</v>
      </c>
      <c r="I450" s="46">
        <v>6.9046553789618663</v>
      </c>
    </row>
    <row r="451" spans="1:9" x14ac:dyDescent="0.2">
      <c r="A451" s="10" t="s">
        <v>92</v>
      </c>
      <c r="B451" s="11">
        <v>2018</v>
      </c>
      <c r="C451" s="10">
        <v>50</v>
      </c>
      <c r="D451" s="12">
        <v>0.25796760000000002</v>
      </c>
      <c r="E451" s="45">
        <v>2.2306287096624642</v>
      </c>
      <c r="F451" s="12">
        <v>1.37138</v>
      </c>
      <c r="G451" s="12">
        <v>0.2261011</v>
      </c>
      <c r="H451" s="46">
        <v>6.9365233109113662</v>
      </c>
      <c r="I451" s="46">
        <v>6.9563941580024071</v>
      </c>
    </row>
    <row r="452" spans="1:9" x14ac:dyDescent="0.2">
      <c r="A452" s="10" t="s">
        <v>94</v>
      </c>
      <c r="B452" s="11">
        <v>2010</v>
      </c>
      <c r="C452" s="10">
        <v>51</v>
      </c>
      <c r="D452" s="12">
        <v>0.19973740000000001</v>
      </c>
      <c r="E452" s="45">
        <v>1.3414292506422911</v>
      </c>
      <c r="F452" s="12">
        <v>2.3686500000000001</v>
      </c>
      <c r="G452" s="12">
        <v>0.41399989999999998</v>
      </c>
      <c r="H452" s="46">
        <v>6.6020069291787902</v>
      </c>
      <c r="I452" s="46">
        <v>6.5871137228375884</v>
      </c>
    </row>
    <row r="453" spans="1:9" x14ac:dyDescent="0.2">
      <c r="A453" s="10" t="s">
        <v>94</v>
      </c>
      <c r="B453" s="11">
        <v>2011</v>
      </c>
      <c r="C453" s="10">
        <v>51</v>
      </c>
      <c r="D453" s="12">
        <v>0.1827445</v>
      </c>
      <c r="E453" s="45">
        <v>1.5246770197537842</v>
      </c>
      <c r="F453" s="12">
        <v>1.501727</v>
      </c>
      <c r="G453" s="12">
        <v>0.3862835</v>
      </c>
      <c r="H453" s="46">
        <v>6.6505905656778195</v>
      </c>
      <c r="I453" s="46">
        <v>6.6720030724598942</v>
      </c>
    </row>
    <row r="454" spans="1:9" x14ac:dyDescent="0.2">
      <c r="A454" s="10" t="s">
        <v>94</v>
      </c>
      <c r="B454" s="11">
        <v>2012</v>
      </c>
      <c r="C454" s="10">
        <v>51</v>
      </c>
      <c r="D454" s="12">
        <v>0.1951939</v>
      </c>
      <c r="E454" s="45">
        <v>1.4215823494347053</v>
      </c>
      <c r="F454" s="12">
        <v>2.2410169999999998</v>
      </c>
      <c r="G454" s="12">
        <v>0.38941229999999999</v>
      </c>
      <c r="H454" s="46">
        <v>6.7115343395838476</v>
      </c>
      <c r="I454" s="46">
        <v>6.6967998967561364</v>
      </c>
    </row>
    <row r="455" spans="1:9" x14ac:dyDescent="0.2">
      <c r="A455" s="10" t="s">
        <v>94</v>
      </c>
      <c r="B455" s="11">
        <v>2013</v>
      </c>
      <c r="C455" s="10">
        <v>51</v>
      </c>
      <c r="D455" s="12">
        <v>0.1859459</v>
      </c>
      <c r="E455" s="45">
        <v>1.3775780602830932</v>
      </c>
      <c r="F455" s="12">
        <v>2.014227</v>
      </c>
      <c r="G455" s="12">
        <v>0.39093460000000002</v>
      </c>
      <c r="H455" s="46">
        <v>6.771601439814825</v>
      </c>
      <c r="I455" s="46">
        <v>6.7263391049790915</v>
      </c>
    </row>
    <row r="456" spans="1:9" x14ac:dyDescent="0.2">
      <c r="A456" s="10" t="s">
        <v>94</v>
      </c>
      <c r="B456" s="11">
        <v>2014</v>
      </c>
      <c r="C456" s="10">
        <v>51</v>
      </c>
      <c r="D456" s="12">
        <v>0.18238799999999999</v>
      </c>
      <c r="E456" s="45">
        <v>1.3629743097514175</v>
      </c>
      <c r="F456" s="12">
        <v>2.3817110000000001</v>
      </c>
      <c r="G456" s="12">
        <v>0.4032714</v>
      </c>
      <c r="H456" s="46">
        <v>6.7708414812571469</v>
      </c>
      <c r="I456" s="46">
        <v>6.7610944776735034</v>
      </c>
    </row>
    <row r="457" spans="1:9" x14ac:dyDescent="0.2">
      <c r="A457" s="10" t="s">
        <v>94</v>
      </c>
      <c r="B457" s="11">
        <v>2015</v>
      </c>
      <c r="C457" s="10">
        <v>51</v>
      </c>
      <c r="D457" s="12">
        <v>0.16247890000000001</v>
      </c>
      <c r="E457" s="45">
        <v>1.3719807530209343</v>
      </c>
      <c r="F457" s="12">
        <v>2.434374</v>
      </c>
      <c r="G457" s="12">
        <v>0.42285089999999997</v>
      </c>
      <c r="H457" s="46">
        <v>6.7307881481114649</v>
      </c>
      <c r="I457" s="46">
        <v>6.7734769511048993</v>
      </c>
    </row>
    <row r="458" spans="1:9" x14ac:dyDescent="0.2">
      <c r="A458" s="10" t="s">
        <v>94</v>
      </c>
      <c r="B458" s="11">
        <v>2016</v>
      </c>
      <c r="C458" s="10">
        <v>51</v>
      </c>
      <c r="D458" s="12">
        <v>0.18100379999999999</v>
      </c>
      <c r="E458" s="45">
        <v>1.3109278969988218</v>
      </c>
      <c r="F458" s="12">
        <v>2.8788749999999999</v>
      </c>
      <c r="G458" s="12">
        <v>0.40434059999999999</v>
      </c>
      <c r="H458" s="46">
        <v>6.7660283407228254</v>
      </c>
      <c r="I458" s="46">
        <v>6.7938865666364476</v>
      </c>
    </row>
    <row r="459" spans="1:9" x14ac:dyDescent="0.2">
      <c r="A459" s="10" t="s">
        <v>94</v>
      </c>
      <c r="B459" s="11">
        <v>2017</v>
      </c>
      <c r="C459" s="10">
        <v>51</v>
      </c>
      <c r="D459" s="12">
        <v>0.16911019999999999</v>
      </c>
      <c r="E459" s="45">
        <v>1.219926597238385</v>
      </c>
      <c r="F459" s="12">
        <v>4.3306380000000004</v>
      </c>
      <c r="G459" s="12">
        <v>0.40526380000000001</v>
      </c>
      <c r="H459" s="46">
        <v>6.7604754707449537</v>
      </c>
      <c r="I459" s="46">
        <v>6.8114436996252552</v>
      </c>
    </row>
    <row r="460" spans="1:9" x14ac:dyDescent="0.2">
      <c r="A460" s="10" t="s">
        <v>94</v>
      </c>
      <c r="B460" s="11">
        <v>2018</v>
      </c>
      <c r="C460" s="10">
        <v>51</v>
      </c>
      <c r="D460" s="12">
        <v>0.13008220000000001</v>
      </c>
      <c r="E460" s="45">
        <v>1.4037551941018318</v>
      </c>
      <c r="F460" s="12">
        <v>1.912234</v>
      </c>
      <c r="G460" s="12">
        <v>0.4086458</v>
      </c>
      <c r="H460" s="46">
        <v>6.7908349163557347</v>
      </c>
      <c r="I460" s="46">
        <v>6.9033840743317363</v>
      </c>
    </row>
    <row r="461" spans="1:9" x14ac:dyDescent="0.2">
      <c r="A461" s="10" t="s">
        <v>99</v>
      </c>
      <c r="B461" s="11">
        <v>2010</v>
      </c>
      <c r="C461" s="10">
        <v>52</v>
      </c>
      <c r="D461" s="12">
        <v>0.2207028</v>
      </c>
      <c r="E461" s="45">
        <v>82.801669618956339</v>
      </c>
      <c r="F461" s="12">
        <v>2.5161060000000002</v>
      </c>
      <c r="G461" s="12">
        <v>7.5360999999999996E-3</v>
      </c>
      <c r="H461" s="46">
        <v>6.895872354456924</v>
      </c>
      <c r="I461" s="46">
        <v>6.808052882015164</v>
      </c>
    </row>
    <row r="462" spans="1:9" x14ac:dyDescent="0.2">
      <c r="A462" s="10" t="s">
        <v>99</v>
      </c>
      <c r="B462" s="11">
        <v>2011</v>
      </c>
      <c r="C462" s="10">
        <v>52</v>
      </c>
      <c r="D462" s="12">
        <v>0.2220637</v>
      </c>
      <c r="E462" s="45">
        <v>7.8547278744836575</v>
      </c>
      <c r="F462" s="12">
        <v>2.2649309999999998</v>
      </c>
      <c r="G462" s="12">
        <v>8.4937999999999993E-3</v>
      </c>
      <c r="H462" s="46">
        <v>6.9940359129141525</v>
      </c>
      <c r="I462" s="46">
        <v>6.8747277149449122</v>
      </c>
    </row>
    <row r="463" spans="1:9" x14ac:dyDescent="0.2">
      <c r="A463" s="10" t="s">
        <v>99</v>
      </c>
      <c r="B463" s="11">
        <v>2012</v>
      </c>
      <c r="C463" s="10">
        <v>52</v>
      </c>
      <c r="D463" s="12">
        <v>0.13877349999999999</v>
      </c>
      <c r="E463" s="45">
        <v>9.196150274625289</v>
      </c>
      <c r="F463" s="12">
        <v>1.8960889999999999</v>
      </c>
      <c r="G463" s="12">
        <v>8.5938000000000004E-3</v>
      </c>
      <c r="H463" s="46">
        <v>7.0464179840890555</v>
      </c>
      <c r="I463" s="46">
        <v>6.915080610507883</v>
      </c>
    </row>
    <row r="464" spans="1:9" x14ac:dyDescent="0.2">
      <c r="A464" s="10" t="s">
        <v>99</v>
      </c>
      <c r="B464" s="11">
        <v>2013</v>
      </c>
      <c r="C464" s="10">
        <v>52</v>
      </c>
      <c r="D464" s="12">
        <v>0.1031615</v>
      </c>
      <c r="E464" s="45">
        <v>6.7863941111641477</v>
      </c>
      <c r="F464" s="12">
        <v>2.292605</v>
      </c>
      <c r="G464" s="12">
        <v>7.8270000000000006E-3</v>
      </c>
      <c r="H464" s="46">
        <v>7.0448238634836224</v>
      </c>
      <c r="I464" s="46">
        <v>6.8103398826956436</v>
      </c>
    </row>
    <row r="465" spans="1:9" x14ac:dyDescent="0.2">
      <c r="A465" s="10" t="s">
        <v>99</v>
      </c>
      <c r="B465" s="11">
        <v>2014</v>
      </c>
      <c r="C465" s="10">
        <v>52</v>
      </c>
      <c r="D465" s="12">
        <v>0.16413159999999999</v>
      </c>
      <c r="E465" s="45">
        <v>7.0116214493211473</v>
      </c>
      <c r="F465" s="12">
        <v>2.0732339999999998</v>
      </c>
      <c r="G465" s="12">
        <v>7.7679999999999997E-3</v>
      </c>
      <c r="H465" s="46">
        <v>7.1002979780293414</v>
      </c>
      <c r="I465" s="46">
        <v>6.8334451436577481</v>
      </c>
    </row>
    <row r="466" spans="1:9" x14ac:dyDescent="0.2">
      <c r="A466" s="10" t="s">
        <v>99</v>
      </c>
      <c r="B466" s="11">
        <v>2015</v>
      </c>
      <c r="C466" s="10">
        <v>52</v>
      </c>
      <c r="D466" s="12">
        <v>0.1146619</v>
      </c>
      <c r="E466" s="45">
        <v>9.5577584529987814</v>
      </c>
      <c r="F466" s="12">
        <v>2.2355909999999999</v>
      </c>
      <c r="G466" s="12">
        <v>9.2440000000000005E-3</v>
      </c>
      <c r="H466" s="46">
        <v>7.0191349269325372</v>
      </c>
      <c r="I466" s="46">
        <v>6.8064618837039745</v>
      </c>
    </row>
    <row r="467" spans="1:9" x14ac:dyDescent="0.2">
      <c r="A467" s="10" t="s">
        <v>99</v>
      </c>
      <c r="B467" s="11">
        <v>2016</v>
      </c>
      <c r="C467" s="10">
        <v>52</v>
      </c>
      <c r="D467" s="12">
        <v>0.1074736</v>
      </c>
      <c r="E467" s="45">
        <v>9.8145807660358546</v>
      </c>
      <c r="F467" s="12">
        <v>2.4347500000000002</v>
      </c>
      <c r="G467" s="12">
        <v>1.1356E-2</v>
      </c>
      <c r="H467" s="46">
        <v>7.0175815381638262</v>
      </c>
      <c r="I467" s="46">
        <v>6.8248313147994377</v>
      </c>
    </row>
    <row r="468" spans="1:9" x14ac:dyDescent="0.2">
      <c r="A468" s="10" t="s">
        <v>99</v>
      </c>
      <c r="B468" s="11">
        <v>2017</v>
      </c>
      <c r="C468" s="10">
        <v>52</v>
      </c>
      <c r="D468" s="12">
        <v>0.1179051</v>
      </c>
      <c r="E468" s="45">
        <v>3.5774326330811843</v>
      </c>
      <c r="F468" s="12">
        <v>2.5586470000000001</v>
      </c>
      <c r="G468" s="12">
        <v>1.25483E-2</v>
      </c>
      <c r="H468" s="46">
        <v>7.1054540259429757</v>
      </c>
      <c r="I468" s="46">
        <v>6.8972185659156953</v>
      </c>
    </row>
    <row r="469" spans="1:9" x14ac:dyDescent="0.2">
      <c r="A469" s="10" t="s">
        <v>99</v>
      </c>
      <c r="B469" s="11">
        <v>2018</v>
      </c>
      <c r="C469" s="10">
        <v>52</v>
      </c>
      <c r="D469" s="12">
        <v>0.1490803</v>
      </c>
      <c r="E469" s="45">
        <v>3.8199001073779604</v>
      </c>
      <c r="F469" s="12">
        <v>2.9763359999999999</v>
      </c>
      <c r="G469" s="12">
        <v>2.2061799999999999E-2</v>
      </c>
      <c r="H469" s="46">
        <v>7.2037324563186749</v>
      </c>
      <c r="I469" s="46">
        <v>6.9551957780421301</v>
      </c>
    </row>
    <row r="470" spans="1:9" x14ac:dyDescent="0.2">
      <c r="A470" s="10" t="s">
        <v>96</v>
      </c>
      <c r="B470" s="11">
        <v>2010</v>
      </c>
      <c r="C470" s="10">
        <v>53</v>
      </c>
      <c r="D470" s="12">
        <v>1.451092</v>
      </c>
      <c r="E470" s="45">
        <v>5.8463091005622507</v>
      </c>
      <c r="F470" s="12">
        <v>1.078066</v>
      </c>
      <c r="G470" s="12">
        <v>9.1359700000000002E-2</v>
      </c>
      <c r="H470" s="46">
        <v>7.4147143530918482</v>
      </c>
      <c r="I470" s="46">
        <v>7.5680062110204922</v>
      </c>
    </row>
    <row r="471" spans="1:9" x14ac:dyDescent="0.2">
      <c r="A471" s="10" t="s">
        <v>96</v>
      </c>
      <c r="B471" s="11">
        <v>2011</v>
      </c>
      <c r="C471" s="10">
        <v>53</v>
      </c>
      <c r="D471" s="12">
        <v>1.8787499999999999E-2</v>
      </c>
      <c r="E471" s="45">
        <v>7.3203766222513318</v>
      </c>
      <c r="F471" s="12">
        <v>1.126295</v>
      </c>
      <c r="G471" s="12">
        <v>0.1004516</v>
      </c>
      <c r="H471" s="46">
        <v>7.5266881820666232</v>
      </c>
      <c r="I471" s="46">
        <v>7.5635479270824968</v>
      </c>
    </row>
    <row r="472" spans="1:9" x14ac:dyDescent="0.2">
      <c r="A472" s="10" t="s">
        <v>96</v>
      </c>
      <c r="B472" s="11">
        <v>2012</v>
      </c>
      <c r="C472" s="10">
        <v>53</v>
      </c>
      <c r="D472" s="12">
        <v>-1.0949800000000001E-2</v>
      </c>
      <c r="E472" s="45">
        <v>6.1568788890365642</v>
      </c>
      <c r="F472" s="12">
        <v>1.128349</v>
      </c>
      <c r="G472" s="12">
        <v>0.1015375</v>
      </c>
      <c r="H472" s="46">
        <v>7.5371312171035827</v>
      </c>
      <c r="I472" s="46">
        <v>7.5699604985733364</v>
      </c>
    </row>
    <row r="473" spans="1:9" x14ac:dyDescent="0.2">
      <c r="A473" s="10" t="s">
        <v>96</v>
      </c>
      <c r="B473" s="11">
        <v>2013</v>
      </c>
      <c r="C473" s="10">
        <v>53</v>
      </c>
      <c r="D473" s="12">
        <v>0.1638413</v>
      </c>
      <c r="E473" s="45">
        <v>5.884993559455058</v>
      </c>
      <c r="F473" s="12">
        <v>1.156037</v>
      </c>
      <c r="G473" s="12">
        <v>0.1146489</v>
      </c>
      <c r="H473" s="46">
        <v>7.4100154513228533</v>
      </c>
      <c r="I473" s="46">
        <v>7.3880511531602417</v>
      </c>
    </row>
    <row r="474" spans="1:9" x14ac:dyDescent="0.2">
      <c r="A474" s="10" t="s">
        <v>96</v>
      </c>
      <c r="B474" s="11">
        <v>2014</v>
      </c>
      <c r="C474" s="10">
        <v>53</v>
      </c>
      <c r="D474" s="12">
        <v>0.17039309999999999</v>
      </c>
      <c r="E474" s="45">
        <v>10.333386060223887</v>
      </c>
      <c r="F474" s="12">
        <v>1.1993590000000001</v>
      </c>
      <c r="G474" s="12">
        <v>0.1070301</v>
      </c>
      <c r="H474" s="46">
        <v>7.4337194372607831</v>
      </c>
      <c r="I474" s="46">
        <v>7.4150347236087049</v>
      </c>
    </row>
    <row r="475" spans="1:9" x14ac:dyDescent="0.2">
      <c r="A475" s="10" t="s">
        <v>96</v>
      </c>
      <c r="B475" s="11">
        <v>2015</v>
      </c>
      <c r="C475" s="10">
        <v>53</v>
      </c>
      <c r="D475" s="12">
        <v>-0.1139656</v>
      </c>
      <c r="E475" s="45">
        <v>32.515645355118494</v>
      </c>
      <c r="F475" s="12">
        <v>1.168963</v>
      </c>
      <c r="G475" s="12">
        <v>0.1051569</v>
      </c>
      <c r="H475" s="46">
        <v>7.3422168952309406</v>
      </c>
      <c r="I475" s="46">
        <v>7.3864203715956336</v>
      </c>
    </row>
    <row r="476" spans="1:9" x14ac:dyDescent="0.2">
      <c r="A476" s="10" t="s">
        <v>96</v>
      </c>
      <c r="B476" s="11">
        <v>2016</v>
      </c>
      <c r="C476" s="10">
        <v>53</v>
      </c>
      <c r="D476" s="12">
        <v>0.13926469999999999</v>
      </c>
      <c r="E476" s="45">
        <v>22.345516734637783</v>
      </c>
      <c r="F476" s="12">
        <v>1.0673710000000001</v>
      </c>
      <c r="G476" s="12">
        <v>9.1805100000000001E-2</v>
      </c>
      <c r="H476" s="46">
        <v>7.3257677642343237</v>
      </c>
      <c r="I476" s="46">
        <v>7.3460721185729039</v>
      </c>
    </row>
    <row r="477" spans="1:9" x14ac:dyDescent="0.2">
      <c r="A477" s="10" t="s">
        <v>96</v>
      </c>
      <c r="B477" s="11">
        <v>2017</v>
      </c>
      <c r="C477" s="10">
        <v>53</v>
      </c>
      <c r="D477" s="12">
        <v>0.18757299999999999</v>
      </c>
      <c r="E477" s="45">
        <v>8.9034541650868455</v>
      </c>
      <c r="F477" s="12">
        <v>1.2711730000000001</v>
      </c>
      <c r="G477" s="12">
        <v>7.6693300000000006E-2</v>
      </c>
      <c r="H477" s="46">
        <v>7.2958391554854396</v>
      </c>
      <c r="I477" s="46">
        <v>7.3552594482529967</v>
      </c>
    </row>
    <row r="478" spans="1:9" x14ac:dyDescent="0.2">
      <c r="A478" s="10" t="s">
        <v>96</v>
      </c>
      <c r="B478" s="11">
        <v>2018</v>
      </c>
      <c r="C478" s="10">
        <v>53</v>
      </c>
      <c r="D478" s="12">
        <v>0.25942779999999999</v>
      </c>
      <c r="E478" s="45">
        <v>39.355142961601466</v>
      </c>
      <c r="F478" s="12">
        <v>1.1899919999999999</v>
      </c>
      <c r="G478" s="12">
        <v>8.5742299999999994E-2</v>
      </c>
      <c r="H478" s="46">
        <v>7.483852279571007</v>
      </c>
      <c r="I478" s="46">
        <v>7.4341898525264485</v>
      </c>
    </row>
    <row r="479" spans="1:9" x14ac:dyDescent="0.2">
      <c r="A479" s="10" t="s">
        <v>97</v>
      </c>
      <c r="B479" s="11">
        <v>2010</v>
      </c>
      <c r="C479" s="10">
        <v>54</v>
      </c>
      <c r="D479" s="12">
        <v>3.7793199999999999E-2</v>
      </c>
      <c r="E479" s="45">
        <v>5.189301353996461</v>
      </c>
      <c r="F479" s="12">
        <v>1.352833</v>
      </c>
      <c r="G479" s="12">
        <v>0.30810929999999997</v>
      </c>
      <c r="H479" s="46">
        <v>6.7464314368488543</v>
      </c>
      <c r="I479" s="46">
        <v>6.6335889244706401</v>
      </c>
    </row>
    <row r="480" spans="1:9" x14ac:dyDescent="0.2">
      <c r="A480" s="10" t="s">
        <v>97</v>
      </c>
      <c r="B480" s="11">
        <v>2011</v>
      </c>
      <c r="C480" s="10">
        <v>54</v>
      </c>
      <c r="D480" s="12">
        <v>-0.22923170000000001</v>
      </c>
      <c r="E480" s="45">
        <v>6.5288042808462183</v>
      </c>
      <c r="F480" s="12">
        <v>1.402514</v>
      </c>
      <c r="G480" s="12">
        <v>0.3070541</v>
      </c>
      <c r="H480" s="46">
        <v>6.7860965163123881</v>
      </c>
      <c r="I480" s="46">
        <v>6.7305110856455581</v>
      </c>
    </row>
    <row r="481" spans="1:9" x14ac:dyDescent="0.2">
      <c r="A481" s="10" t="s">
        <v>97</v>
      </c>
      <c r="B481" s="11">
        <v>2012</v>
      </c>
      <c r="C481" s="10">
        <v>54</v>
      </c>
      <c r="D481" s="12">
        <v>-5.3871299999999997E-2</v>
      </c>
      <c r="E481" s="45">
        <v>5.8081352433240685</v>
      </c>
      <c r="F481" s="12">
        <v>1.3313680000000001</v>
      </c>
      <c r="G481" s="12">
        <v>0.31304379999999998</v>
      </c>
      <c r="H481" s="46">
        <v>6.8033627816750766</v>
      </c>
      <c r="I481" s="46">
        <v>6.8020899307362557</v>
      </c>
    </row>
    <row r="482" spans="1:9" x14ac:dyDescent="0.2">
      <c r="A482" s="10" t="s">
        <v>97</v>
      </c>
      <c r="B482" s="11">
        <v>2013</v>
      </c>
      <c r="C482" s="10">
        <v>54</v>
      </c>
      <c r="D482" s="12">
        <v>-0.30158289999999999</v>
      </c>
      <c r="E482" s="45">
        <v>11.240143692885807</v>
      </c>
      <c r="F482" s="12">
        <v>2.0316109999999998</v>
      </c>
      <c r="G482" s="12">
        <v>0.27307350000000002</v>
      </c>
      <c r="H482" s="46">
        <v>6.873878561536821</v>
      </c>
      <c r="I482" s="46">
        <v>6.8340259060803463</v>
      </c>
    </row>
    <row r="483" spans="1:9" x14ac:dyDescent="0.2">
      <c r="A483" s="10" t="s">
        <v>97</v>
      </c>
      <c r="B483" s="11">
        <v>2014</v>
      </c>
      <c r="C483" s="10">
        <v>54</v>
      </c>
      <c r="D483" s="12">
        <v>-0.37854379999999999</v>
      </c>
      <c r="E483" s="45">
        <v>15.057014591402703</v>
      </c>
      <c r="F483" s="12">
        <v>1.79487</v>
      </c>
      <c r="G483" s="12">
        <v>0.2528379</v>
      </c>
      <c r="H483" s="46">
        <v>6.954291473280545</v>
      </c>
      <c r="I483" s="46">
        <v>6.9687918849861425</v>
      </c>
    </row>
    <row r="484" spans="1:9" x14ac:dyDescent="0.2">
      <c r="A484" s="10" t="s">
        <v>97</v>
      </c>
      <c r="B484" s="11">
        <v>2015</v>
      </c>
      <c r="C484" s="10">
        <v>54</v>
      </c>
      <c r="D484" s="12">
        <v>-0.91102170000000005</v>
      </c>
      <c r="E484" s="45">
        <v>-21.642069523754564</v>
      </c>
      <c r="F484" s="12">
        <v>1.820435</v>
      </c>
      <c r="G484" s="12">
        <v>0.20898249999999999</v>
      </c>
      <c r="H484" s="46">
        <v>7.0447985257772263</v>
      </c>
      <c r="I484" s="46">
        <v>6.9856508398923172</v>
      </c>
    </row>
    <row r="485" spans="1:9" x14ac:dyDescent="0.2">
      <c r="A485" s="10" t="s">
        <v>97</v>
      </c>
      <c r="B485" s="11">
        <v>2016</v>
      </c>
      <c r="C485" s="10">
        <v>54</v>
      </c>
      <c r="D485" s="12">
        <v>-0.74916499999999997</v>
      </c>
      <c r="E485" s="45">
        <v>17.208513646034202</v>
      </c>
      <c r="F485" s="12">
        <v>1.260086</v>
      </c>
      <c r="G485" s="12">
        <v>0.20043800000000001</v>
      </c>
      <c r="H485" s="46">
        <v>7.0239257903210701</v>
      </c>
      <c r="I485" s="46">
        <v>6.9917250482141045</v>
      </c>
    </row>
    <row r="486" spans="1:9" x14ac:dyDescent="0.2">
      <c r="A486" s="10" t="s">
        <v>97</v>
      </c>
      <c r="B486" s="11">
        <v>2017</v>
      </c>
      <c r="C486" s="10">
        <v>54</v>
      </c>
      <c r="D486" s="12">
        <v>-0.20207549999999999</v>
      </c>
      <c r="E486" s="45">
        <v>167.49897996835563</v>
      </c>
      <c r="F486" s="12">
        <v>1.617402</v>
      </c>
      <c r="G486" s="12">
        <v>0.2107781</v>
      </c>
      <c r="H486" s="46">
        <v>7.1097645100118303</v>
      </c>
      <c r="I486" s="46">
        <v>7.1025844213572897</v>
      </c>
    </row>
    <row r="487" spans="1:9" x14ac:dyDescent="0.2">
      <c r="A487" s="10" t="s">
        <v>97</v>
      </c>
      <c r="B487" s="11">
        <v>2018</v>
      </c>
      <c r="C487" s="10">
        <v>54</v>
      </c>
      <c r="D487" s="12">
        <v>2.0717660000000002</v>
      </c>
      <c r="E487" s="45">
        <v>-42.589919432663777</v>
      </c>
      <c r="F487" s="12">
        <v>1.360447</v>
      </c>
      <c r="G487" s="12">
        <v>0.19737260000000001</v>
      </c>
      <c r="H487" s="46">
        <v>7.2207884883915243</v>
      </c>
      <c r="I487" s="46">
        <v>7.1189117392873449</v>
      </c>
    </row>
    <row r="488" spans="1:9" x14ac:dyDescent="0.2">
      <c r="A488" s="10" t="s">
        <v>98</v>
      </c>
      <c r="B488" s="11">
        <v>2010</v>
      </c>
      <c r="C488" s="10">
        <v>55</v>
      </c>
      <c r="D488" s="12">
        <v>4.12147E-2</v>
      </c>
      <c r="E488" s="45">
        <v>2.3623253083098694</v>
      </c>
      <c r="F488" s="12">
        <v>2.3900220000000001</v>
      </c>
      <c r="G488" s="12">
        <v>0.36169079999999998</v>
      </c>
      <c r="H488" s="46">
        <v>6.6940494086528313</v>
      </c>
      <c r="I488" s="46">
        <v>7.0458610731103573</v>
      </c>
    </row>
    <row r="489" spans="1:9" x14ac:dyDescent="0.2">
      <c r="A489" s="10" t="s">
        <v>98</v>
      </c>
      <c r="B489" s="11">
        <v>2011</v>
      </c>
      <c r="C489" s="10">
        <v>55</v>
      </c>
      <c r="D489" s="12">
        <v>8.4640300000000002E-2</v>
      </c>
      <c r="E489" s="45">
        <v>2.6762774086889634</v>
      </c>
      <c r="F489" s="12">
        <v>1.7365489999999999</v>
      </c>
      <c r="G489" s="12">
        <v>0.31852619999999998</v>
      </c>
      <c r="H489" s="46">
        <v>6.7902358011120789</v>
      </c>
      <c r="I489" s="46">
        <v>7.1484695377379737</v>
      </c>
    </row>
    <row r="490" spans="1:9" x14ac:dyDescent="0.2">
      <c r="A490" s="10" t="s">
        <v>98</v>
      </c>
      <c r="B490" s="11">
        <v>2012</v>
      </c>
      <c r="C490" s="10">
        <v>55</v>
      </c>
      <c r="D490" s="12">
        <v>-0.2581445</v>
      </c>
      <c r="E490" s="45">
        <v>2.922097424949976</v>
      </c>
      <c r="F490" s="12">
        <v>2.146312</v>
      </c>
      <c r="G490" s="12">
        <v>0.27903840000000002</v>
      </c>
      <c r="H490" s="46">
        <v>6.7919086226216852</v>
      </c>
      <c r="I490" s="46">
        <v>7.2075643595072982</v>
      </c>
    </row>
    <row r="491" spans="1:9" x14ac:dyDescent="0.2">
      <c r="A491" s="10" t="s">
        <v>98</v>
      </c>
      <c r="B491" s="11">
        <v>2013</v>
      </c>
      <c r="C491" s="10">
        <v>55</v>
      </c>
      <c r="D491" s="12">
        <v>-0.70891119999999996</v>
      </c>
      <c r="E491" s="45">
        <v>2.4867090787305073</v>
      </c>
      <c r="F491" s="12">
        <v>2.1224479999999999</v>
      </c>
      <c r="G491" s="12">
        <v>0.2623008</v>
      </c>
      <c r="H491" s="46">
        <v>6.724738338858816</v>
      </c>
      <c r="I491" s="46">
        <v>7.1454932773675814</v>
      </c>
    </row>
    <row r="492" spans="1:9" x14ac:dyDescent="0.2">
      <c r="A492" s="10" t="s">
        <v>98</v>
      </c>
      <c r="B492" s="11">
        <v>2014</v>
      </c>
      <c r="C492" s="10">
        <v>55</v>
      </c>
      <c r="D492" s="12">
        <v>-0.87165870000000001</v>
      </c>
      <c r="E492" s="45">
        <v>2.4651675656904137</v>
      </c>
      <c r="F492" s="12">
        <v>2.1851569999999998</v>
      </c>
      <c r="G492" s="12">
        <v>0.24870439999999999</v>
      </c>
      <c r="H492" s="46">
        <v>6.7318048512269879</v>
      </c>
      <c r="I492" s="46">
        <v>7.1441002897870645</v>
      </c>
    </row>
    <row r="493" spans="1:9" x14ac:dyDescent="0.2">
      <c r="A493" s="10" t="s">
        <v>98</v>
      </c>
      <c r="B493" s="11">
        <v>2015</v>
      </c>
      <c r="C493" s="10">
        <v>55</v>
      </c>
      <c r="D493" s="12">
        <v>2.084813</v>
      </c>
      <c r="E493" s="45">
        <v>2.3855171291785857</v>
      </c>
      <c r="F493" s="12">
        <v>1.647713</v>
      </c>
      <c r="G493" s="12">
        <v>0.25160680000000002</v>
      </c>
      <c r="H493" s="46">
        <v>6.7438268437644293</v>
      </c>
      <c r="I493" s="46">
        <v>7.1225545534364354</v>
      </c>
    </row>
    <row r="494" spans="1:9" x14ac:dyDescent="0.2">
      <c r="A494" s="10" t="s">
        <v>98</v>
      </c>
      <c r="B494" s="11">
        <v>2016</v>
      </c>
      <c r="C494" s="10">
        <v>55</v>
      </c>
      <c r="D494" s="12">
        <v>0.37430160000000001</v>
      </c>
      <c r="E494" s="45">
        <v>2.3780203401446927</v>
      </c>
      <c r="F494" s="12">
        <v>2.013242</v>
      </c>
      <c r="G494" s="12">
        <v>0.2433207</v>
      </c>
      <c r="H494" s="46">
        <v>6.667750076664622</v>
      </c>
      <c r="I494" s="46">
        <v>7.130316191244356</v>
      </c>
    </row>
    <row r="495" spans="1:9" x14ac:dyDescent="0.2">
      <c r="A495" s="10" t="s">
        <v>98</v>
      </c>
      <c r="B495" s="11">
        <v>2017</v>
      </c>
      <c r="C495" s="10">
        <v>55</v>
      </c>
      <c r="D495" s="12">
        <v>-3.953783</v>
      </c>
      <c r="E495" s="45">
        <v>2.6270525509869596</v>
      </c>
      <c r="F495" s="12">
        <v>1.8625339999999999</v>
      </c>
      <c r="G495" s="12">
        <v>0.29387289999999999</v>
      </c>
      <c r="H495" s="46">
        <v>6.704439899710807</v>
      </c>
      <c r="I495" s="46">
        <v>7.1899597965763089</v>
      </c>
    </row>
    <row r="496" spans="1:9" x14ac:dyDescent="0.2">
      <c r="A496" s="10" t="s">
        <v>98</v>
      </c>
      <c r="B496" s="11">
        <v>2018</v>
      </c>
      <c r="C496" s="10">
        <v>55</v>
      </c>
      <c r="D496" s="12">
        <v>4.2003430000000002</v>
      </c>
      <c r="E496" s="45">
        <v>2.9450497737933286</v>
      </c>
      <c r="F496" s="12">
        <v>1.3596349999999999</v>
      </c>
      <c r="G496" s="12">
        <v>0.27919880000000002</v>
      </c>
      <c r="H496" s="46">
        <v>6.744792722991364</v>
      </c>
      <c r="I496" s="46">
        <v>7.1455893418751124</v>
      </c>
    </row>
    <row r="497" spans="1:9" x14ac:dyDescent="0.2">
      <c r="A497" s="10" t="s">
        <v>100</v>
      </c>
      <c r="B497" s="11">
        <v>2010</v>
      </c>
      <c r="C497" s="10">
        <v>56</v>
      </c>
      <c r="D497" s="12">
        <v>7.4201100000000006E-2</v>
      </c>
      <c r="E497" s="45">
        <v>1.3543389114227702</v>
      </c>
      <c r="F497" s="12">
        <v>2.0127220000000001</v>
      </c>
      <c r="G497" s="12">
        <v>4.6423000000000002E-3</v>
      </c>
      <c r="H497" s="46">
        <v>5.9952122190354755</v>
      </c>
      <c r="I497" s="46">
        <v>6.8144414965987297</v>
      </c>
    </row>
    <row r="498" spans="1:9" x14ac:dyDescent="0.2">
      <c r="A498" s="10" t="s">
        <v>100</v>
      </c>
      <c r="B498" s="11">
        <v>2011</v>
      </c>
      <c r="C498" s="10">
        <v>56</v>
      </c>
      <c r="D498" s="12">
        <v>9.6531699999999998E-2</v>
      </c>
      <c r="E498" s="45">
        <v>1.5228580345447913</v>
      </c>
      <c r="F498" s="12">
        <v>2.5818970000000001</v>
      </c>
      <c r="G498" s="12">
        <v>4.2117999999999999E-3</v>
      </c>
      <c r="H498" s="46">
        <v>6.016651999468916</v>
      </c>
      <c r="I498" s="46">
        <v>6.8590055798345739</v>
      </c>
    </row>
    <row r="499" spans="1:9" x14ac:dyDescent="0.2">
      <c r="A499" s="10" t="s">
        <v>100</v>
      </c>
      <c r="B499" s="11">
        <v>2012</v>
      </c>
      <c r="C499" s="10">
        <v>56</v>
      </c>
      <c r="D499" s="12">
        <v>0.1210701</v>
      </c>
      <c r="E499" s="45">
        <v>1.7735230370494051</v>
      </c>
      <c r="F499" s="12">
        <v>1.549499</v>
      </c>
      <c r="G499" s="12">
        <v>3.055E-3</v>
      </c>
      <c r="H499" s="46">
        <v>6.1450172132578267</v>
      </c>
      <c r="I499" s="46">
        <v>6.916592666708862</v>
      </c>
    </row>
    <row r="500" spans="1:9" x14ac:dyDescent="0.2">
      <c r="A500" s="10" t="s">
        <v>100</v>
      </c>
      <c r="B500" s="11">
        <v>2013</v>
      </c>
      <c r="C500" s="10">
        <v>56</v>
      </c>
      <c r="D500" s="12">
        <v>7.4507100000000007E-2</v>
      </c>
      <c r="E500" s="45">
        <v>1.6751488288533896</v>
      </c>
      <c r="F500" s="12">
        <v>1.635008</v>
      </c>
      <c r="G500" s="12">
        <v>2.7152000000000001E-3</v>
      </c>
      <c r="H500" s="46">
        <v>6.1250960912287278</v>
      </c>
      <c r="I500" s="46">
        <v>6.9429794903798099</v>
      </c>
    </row>
    <row r="501" spans="1:9" x14ac:dyDescent="0.2">
      <c r="A501" s="10" t="s">
        <v>100</v>
      </c>
      <c r="B501" s="11">
        <v>2014</v>
      </c>
      <c r="C501" s="10">
        <v>56</v>
      </c>
      <c r="D501" s="12">
        <v>9.0502399999999997E-2</v>
      </c>
      <c r="E501" s="45">
        <v>1.6384109969351828</v>
      </c>
      <c r="F501" s="12">
        <v>1.77155</v>
      </c>
      <c r="G501" s="12">
        <v>4.8738999999999996E-3</v>
      </c>
      <c r="H501" s="46">
        <v>6.1566587138243332</v>
      </c>
      <c r="I501" s="46">
        <v>6.9336703259585848</v>
      </c>
    </row>
    <row r="502" spans="1:9" x14ac:dyDescent="0.2">
      <c r="A502" s="10" t="s">
        <v>100</v>
      </c>
      <c r="B502" s="11">
        <v>2015</v>
      </c>
      <c r="C502" s="10">
        <v>56</v>
      </c>
      <c r="D502" s="12">
        <v>8.6621000000000004E-2</v>
      </c>
      <c r="E502" s="45">
        <v>1.6775471215845343</v>
      </c>
      <c r="F502" s="12">
        <v>1.4556659999999999</v>
      </c>
      <c r="G502" s="12">
        <v>4.3968999999999996E-3</v>
      </c>
      <c r="H502" s="46">
        <v>6.0933046386560887</v>
      </c>
      <c r="I502" s="46">
        <v>6.911924595465333</v>
      </c>
    </row>
    <row r="503" spans="1:9" x14ac:dyDescent="0.2">
      <c r="A503" s="10" t="s">
        <v>100</v>
      </c>
      <c r="B503" s="11">
        <v>2016</v>
      </c>
      <c r="C503" s="10">
        <v>56</v>
      </c>
      <c r="D503" s="12">
        <v>7.0096400000000003E-2</v>
      </c>
      <c r="E503" s="45">
        <v>1.7874476705385189</v>
      </c>
      <c r="F503" s="12">
        <v>1.2523219999999999</v>
      </c>
      <c r="G503" s="12">
        <v>3.8284E-3</v>
      </c>
      <c r="H503" s="46">
        <v>6.0847617528051048</v>
      </c>
      <c r="I503" s="46">
        <v>6.9400682751734841</v>
      </c>
    </row>
    <row r="504" spans="1:9" x14ac:dyDescent="0.2">
      <c r="A504" s="10" t="s">
        <v>100</v>
      </c>
      <c r="B504" s="11">
        <v>2017</v>
      </c>
      <c r="C504" s="10">
        <v>56</v>
      </c>
      <c r="D504" s="12">
        <v>7.1242899999999998E-2</v>
      </c>
      <c r="E504" s="45">
        <v>1.6671655973536474</v>
      </c>
      <c r="F504" s="12">
        <v>1.858117</v>
      </c>
      <c r="G504" s="12">
        <v>3.1897000000000002E-3</v>
      </c>
      <c r="H504" s="46">
        <v>6.0899433620244565</v>
      </c>
      <c r="I504" s="46">
        <v>6.963578120953863</v>
      </c>
    </row>
    <row r="505" spans="1:9" x14ac:dyDescent="0.2">
      <c r="A505" s="10" t="s">
        <v>100</v>
      </c>
      <c r="B505" s="11">
        <v>2018</v>
      </c>
      <c r="C505" s="10">
        <v>56</v>
      </c>
      <c r="D505" s="12">
        <v>8.8633799999999999E-2</v>
      </c>
      <c r="E505" s="45">
        <v>1.6632854695821213</v>
      </c>
      <c r="F505" s="12">
        <v>1.7847</v>
      </c>
      <c r="G505" s="12">
        <v>9.0796000000000002E-3</v>
      </c>
      <c r="H505" s="46">
        <v>6.100476031534809</v>
      </c>
      <c r="I505" s="46">
        <v>6.959054959359027</v>
      </c>
    </row>
    <row r="506" spans="1:9" x14ac:dyDescent="0.2">
      <c r="A506" s="10" t="s">
        <v>101</v>
      </c>
      <c r="B506" s="11">
        <v>2010</v>
      </c>
      <c r="C506" s="10">
        <v>57</v>
      </c>
      <c r="D506" s="12">
        <v>0.59168940000000003</v>
      </c>
      <c r="E506" s="45">
        <v>2.5621220182585485</v>
      </c>
      <c r="F506" s="12">
        <v>1.562859</v>
      </c>
      <c r="G506" s="12">
        <v>0.173957</v>
      </c>
      <c r="H506" s="46">
        <v>6.9245909444304239</v>
      </c>
      <c r="I506" s="46">
        <v>6.7220138753907506</v>
      </c>
    </row>
    <row r="507" spans="1:9" x14ac:dyDescent="0.2">
      <c r="A507" s="10" t="s">
        <v>101</v>
      </c>
      <c r="B507" s="11">
        <v>2011</v>
      </c>
      <c r="C507" s="10">
        <v>57</v>
      </c>
      <c r="D507" s="12">
        <v>0.66459109999999999</v>
      </c>
      <c r="E507" s="45">
        <v>3.0338173988716757</v>
      </c>
      <c r="F507" s="12">
        <v>1.7284269999999999</v>
      </c>
      <c r="G507" s="12">
        <v>0.21102860000000001</v>
      </c>
      <c r="H507" s="46">
        <v>6.9340619796097993</v>
      </c>
      <c r="I507" s="46">
        <v>6.7655276536579647</v>
      </c>
    </row>
    <row r="508" spans="1:9" x14ac:dyDescent="0.2">
      <c r="A508" s="10" t="s">
        <v>101</v>
      </c>
      <c r="B508" s="11">
        <v>2012</v>
      </c>
      <c r="C508" s="10">
        <v>57</v>
      </c>
      <c r="D508" s="12">
        <v>0.65938640000000004</v>
      </c>
      <c r="E508" s="45">
        <v>4.1156078879175251</v>
      </c>
      <c r="F508" s="12">
        <v>1.3990560000000001</v>
      </c>
      <c r="G508" s="12">
        <v>0.18828239999999999</v>
      </c>
      <c r="H508" s="46">
        <v>6.964376893966957</v>
      </c>
      <c r="I508" s="46">
        <v>6.8923085694090176</v>
      </c>
    </row>
    <row r="509" spans="1:9" x14ac:dyDescent="0.2">
      <c r="A509" s="10" t="s">
        <v>101</v>
      </c>
      <c r="B509" s="11">
        <v>2013</v>
      </c>
      <c r="C509" s="10">
        <v>57</v>
      </c>
      <c r="D509" s="12">
        <v>0.73549299999999995</v>
      </c>
      <c r="E509" s="45">
        <v>5.4540146662000542</v>
      </c>
      <c r="F509" s="12">
        <v>1.509744</v>
      </c>
      <c r="G509" s="12">
        <v>0.23041449999999999</v>
      </c>
      <c r="H509" s="46">
        <v>6.9826964340466082</v>
      </c>
      <c r="I509" s="46">
        <v>6.9327224817526858</v>
      </c>
    </row>
    <row r="510" spans="1:9" x14ac:dyDescent="0.2">
      <c r="A510" s="10" t="s">
        <v>101</v>
      </c>
      <c r="B510" s="11">
        <v>2014</v>
      </c>
      <c r="C510" s="10">
        <v>57</v>
      </c>
      <c r="D510" s="12">
        <v>0.65214740000000004</v>
      </c>
      <c r="E510" s="45">
        <v>6.4074779744758041</v>
      </c>
      <c r="F510" s="12">
        <v>1.3591819999999999</v>
      </c>
      <c r="G510" s="12">
        <v>0.23224</v>
      </c>
      <c r="H510" s="46">
        <v>6.9797121467846051</v>
      </c>
      <c r="I510" s="46">
        <v>6.9673239368886861</v>
      </c>
    </row>
    <row r="511" spans="1:9" x14ac:dyDescent="0.2">
      <c r="A511" s="10" t="s">
        <v>101</v>
      </c>
      <c r="B511" s="11">
        <v>2015</v>
      </c>
      <c r="C511" s="10">
        <v>57</v>
      </c>
      <c r="D511" s="12">
        <v>0.49943589999999999</v>
      </c>
      <c r="E511" s="45">
        <v>9.1374333042482956</v>
      </c>
      <c r="F511" s="12">
        <v>1.316163</v>
      </c>
      <c r="G511" s="12">
        <v>0.18651980000000001</v>
      </c>
      <c r="H511" s="46">
        <v>6.9635150211830821</v>
      </c>
      <c r="I511" s="46">
        <v>7.0388387034990911</v>
      </c>
    </row>
    <row r="512" spans="1:9" x14ac:dyDescent="0.2">
      <c r="A512" s="10" t="s">
        <v>101</v>
      </c>
      <c r="B512" s="11">
        <v>2016</v>
      </c>
      <c r="C512" s="10">
        <v>57</v>
      </c>
      <c r="D512" s="12">
        <v>0.29777550000000003</v>
      </c>
      <c r="E512" s="45">
        <v>8.4521334620968496</v>
      </c>
      <c r="F512" s="12">
        <v>1.149597</v>
      </c>
      <c r="G512" s="12">
        <v>0.20598130000000001</v>
      </c>
      <c r="H512" s="46">
        <v>6.9377810616903473</v>
      </c>
      <c r="I512" s="46">
        <v>6.9648518642406412</v>
      </c>
    </row>
    <row r="513" spans="1:9" x14ac:dyDescent="0.2">
      <c r="A513" s="10" t="s">
        <v>101</v>
      </c>
      <c r="B513" s="11">
        <v>2017</v>
      </c>
      <c r="C513" s="10">
        <v>57</v>
      </c>
      <c r="D513" s="12">
        <v>0.41000310000000001</v>
      </c>
      <c r="E513" s="45">
        <v>9.1497162246988992</v>
      </c>
      <c r="F513" s="12">
        <v>1.020877</v>
      </c>
      <c r="G513" s="12">
        <v>0.15220990000000001</v>
      </c>
      <c r="H513" s="46">
        <v>7.0203987777991523</v>
      </c>
      <c r="I513" s="46">
        <v>7.2017010739732479</v>
      </c>
    </row>
    <row r="514" spans="1:9" x14ac:dyDescent="0.2">
      <c r="A514" s="10" t="s">
        <v>101</v>
      </c>
      <c r="B514" s="11">
        <v>2018</v>
      </c>
      <c r="C514" s="10">
        <v>57</v>
      </c>
      <c r="D514" s="12">
        <v>0.213037</v>
      </c>
      <c r="E514" s="45">
        <v>5.9747240007692133</v>
      </c>
      <c r="F514" s="12">
        <v>1.4136040000000001</v>
      </c>
      <c r="G514" s="12">
        <v>0.14543429999999999</v>
      </c>
      <c r="H514" s="46">
        <v>7.1378951126848671</v>
      </c>
      <c r="I514" s="46">
        <v>7.1978175728005169</v>
      </c>
    </row>
    <row r="515" spans="1:9" x14ac:dyDescent="0.2">
      <c r="A515" s="10" t="s">
        <v>103</v>
      </c>
      <c r="B515" s="11">
        <v>2010</v>
      </c>
      <c r="C515" s="10">
        <v>58</v>
      </c>
      <c r="D515" s="12">
        <v>0.30486249999999998</v>
      </c>
      <c r="E515" s="45">
        <v>1.2708759933993488</v>
      </c>
      <c r="F515" s="12">
        <v>1.348141</v>
      </c>
      <c r="G515" s="12">
        <v>1.22141E-2</v>
      </c>
      <c r="H515" s="46">
        <v>6.0576286017607881</v>
      </c>
      <c r="I515" s="46">
        <v>6.1743589046917533</v>
      </c>
    </row>
    <row r="516" spans="1:9" x14ac:dyDescent="0.2">
      <c r="A516" s="10" t="s">
        <v>103</v>
      </c>
      <c r="B516" s="11">
        <v>2011</v>
      </c>
      <c r="C516" s="10">
        <v>58</v>
      </c>
      <c r="D516" s="12">
        <v>0.1905453</v>
      </c>
      <c r="E516" s="45">
        <v>1.3024523803994847</v>
      </c>
      <c r="F516" s="12">
        <v>1.877834</v>
      </c>
      <c r="G516" s="12">
        <v>1.0967899999999999E-2</v>
      </c>
      <c r="H516" s="46">
        <v>6.10836668066983</v>
      </c>
      <c r="I516" s="46">
        <v>6.1836055086598742</v>
      </c>
    </row>
    <row r="517" spans="1:9" x14ac:dyDescent="0.2">
      <c r="A517" s="10" t="s">
        <v>103</v>
      </c>
      <c r="B517" s="11">
        <v>2012</v>
      </c>
      <c r="C517" s="10">
        <v>58</v>
      </c>
      <c r="D517" s="12">
        <v>0.20794760000000001</v>
      </c>
      <c r="E517" s="45">
        <v>1.426689218773701</v>
      </c>
      <c r="F517" s="12">
        <v>1.6649309999999999</v>
      </c>
      <c r="G517" s="12">
        <v>9.6015000000000007E-3</v>
      </c>
      <c r="H517" s="46">
        <v>6.1421224435672697</v>
      </c>
      <c r="I517" s="46">
        <v>6.1613349638376755</v>
      </c>
    </row>
    <row r="518" spans="1:9" x14ac:dyDescent="0.2">
      <c r="A518" s="10" t="s">
        <v>103</v>
      </c>
      <c r="B518" s="11">
        <v>2013</v>
      </c>
      <c r="C518" s="10">
        <v>58</v>
      </c>
      <c r="D518" s="12">
        <v>0.2703642</v>
      </c>
      <c r="E518" s="45">
        <v>1.5436146587375672</v>
      </c>
      <c r="F518" s="12">
        <v>1.680234</v>
      </c>
      <c r="G518" s="12">
        <v>9.2411999999999998E-3</v>
      </c>
      <c r="H518" s="46">
        <v>6.1661829794198484</v>
      </c>
      <c r="I518" s="46">
        <v>6.1679169251628245</v>
      </c>
    </row>
    <row r="519" spans="1:9" x14ac:dyDescent="0.2">
      <c r="A519" s="10" t="s">
        <v>103</v>
      </c>
      <c r="B519" s="11">
        <v>2014</v>
      </c>
      <c r="C519" s="10">
        <v>58</v>
      </c>
      <c r="D519" s="12">
        <v>0.30327090000000001</v>
      </c>
      <c r="E519" s="45">
        <v>1.7174789340217524</v>
      </c>
      <c r="F519" s="12">
        <v>1.586333</v>
      </c>
      <c r="G519" s="12">
        <v>1.54407E-2</v>
      </c>
      <c r="H519" s="46">
        <v>6.172989723908838</v>
      </c>
      <c r="I519" s="46">
        <v>6.1524331746290786</v>
      </c>
    </row>
    <row r="520" spans="1:9" x14ac:dyDescent="0.2">
      <c r="A520" s="10" t="s">
        <v>103</v>
      </c>
      <c r="B520" s="11">
        <v>2015</v>
      </c>
      <c r="C520" s="10">
        <v>58</v>
      </c>
      <c r="D520" s="12">
        <v>0.33908120000000003</v>
      </c>
      <c r="E520" s="45">
        <v>1.8349391192957698</v>
      </c>
      <c r="F520" s="12">
        <v>1.7303470000000001</v>
      </c>
      <c r="G520" s="12">
        <v>1.6294900000000001E-2</v>
      </c>
      <c r="H520" s="46">
        <v>6.1627454395373134</v>
      </c>
      <c r="I520" s="46">
        <v>6.1435468655860079</v>
      </c>
    </row>
    <row r="521" spans="1:9" x14ac:dyDescent="0.2">
      <c r="A521" s="10" t="s">
        <v>103</v>
      </c>
      <c r="B521" s="11">
        <v>2016</v>
      </c>
      <c r="C521" s="10">
        <v>58</v>
      </c>
      <c r="D521" s="12">
        <v>0.31141550000000001</v>
      </c>
      <c r="E521" s="45">
        <v>1.9579857982168123</v>
      </c>
      <c r="F521" s="12">
        <v>1.894541</v>
      </c>
      <c r="G521" s="12">
        <v>1.5086799999999999E-2</v>
      </c>
      <c r="H521" s="46">
        <v>6.1746033968798981</v>
      </c>
      <c r="I521" s="46">
        <v>6.1723613052417878</v>
      </c>
    </row>
    <row r="522" spans="1:9" x14ac:dyDescent="0.2">
      <c r="A522" s="10" t="s">
        <v>103</v>
      </c>
      <c r="B522" s="11">
        <v>2017</v>
      </c>
      <c r="C522" s="10">
        <v>58</v>
      </c>
      <c r="D522" s="12">
        <v>0.54473150000000004</v>
      </c>
      <c r="E522" s="45">
        <v>1.5050961719590583</v>
      </c>
      <c r="F522" s="12">
        <v>1.4702820000000001</v>
      </c>
      <c r="G522" s="12">
        <v>1.3828E-2</v>
      </c>
      <c r="H522" s="46">
        <v>6.1843854546481669</v>
      </c>
      <c r="I522" s="46">
        <v>6.1697229701018328</v>
      </c>
    </row>
    <row r="523" spans="1:9" x14ac:dyDescent="0.2">
      <c r="A523" s="10" t="s">
        <v>103</v>
      </c>
      <c r="B523" s="11">
        <v>2018</v>
      </c>
      <c r="C523" s="10">
        <v>58</v>
      </c>
      <c r="D523" s="12">
        <v>0.2771827</v>
      </c>
      <c r="E523" s="45">
        <v>1.6035567460308524</v>
      </c>
      <c r="F523" s="12">
        <v>1.358104</v>
      </c>
      <c r="G523" s="12">
        <v>1.47574E-2</v>
      </c>
      <c r="H523" s="46">
        <v>6.2127736590494163</v>
      </c>
      <c r="I523" s="46">
        <v>6.2277215384901536</v>
      </c>
    </row>
    <row r="524" spans="1:9" x14ac:dyDescent="0.2">
      <c r="A524" s="10" t="s">
        <v>105</v>
      </c>
      <c r="B524" s="11">
        <v>2010</v>
      </c>
      <c r="C524" s="10">
        <v>59</v>
      </c>
      <c r="D524" s="12">
        <v>0.10176979999999999</v>
      </c>
      <c r="E524" s="45">
        <v>4.2167179984320109</v>
      </c>
      <c r="F524" s="12">
        <v>1.360498</v>
      </c>
      <c r="G524" s="12">
        <v>0.22395519999999999</v>
      </c>
      <c r="H524" s="46">
        <v>7.7202980994272501</v>
      </c>
      <c r="I524" s="46">
        <v>7.6900523170295481</v>
      </c>
    </row>
    <row r="525" spans="1:9" x14ac:dyDescent="0.2">
      <c r="A525" s="10" t="s">
        <v>105</v>
      </c>
      <c r="B525" s="11">
        <v>2011</v>
      </c>
      <c r="C525" s="10">
        <v>59</v>
      </c>
      <c r="D525" s="12">
        <v>9.4189300000000004E-2</v>
      </c>
      <c r="E525" s="45">
        <v>4.4285634100922255</v>
      </c>
      <c r="F525" s="12">
        <v>1.2796190000000001</v>
      </c>
      <c r="G525" s="12">
        <v>0.2178995</v>
      </c>
      <c r="H525" s="46">
        <v>7.8548779622098417</v>
      </c>
      <c r="I525" s="46">
        <v>7.7150617013499661</v>
      </c>
    </row>
    <row r="526" spans="1:9" x14ac:dyDescent="0.2">
      <c r="A526" s="10" t="s">
        <v>105</v>
      </c>
      <c r="B526" s="11">
        <v>2012</v>
      </c>
      <c r="C526" s="10">
        <v>59</v>
      </c>
      <c r="D526" s="12">
        <v>0.1237452</v>
      </c>
      <c r="E526" s="45">
        <v>4.1668487210216263</v>
      </c>
      <c r="F526" s="12">
        <v>1.23613</v>
      </c>
      <c r="G526" s="12">
        <v>0.22924749999999999</v>
      </c>
      <c r="H526" s="46">
        <v>7.8688259200850093</v>
      </c>
      <c r="I526" s="46">
        <v>7.7108565366002395</v>
      </c>
    </row>
    <row r="527" spans="1:9" x14ac:dyDescent="0.2">
      <c r="A527" s="10" t="s">
        <v>105</v>
      </c>
      <c r="B527" s="11">
        <v>2013</v>
      </c>
      <c r="C527" s="10">
        <v>59</v>
      </c>
      <c r="D527" s="12">
        <v>0.1109853</v>
      </c>
      <c r="E527" s="45">
        <v>4.0079711574315864</v>
      </c>
      <c r="F527" s="12">
        <v>1.0938699999999999</v>
      </c>
      <c r="G527" s="12">
        <v>0.2382003</v>
      </c>
      <c r="H527" s="46">
        <v>7.8983626774365066</v>
      </c>
      <c r="I527" s="46">
        <v>7.7168381884361681</v>
      </c>
    </row>
    <row r="528" spans="1:9" x14ac:dyDescent="0.2">
      <c r="A528" s="10" t="s">
        <v>105</v>
      </c>
      <c r="B528" s="11">
        <v>2014</v>
      </c>
      <c r="C528" s="10">
        <v>59</v>
      </c>
      <c r="D528" s="12">
        <v>0.1200378</v>
      </c>
      <c r="E528" s="45">
        <v>4.3005671077747447</v>
      </c>
      <c r="F528" s="12">
        <v>1.011951</v>
      </c>
      <c r="G528" s="12">
        <v>0.21316479999999999</v>
      </c>
      <c r="H528" s="46">
        <v>7.9263934636545592</v>
      </c>
      <c r="I528" s="46">
        <v>7.7679978306907573</v>
      </c>
    </row>
    <row r="529" spans="1:9" x14ac:dyDescent="0.2">
      <c r="A529" s="10" t="s">
        <v>105</v>
      </c>
      <c r="B529" s="11">
        <v>2015</v>
      </c>
      <c r="C529" s="10">
        <v>59</v>
      </c>
      <c r="D529" s="12">
        <v>2.5593999999999999E-2</v>
      </c>
      <c r="E529" s="45">
        <v>4.5625845085067294</v>
      </c>
      <c r="F529" s="12">
        <v>0.98761520000000003</v>
      </c>
      <c r="G529" s="12">
        <v>0.21966089999999999</v>
      </c>
      <c r="H529" s="46">
        <v>7.9061743923553127</v>
      </c>
      <c r="I529" s="46">
        <v>7.7402618796012979</v>
      </c>
    </row>
    <row r="530" spans="1:9" x14ac:dyDescent="0.2">
      <c r="A530" s="10" t="s">
        <v>105</v>
      </c>
      <c r="B530" s="11">
        <v>2016</v>
      </c>
      <c r="C530" s="10">
        <v>59</v>
      </c>
      <c r="D530" s="12">
        <v>-4.8884400000000001E-2</v>
      </c>
      <c r="E530" s="45">
        <v>4.5859026372936027</v>
      </c>
      <c r="F530" s="12">
        <v>1.147524</v>
      </c>
      <c r="G530" s="12">
        <v>0.2030652</v>
      </c>
      <c r="H530" s="46">
        <v>7.6570247803381672</v>
      </c>
      <c r="I530" s="46">
        <v>7.694760082214847</v>
      </c>
    </row>
    <row r="531" spans="1:9" x14ac:dyDescent="0.2">
      <c r="A531" s="10" t="s">
        <v>105</v>
      </c>
      <c r="B531" s="11">
        <v>2017</v>
      </c>
      <c r="C531" s="10">
        <v>59</v>
      </c>
      <c r="D531" s="12">
        <v>5.9905199999999999E-2</v>
      </c>
      <c r="E531" s="45">
        <v>4.6383431726418518</v>
      </c>
      <c r="F531" s="12">
        <v>1.1458330000000001</v>
      </c>
      <c r="G531" s="12">
        <v>0.190661</v>
      </c>
      <c r="H531" s="46">
        <v>7.6765089748939497</v>
      </c>
      <c r="I531" s="46">
        <v>7.7074324723845411</v>
      </c>
    </row>
    <row r="532" spans="1:9" x14ac:dyDescent="0.2">
      <c r="A532" s="10" t="s">
        <v>105</v>
      </c>
      <c r="B532" s="11">
        <v>2018</v>
      </c>
      <c r="C532" s="10">
        <v>59</v>
      </c>
      <c r="D532" s="12">
        <v>0.1076423</v>
      </c>
      <c r="E532" s="45">
        <v>4.7684742399602698</v>
      </c>
      <c r="F532" s="12">
        <v>1.1073360000000001</v>
      </c>
      <c r="G532" s="12">
        <v>0.1825957</v>
      </c>
      <c r="H532" s="46">
        <v>7.7044954121689511</v>
      </c>
      <c r="I532" s="46">
        <v>7.7339107467678421</v>
      </c>
    </row>
    <row r="533" spans="1:9" x14ac:dyDescent="0.2">
      <c r="A533" s="10" t="s">
        <v>106</v>
      </c>
      <c r="B533" s="11">
        <v>2010</v>
      </c>
      <c r="C533" s="10">
        <v>60</v>
      </c>
      <c r="D533" s="12">
        <v>0.1147111</v>
      </c>
      <c r="E533" s="45">
        <v>1.6950098430540141</v>
      </c>
      <c r="F533" s="12">
        <v>1.8771139999999999</v>
      </c>
      <c r="G533" s="12">
        <v>0.54394969999999998</v>
      </c>
      <c r="H533" s="46">
        <v>8.5428429678959485</v>
      </c>
      <c r="I533" s="46">
        <v>8.9298840175722756</v>
      </c>
    </row>
    <row r="534" spans="1:9" x14ac:dyDescent="0.2">
      <c r="A534" s="10" t="s">
        <v>106</v>
      </c>
      <c r="B534" s="11">
        <v>2011</v>
      </c>
      <c r="C534" s="10">
        <v>60</v>
      </c>
      <c r="D534" s="12">
        <v>0.10099809999999999</v>
      </c>
      <c r="E534" s="45">
        <v>1.816492892481318</v>
      </c>
      <c r="F534" s="12">
        <v>1.7762720000000001</v>
      </c>
      <c r="G534" s="12">
        <v>0.57125409999999999</v>
      </c>
      <c r="H534" s="46">
        <v>8.5742466645419206</v>
      </c>
      <c r="I534" s="46">
        <v>8.9640789882979011</v>
      </c>
    </row>
    <row r="535" spans="1:9" x14ac:dyDescent="0.2">
      <c r="A535" s="10" t="s">
        <v>106</v>
      </c>
      <c r="B535" s="11">
        <v>2012</v>
      </c>
      <c r="C535" s="10">
        <v>60</v>
      </c>
      <c r="D535" s="12">
        <v>6.1741999999999998E-2</v>
      </c>
      <c r="E535" s="45">
        <v>1.9753903840185685</v>
      </c>
      <c r="F535" s="12">
        <v>1.6963630000000001</v>
      </c>
      <c r="G535" s="12">
        <v>0.61783330000000003</v>
      </c>
      <c r="H535" s="46">
        <v>8.6111919048838619</v>
      </c>
      <c r="I535" s="46">
        <v>8.9929474019012403</v>
      </c>
    </row>
    <row r="536" spans="1:9" x14ac:dyDescent="0.2">
      <c r="A536" s="10" t="s">
        <v>106</v>
      </c>
      <c r="B536" s="11">
        <v>2013</v>
      </c>
      <c r="C536" s="10">
        <v>60</v>
      </c>
      <c r="D536" s="12">
        <v>6.77426E-2</v>
      </c>
      <c r="E536" s="45">
        <v>2.1640710166454435</v>
      </c>
      <c r="F536" s="12">
        <v>1.494712</v>
      </c>
      <c r="G536" s="12">
        <v>0.70903579999999999</v>
      </c>
      <c r="H536" s="46">
        <v>8.621102235235778</v>
      </c>
      <c r="I536" s="46">
        <v>9.0137348831027495</v>
      </c>
    </row>
    <row r="537" spans="1:9" x14ac:dyDescent="0.2">
      <c r="A537" s="10" t="s">
        <v>106</v>
      </c>
      <c r="B537" s="11">
        <v>2014</v>
      </c>
      <c r="C537" s="10">
        <v>60</v>
      </c>
      <c r="D537" s="12">
        <v>-6.9895200000000005E-2</v>
      </c>
      <c r="E537" s="45">
        <v>2.56882026099438</v>
      </c>
      <c r="F537" s="12">
        <v>1.633494</v>
      </c>
      <c r="G537" s="12">
        <v>0.73230189999999995</v>
      </c>
      <c r="H537" s="46">
        <v>8.637951269710765</v>
      </c>
      <c r="I537" s="46">
        <v>9.0094649453378839</v>
      </c>
    </row>
    <row r="538" spans="1:9" x14ac:dyDescent="0.2">
      <c r="A538" s="10" t="s">
        <v>106</v>
      </c>
      <c r="B538" s="11">
        <v>2015</v>
      </c>
      <c r="C538" s="10">
        <v>60</v>
      </c>
      <c r="D538" s="12">
        <v>-0.13675599999999999</v>
      </c>
      <c r="E538" s="45">
        <v>3.5336688504177363</v>
      </c>
      <c r="F538" s="12">
        <v>1.5199240000000001</v>
      </c>
      <c r="G538" s="12">
        <v>0.69970730000000003</v>
      </c>
      <c r="H538" s="46">
        <v>8.5733101503352778</v>
      </c>
      <c r="I538" s="46">
        <v>9.0202504460850683</v>
      </c>
    </row>
    <row r="539" spans="1:9" x14ac:dyDescent="0.2">
      <c r="A539" s="10" t="s">
        <v>106</v>
      </c>
      <c r="B539" s="11">
        <v>2016</v>
      </c>
      <c r="C539" s="10">
        <v>60</v>
      </c>
      <c r="D539" s="12">
        <v>-5.9241500000000002E-2</v>
      </c>
      <c r="E539" s="45">
        <v>3.2168205251070767</v>
      </c>
      <c r="F539" s="12">
        <v>1.797615</v>
      </c>
      <c r="G539" s="12">
        <v>0.71045349999999996</v>
      </c>
      <c r="H539" s="46">
        <v>8.490613589856256</v>
      </c>
      <c r="I539" s="46">
        <v>8.9452245443262974</v>
      </c>
    </row>
    <row r="540" spans="1:9" x14ac:dyDescent="0.2">
      <c r="A540" s="10" t="s">
        <v>106</v>
      </c>
      <c r="B540" s="11">
        <v>2017</v>
      </c>
      <c r="C540" s="10">
        <v>60</v>
      </c>
      <c r="D540" s="12">
        <v>-1.6895E-3</v>
      </c>
      <c r="E540" s="45">
        <v>3.1498569994674539</v>
      </c>
      <c r="F540" s="12">
        <v>1.889005</v>
      </c>
      <c r="G540" s="12">
        <v>0.70276179999999999</v>
      </c>
      <c r="H540" s="46">
        <v>8.4796948474216283</v>
      </c>
      <c r="I540" s="46">
        <v>8.9467132538271912</v>
      </c>
    </row>
    <row r="541" spans="1:9" x14ac:dyDescent="0.2">
      <c r="A541" s="10" t="s">
        <v>106</v>
      </c>
      <c r="B541" s="11">
        <v>2018</v>
      </c>
      <c r="C541" s="10">
        <v>60</v>
      </c>
      <c r="D541" s="12">
        <v>9.2989500000000003E-2</v>
      </c>
      <c r="E541" s="45">
        <v>3.1038795202263403</v>
      </c>
      <c r="F541" s="12">
        <v>1.4794369999999999</v>
      </c>
      <c r="G541" s="12">
        <v>0.7087137</v>
      </c>
      <c r="H541" s="46">
        <v>8.5547384713698733</v>
      </c>
      <c r="I541" s="46">
        <v>8.94561122024</v>
      </c>
    </row>
    <row r="542" spans="1:9" x14ac:dyDescent="0.2">
      <c r="A542" s="10" t="s">
        <v>107</v>
      </c>
      <c r="B542" s="11">
        <v>2010</v>
      </c>
      <c r="C542" s="10">
        <v>61</v>
      </c>
      <c r="E542" s="45"/>
      <c r="H542" s="46"/>
      <c r="I542" s="46"/>
    </row>
    <row r="543" spans="1:9" x14ac:dyDescent="0.2">
      <c r="A543" s="10" t="s">
        <v>107</v>
      </c>
      <c r="B543" s="11">
        <v>2011</v>
      </c>
      <c r="C543" s="10">
        <v>61</v>
      </c>
      <c r="E543" s="45"/>
      <c r="H543" s="46"/>
      <c r="I543" s="46"/>
    </row>
    <row r="544" spans="1:9" x14ac:dyDescent="0.2">
      <c r="A544" s="10" t="s">
        <v>107</v>
      </c>
      <c r="B544" s="11">
        <v>2012</v>
      </c>
      <c r="C544" s="10">
        <v>61</v>
      </c>
      <c r="E544" s="45"/>
      <c r="H544" s="46"/>
      <c r="I544" s="46"/>
    </row>
    <row r="545" spans="1:9" x14ac:dyDescent="0.2">
      <c r="A545" s="10" t="s">
        <v>107</v>
      </c>
      <c r="B545" s="11">
        <v>2013</v>
      </c>
      <c r="C545" s="10">
        <v>61</v>
      </c>
      <c r="E545" s="45"/>
      <c r="H545" s="46"/>
      <c r="I545" s="46"/>
    </row>
    <row r="546" spans="1:9" x14ac:dyDescent="0.2">
      <c r="A546" s="10" t="s">
        <v>107</v>
      </c>
      <c r="B546" s="11">
        <v>2014</v>
      </c>
      <c r="C546" s="10">
        <v>61</v>
      </c>
      <c r="E546" s="45"/>
      <c r="H546" s="46"/>
      <c r="I546" s="46"/>
    </row>
    <row r="547" spans="1:9" x14ac:dyDescent="0.2">
      <c r="A547" s="10" t="s">
        <v>107</v>
      </c>
      <c r="B547" s="11">
        <v>2015</v>
      </c>
      <c r="C547" s="10">
        <v>61</v>
      </c>
      <c r="E547" s="45"/>
      <c r="H547" s="46"/>
      <c r="I547" s="46"/>
    </row>
    <row r="548" spans="1:9" x14ac:dyDescent="0.2">
      <c r="A548" s="10" t="s">
        <v>107</v>
      </c>
      <c r="B548" s="11">
        <v>2016</v>
      </c>
      <c r="C548" s="10">
        <v>61</v>
      </c>
      <c r="D548" s="12">
        <v>-4.2510100000000002E-2</v>
      </c>
      <c r="E548" s="45">
        <v>4.2372469635834182</v>
      </c>
      <c r="F548" s="12">
        <v>2.1831589999999998</v>
      </c>
      <c r="G548" s="12">
        <v>0.19064909999999999</v>
      </c>
      <c r="H548" s="46">
        <v>7.9771617427274419</v>
      </c>
      <c r="I548" s="46">
        <v>7.5363603223915385</v>
      </c>
    </row>
    <row r="549" spans="1:9" x14ac:dyDescent="0.2">
      <c r="A549" s="10" t="s">
        <v>107</v>
      </c>
      <c r="B549" s="11">
        <v>2017</v>
      </c>
      <c r="C549" s="10">
        <v>61</v>
      </c>
      <c r="D549" s="12">
        <v>0.1304101</v>
      </c>
      <c r="E549" s="45">
        <v>2.692272830247151</v>
      </c>
      <c r="F549" s="12">
        <v>2.4253339999999999</v>
      </c>
      <c r="G549" s="12">
        <v>0.24476049999999999</v>
      </c>
      <c r="H549" s="46">
        <v>7.9540440901455103</v>
      </c>
      <c r="I549" s="46">
        <v>7.4027261573489325</v>
      </c>
    </row>
    <row r="550" spans="1:9" x14ac:dyDescent="0.2">
      <c r="A550" s="10" t="s">
        <v>107</v>
      </c>
      <c r="B550" s="11">
        <v>2018</v>
      </c>
      <c r="C550" s="10">
        <v>61</v>
      </c>
      <c r="D550" s="12">
        <v>0.32965109999999997</v>
      </c>
      <c r="E550" s="45">
        <v>2.6166632253259055</v>
      </c>
      <c r="F550" s="12">
        <v>2.8070599999999999</v>
      </c>
      <c r="G550" s="12">
        <v>0.2287236</v>
      </c>
      <c r="H550" s="46">
        <v>8.0010795878676788</v>
      </c>
      <c r="I550" s="46">
        <v>7.4147662682579325</v>
      </c>
    </row>
    <row r="551" spans="1:9" x14ac:dyDescent="0.2">
      <c r="A551" s="10" t="s">
        <v>108</v>
      </c>
      <c r="B551" s="11">
        <v>2010</v>
      </c>
      <c r="C551" s="10">
        <v>62</v>
      </c>
      <c r="E551" s="45"/>
      <c r="H551" s="46"/>
      <c r="I551" s="46"/>
    </row>
    <row r="552" spans="1:9" x14ac:dyDescent="0.2">
      <c r="A552" s="10" t="s">
        <v>108</v>
      </c>
      <c r="B552" s="11">
        <v>2011</v>
      </c>
      <c r="C552" s="10">
        <v>62</v>
      </c>
      <c r="D552" s="12">
        <v>-1.7437500000000002E-2</v>
      </c>
      <c r="E552" s="45">
        <v>1.4687999621545151</v>
      </c>
      <c r="F552" s="12">
        <v>1.6309629999999999</v>
      </c>
      <c r="G552" s="12">
        <v>6.5957999999999998E-3</v>
      </c>
      <c r="H552" s="46">
        <v>6.01652739325817</v>
      </c>
      <c r="I552" s="46">
        <v>6.6421960949072965</v>
      </c>
    </row>
    <row r="553" spans="1:9" x14ac:dyDescent="0.2">
      <c r="A553" s="10" t="s">
        <v>108</v>
      </c>
      <c r="B553" s="11">
        <v>2012</v>
      </c>
      <c r="C553" s="10">
        <v>62</v>
      </c>
      <c r="D553" s="12">
        <v>1.1155099999999999E-2</v>
      </c>
      <c r="E553" s="45">
        <v>1.5499271418204348</v>
      </c>
      <c r="F553" s="12">
        <v>0.91942780000000002</v>
      </c>
      <c r="G553" s="12">
        <v>6.5129000000000003E-3</v>
      </c>
      <c r="H553" s="46">
        <v>6.1260053578497429</v>
      </c>
      <c r="I553" s="46">
        <v>6.6525953516709224</v>
      </c>
    </row>
    <row r="554" spans="1:9" x14ac:dyDescent="0.2">
      <c r="A554" s="10" t="s">
        <v>108</v>
      </c>
      <c r="B554" s="11">
        <v>2013</v>
      </c>
      <c r="C554" s="10">
        <v>62</v>
      </c>
      <c r="D554" s="12">
        <v>-1.5784200000000002E-2</v>
      </c>
      <c r="E554" s="45">
        <v>1.613370158896219</v>
      </c>
      <c r="F554" s="12">
        <v>1.295004</v>
      </c>
      <c r="G554" s="12">
        <v>8.8450999999999998E-3</v>
      </c>
      <c r="H554" s="46">
        <v>6.21597171121181</v>
      </c>
      <c r="I554" s="46">
        <v>6.6477757763416507</v>
      </c>
    </row>
    <row r="555" spans="1:9" x14ac:dyDescent="0.2">
      <c r="A555" s="10" t="s">
        <v>108</v>
      </c>
      <c r="B555" s="11">
        <v>2014</v>
      </c>
      <c r="C555" s="10">
        <v>62</v>
      </c>
      <c r="D555" s="12">
        <v>5.2082299999999998E-2</v>
      </c>
      <c r="E555" s="45">
        <v>1.6101414887808816</v>
      </c>
      <c r="F555" s="12">
        <v>1.9591270000000001</v>
      </c>
      <c r="G555" s="12">
        <v>1.8211700000000001E-2</v>
      </c>
      <c r="H555" s="46">
        <v>6.2840503141690123</v>
      </c>
      <c r="I555" s="46">
        <v>6.6880768717411856</v>
      </c>
    </row>
    <row r="556" spans="1:9" x14ac:dyDescent="0.2">
      <c r="A556" s="10" t="s">
        <v>108</v>
      </c>
      <c r="B556" s="11">
        <v>2015</v>
      </c>
      <c r="C556" s="10">
        <v>62</v>
      </c>
      <c r="D556" s="12">
        <v>0.1141423</v>
      </c>
      <c r="E556" s="45">
        <v>1.7259753247481662</v>
      </c>
      <c r="F556" s="12">
        <v>1.490985</v>
      </c>
      <c r="G556" s="12">
        <v>2.0460699999999998E-2</v>
      </c>
      <c r="H556" s="46">
        <v>6.3040288136060401</v>
      </c>
      <c r="I556" s="46">
        <v>6.6017977193863819</v>
      </c>
    </row>
    <row r="557" spans="1:9" x14ac:dyDescent="0.2">
      <c r="A557" s="10" t="s">
        <v>108</v>
      </c>
      <c r="B557" s="11">
        <v>2016</v>
      </c>
      <c r="C557" s="10">
        <v>62</v>
      </c>
      <c r="D557" s="12">
        <v>0.19613520000000001</v>
      </c>
      <c r="E557" s="45">
        <v>1.739650886116995</v>
      </c>
      <c r="F557" s="12">
        <v>1.225258</v>
      </c>
      <c r="G557" s="12">
        <v>2.0383399999999999E-2</v>
      </c>
      <c r="H557" s="46">
        <v>6.3326891470626787</v>
      </c>
      <c r="I557" s="46">
        <v>6.5945270177494368</v>
      </c>
    </row>
    <row r="558" spans="1:9" x14ac:dyDescent="0.2">
      <c r="A558" s="10" t="s">
        <v>108</v>
      </c>
      <c r="B558" s="11">
        <v>2017</v>
      </c>
      <c r="C558" s="10">
        <v>62</v>
      </c>
      <c r="D558" s="12">
        <v>0.15662290000000001</v>
      </c>
      <c r="E558" s="45">
        <v>1.491979154099075</v>
      </c>
      <c r="F558" s="12">
        <v>2.5380919999999998</v>
      </c>
      <c r="G558" s="12">
        <v>1.9186700000000001E-2</v>
      </c>
      <c r="H558" s="46">
        <v>6.3439217499287635</v>
      </c>
      <c r="I558" s="46">
        <v>6.5747849132558276</v>
      </c>
    </row>
    <row r="559" spans="1:9" x14ac:dyDescent="0.2">
      <c r="A559" s="10" t="s">
        <v>108</v>
      </c>
      <c r="B559" s="11">
        <v>2018</v>
      </c>
      <c r="C559" s="10">
        <v>62</v>
      </c>
      <c r="D559" s="12">
        <v>0.16863210000000001</v>
      </c>
      <c r="E559" s="45">
        <v>1.5074638149523627</v>
      </c>
      <c r="F559" s="12">
        <v>0.93680699999999995</v>
      </c>
      <c r="G559" s="12">
        <v>1.5357300000000001E-2</v>
      </c>
      <c r="H559" s="46">
        <v>6.2969089678509187</v>
      </c>
      <c r="I559" s="46">
        <v>6.5610182724576456</v>
      </c>
    </row>
    <row r="560" spans="1:9" x14ac:dyDescent="0.2">
      <c r="A560" s="10" t="s">
        <v>110</v>
      </c>
      <c r="B560" s="11">
        <v>2010</v>
      </c>
      <c r="C560" s="10">
        <v>63</v>
      </c>
      <c r="D560" s="12">
        <v>0.1487011</v>
      </c>
      <c r="E560" s="45">
        <v>1.5406929639557443</v>
      </c>
      <c r="F560" s="12">
        <v>2.3168389999999999</v>
      </c>
      <c r="G560" s="12">
        <v>0.16728129999999999</v>
      </c>
      <c r="H560" s="46">
        <v>6.516066888882122</v>
      </c>
      <c r="I560" s="46">
        <v>6.1787708729611754</v>
      </c>
    </row>
    <row r="561" spans="1:9" x14ac:dyDescent="0.2">
      <c r="A561" s="10" t="s">
        <v>110</v>
      </c>
      <c r="B561" s="11">
        <v>2011</v>
      </c>
      <c r="C561" s="10">
        <v>63</v>
      </c>
      <c r="D561" s="12">
        <v>3.1208799999999998E-2</v>
      </c>
      <c r="E561" s="45">
        <v>1.1796668505079466</v>
      </c>
      <c r="F561" s="12">
        <v>2.3742730000000001</v>
      </c>
      <c r="G561" s="12">
        <v>6.7443000000000003E-2</v>
      </c>
      <c r="H561" s="46">
        <v>6.5518016717263166</v>
      </c>
      <c r="I561" s="46">
        <v>6.6009571869059345</v>
      </c>
    </row>
    <row r="562" spans="1:9" x14ac:dyDescent="0.2">
      <c r="A562" s="10" t="s">
        <v>110</v>
      </c>
      <c r="B562" s="11">
        <v>2012</v>
      </c>
      <c r="C562" s="10">
        <v>63</v>
      </c>
      <c r="D562" s="12">
        <v>4.6300599999999997E-2</v>
      </c>
      <c r="E562" s="45">
        <v>1.4749178573721642</v>
      </c>
      <c r="F562" s="12">
        <v>1.962135</v>
      </c>
      <c r="G562" s="12">
        <v>0.136017</v>
      </c>
      <c r="H562" s="46">
        <v>6.6355394106618215</v>
      </c>
      <c r="I562" s="46">
        <v>6.6856701304872574</v>
      </c>
    </row>
    <row r="563" spans="1:9" x14ac:dyDescent="0.2">
      <c r="A563" s="10" t="s">
        <v>110</v>
      </c>
      <c r="B563" s="11">
        <v>2013</v>
      </c>
      <c r="C563" s="10">
        <v>63</v>
      </c>
      <c r="D563" s="12">
        <v>4.3397400000000003E-2</v>
      </c>
      <c r="E563" s="45">
        <v>1.553123937751683</v>
      </c>
      <c r="F563" s="12">
        <v>1.8662430000000001</v>
      </c>
      <c r="G563" s="12">
        <v>0.14848230000000001</v>
      </c>
      <c r="H563" s="46">
        <v>6.9316506319986262</v>
      </c>
      <c r="I563" s="46">
        <v>6.6949584728471407</v>
      </c>
    </row>
    <row r="564" spans="1:9" x14ac:dyDescent="0.2">
      <c r="A564" s="10" t="s">
        <v>110</v>
      </c>
      <c r="B564" s="11">
        <v>2014</v>
      </c>
      <c r="C564" s="10">
        <v>63</v>
      </c>
      <c r="D564" s="12">
        <v>9.0106500000000006E-2</v>
      </c>
      <c r="E564" s="45">
        <v>1.648104530130472</v>
      </c>
      <c r="F564" s="12">
        <v>1.7598769999999999</v>
      </c>
      <c r="G564" s="12">
        <v>0.15994729999999999</v>
      </c>
      <c r="H564" s="46">
        <v>6.978723069414019</v>
      </c>
      <c r="I564" s="46">
        <v>6.717365207745206</v>
      </c>
    </row>
    <row r="565" spans="1:9" x14ac:dyDescent="0.2">
      <c r="A565" s="10" t="s">
        <v>110</v>
      </c>
      <c r="B565" s="11">
        <v>2015</v>
      </c>
      <c r="C565" s="10">
        <v>63</v>
      </c>
      <c r="D565" s="12">
        <v>0.1291688</v>
      </c>
      <c r="E565" s="45">
        <v>1.7841844264480111</v>
      </c>
      <c r="F565" s="12">
        <v>1.6290020000000001</v>
      </c>
      <c r="G565" s="12">
        <v>0.17066410000000001</v>
      </c>
      <c r="H565" s="46">
        <v>7.0152278286949894</v>
      </c>
      <c r="I565" s="46">
        <v>6.7379668189957771</v>
      </c>
    </row>
    <row r="566" spans="1:9" x14ac:dyDescent="0.2">
      <c r="A566" s="10" t="s">
        <v>110</v>
      </c>
      <c r="B566" s="11">
        <v>2016</v>
      </c>
      <c r="C566" s="10">
        <v>63</v>
      </c>
      <c r="D566" s="12">
        <v>0.15385489999999999</v>
      </c>
      <c r="E566" s="45">
        <v>1.9449200233468276</v>
      </c>
      <c r="F566" s="12">
        <v>1.5690059999999999</v>
      </c>
      <c r="G566" s="12">
        <v>0.17786750000000001</v>
      </c>
      <c r="H566" s="46">
        <v>7.0908642207316381</v>
      </c>
      <c r="I566" s="46">
        <v>6.7922212840202461</v>
      </c>
    </row>
    <row r="567" spans="1:9" x14ac:dyDescent="0.2">
      <c r="A567" s="10" t="s">
        <v>110</v>
      </c>
      <c r="B567" s="11">
        <v>2017</v>
      </c>
      <c r="C567" s="10">
        <v>63</v>
      </c>
      <c r="D567" s="12">
        <v>0.1586225</v>
      </c>
      <c r="E567" s="45">
        <v>2.0059652202784779</v>
      </c>
      <c r="F567" s="12">
        <v>1.5752010000000001</v>
      </c>
      <c r="G567" s="12">
        <v>0.1974361</v>
      </c>
      <c r="H567" s="46">
        <v>7.1478283304719632</v>
      </c>
      <c r="I567" s="46">
        <v>6.8373612427225865</v>
      </c>
    </row>
    <row r="568" spans="1:9" x14ac:dyDescent="0.2">
      <c r="A568" s="10" t="s">
        <v>110</v>
      </c>
      <c r="B568" s="11">
        <v>2018</v>
      </c>
      <c r="C568" s="10">
        <v>63</v>
      </c>
      <c r="D568" s="12">
        <v>0.1435622</v>
      </c>
      <c r="E568" s="45">
        <v>2.1006586840512012</v>
      </c>
      <c r="F568" s="12">
        <v>1.5548</v>
      </c>
      <c r="G568" s="12">
        <v>0.2104134</v>
      </c>
      <c r="H568" s="46">
        <v>7.1811780883989202</v>
      </c>
      <c r="I568" s="46">
        <v>6.8772797664271037</v>
      </c>
    </row>
    <row r="569" spans="1:9" x14ac:dyDescent="0.2">
      <c r="A569" s="10" t="s">
        <v>112</v>
      </c>
      <c r="B569" s="11">
        <v>2010</v>
      </c>
      <c r="C569" s="10">
        <v>64</v>
      </c>
      <c r="D569" s="12">
        <v>0.2128698</v>
      </c>
      <c r="E569" s="45">
        <v>3.1664697173848761</v>
      </c>
      <c r="F569" s="12">
        <v>2.4625309999999998</v>
      </c>
      <c r="G569" s="12">
        <v>0.29468519999999998</v>
      </c>
      <c r="H569" s="46">
        <v>6.78432863618941</v>
      </c>
      <c r="I569" s="46">
        <v>6.7834253531049491</v>
      </c>
    </row>
    <row r="570" spans="1:9" x14ac:dyDescent="0.2">
      <c r="A570" s="10" t="s">
        <v>112</v>
      </c>
      <c r="B570" s="11">
        <v>2011</v>
      </c>
      <c r="C570" s="10">
        <v>64</v>
      </c>
      <c r="D570" s="12">
        <v>0.19874069999999999</v>
      </c>
      <c r="E570" s="45">
        <v>2.9658266580700978</v>
      </c>
      <c r="F570" s="12">
        <v>2.3905539999999998</v>
      </c>
      <c r="G570" s="12">
        <v>0.29462529999999998</v>
      </c>
      <c r="H570" s="46">
        <v>6.8052603551629085</v>
      </c>
      <c r="I570" s="46">
        <v>6.7903951008385475</v>
      </c>
    </row>
    <row r="571" spans="1:9" x14ac:dyDescent="0.2">
      <c r="A571" s="10" t="s">
        <v>112</v>
      </c>
      <c r="B571" s="11">
        <v>2012</v>
      </c>
      <c r="C571" s="10">
        <v>64</v>
      </c>
      <c r="D571" s="12">
        <v>3.1078600000000001E-2</v>
      </c>
      <c r="E571" s="45">
        <v>3.1553907423088989</v>
      </c>
      <c r="F571" s="12">
        <v>1.949389</v>
      </c>
      <c r="G571" s="12">
        <v>0.31289689999999998</v>
      </c>
      <c r="H571" s="46">
        <v>6.7062058236778341</v>
      </c>
      <c r="I571" s="46">
        <v>6.7975133942127748</v>
      </c>
    </row>
    <row r="572" spans="1:9" x14ac:dyDescent="0.2">
      <c r="A572" s="10" t="s">
        <v>112</v>
      </c>
      <c r="B572" s="11">
        <v>2013</v>
      </c>
      <c r="C572" s="10">
        <v>64</v>
      </c>
      <c r="D572" s="12">
        <v>0.17578659999999999</v>
      </c>
      <c r="E572" s="45">
        <v>3.669544070050601</v>
      </c>
      <c r="F572" s="12">
        <v>2.6255229999999998</v>
      </c>
      <c r="G572" s="12">
        <v>0.28227659999999999</v>
      </c>
      <c r="H572" s="46">
        <v>6.765688024049652</v>
      </c>
      <c r="I572" s="46">
        <v>6.8277679494531807</v>
      </c>
    </row>
    <row r="573" spans="1:9" x14ac:dyDescent="0.2">
      <c r="A573" s="10" t="s">
        <v>112</v>
      </c>
      <c r="B573" s="11">
        <v>2014</v>
      </c>
      <c r="C573" s="10">
        <v>64</v>
      </c>
      <c r="D573" s="12">
        <v>0.14107159999999999</v>
      </c>
      <c r="E573" s="45">
        <v>3.4042903494471739</v>
      </c>
      <c r="F573" s="12">
        <v>2.875632</v>
      </c>
      <c r="G573" s="12">
        <v>0.28755389999999997</v>
      </c>
      <c r="H573" s="46">
        <v>6.6873349390112127</v>
      </c>
      <c r="I573" s="46">
        <v>6.7978301669449852</v>
      </c>
    </row>
    <row r="574" spans="1:9" x14ac:dyDescent="0.2">
      <c r="A574" s="10" t="s">
        <v>112</v>
      </c>
      <c r="B574" s="11">
        <v>2015</v>
      </c>
      <c r="C574" s="10">
        <v>64</v>
      </c>
      <c r="D574" s="12">
        <v>-1.9280800000000001E-2</v>
      </c>
      <c r="E574" s="45">
        <v>4.0583512678259046</v>
      </c>
      <c r="F574" s="12">
        <v>2.116241</v>
      </c>
      <c r="G574" s="12">
        <v>0.28026440000000002</v>
      </c>
      <c r="H574" s="46">
        <v>6.5572207063384864</v>
      </c>
      <c r="I574" s="46">
        <v>6.7805965641386505</v>
      </c>
    </row>
    <row r="575" spans="1:9" x14ac:dyDescent="0.2">
      <c r="A575" s="10" t="s">
        <v>112</v>
      </c>
      <c r="B575" s="11">
        <v>2016</v>
      </c>
      <c r="C575" s="10">
        <v>64</v>
      </c>
      <c r="D575" s="12">
        <v>-4.7556599999999997E-2</v>
      </c>
      <c r="E575" s="45">
        <v>3.444975328203026</v>
      </c>
      <c r="F575" s="12">
        <v>2.4507669999999999</v>
      </c>
      <c r="G575" s="12">
        <v>0.26561109999999999</v>
      </c>
      <c r="H575" s="46">
        <v>6.4584181957536089</v>
      </c>
      <c r="I575" s="46">
        <v>6.7268348673629044</v>
      </c>
    </row>
    <row r="576" spans="1:9" x14ac:dyDescent="0.2">
      <c r="A576" s="10" t="s">
        <v>112</v>
      </c>
      <c r="B576" s="11">
        <v>2017</v>
      </c>
      <c r="C576" s="10">
        <v>64</v>
      </c>
      <c r="D576" s="12">
        <v>3.2614600000000001E-2</v>
      </c>
      <c r="E576" s="45">
        <v>3.4705570213756709</v>
      </c>
      <c r="F576" s="12">
        <v>1.9583870000000001</v>
      </c>
      <c r="G576" s="12">
        <v>0.26625199999999999</v>
      </c>
      <c r="H576" s="46">
        <v>6.4947113262919025</v>
      </c>
      <c r="I576" s="46">
        <v>6.7232590584159624</v>
      </c>
    </row>
    <row r="577" spans="1:9" x14ac:dyDescent="0.2">
      <c r="A577" s="10" t="s">
        <v>112</v>
      </c>
      <c r="B577" s="11">
        <v>2018</v>
      </c>
      <c r="C577" s="10">
        <v>64</v>
      </c>
      <c r="D577" s="12">
        <v>9.9337300000000003E-2</v>
      </c>
      <c r="E577" s="45">
        <v>3.8224953381021707</v>
      </c>
      <c r="F577" s="12">
        <v>2.2016840000000002</v>
      </c>
      <c r="G577" s="12">
        <v>0.25350820000000002</v>
      </c>
      <c r="H577" s="46">
        <v>6.6405487570669548</v>
      </c>
      <c r="I577" s="46">
        <v>6.7771487011227576</v>
      </c>
    </row>
    <row r="578" spans="1:9" x14ac:dyDescent="0.2">
      <c r="A578" s="10" t="s">
        <v>114</v>
      </c>
      <c r="B578" s="11">
        <v>2010</v>
      </c>
      <c r="C578" s="10">
        <v>65</v>
      </c>
      <c r="D578" s="12">
        <v>6.4553600000000003E-2</v>
      </c>
      <c r="E578" s="45">
        <v>3.2872264897283028</v>
      </c>
      <c r="F578" s="12">
        <v>1.5867869999999999</v>
      </c>
      <c r="G578" s="12">
        <v>0.48019440000000002</v>
      </c>
      <c r="H578" s="46">
        <v>6.6537956978585937</v>
      </c>
      <c r="I578" s="46">
        <v>7.3115043676013904</v>
      </c>
    </row>
    <row r="579" spans="1:9" x14ac:dyDescent="0.2">
      <c r="A579" s="10" t="s">
        <v>114</v>
      </c>
      <c r="B579" s="11">
        <v>2011</v>
      </c>
      <c r="C579" s="10">
        <v>65</v>
      </c>
      <c r="D579" s="12">
        <v>6.0927000000000002E-2</v>
      </c>
      <c r="E579" s="45">
        <v>3.5176704255753863</v>
      </c>
      <c r="F579" s="12">
        <v>1.5259050000000001</v>
      </c>
      <c r="G579" s="12">
        <v>0.51349350000000005</v>
      </c>
      <c r="H579" s="46">
        <v>6.6880429355261137</v>
      </c>
      <c r="I579" s="46">
        <v>7.3370575865005732</v>
      </c>
    </row>
    <row r="580" spans="1:9" x14ac:dyDescent="0.2">
      <c r="A580" s="10" t="s">
        <v>114</v>
      </c>
      <c r="B580" s="11">
        <v>2012</v>
      </c>
      <c r="C580" s="10">
        <v>65</v>
      </c>
      <c r="D580" s="12">
        <v>5.6453200000000002E-2</v>
      </c>
      <c r="E580" s="45">
        <v>4.1992091342832438</v>
      </c>
      <c r="F580" s="12">
        <v>1.480915</v>
      </c>
      <c r="G580" s="12">
        <v>0.45130009999999998</v>
      </c>
      <c r="H580" s="46">
        <v>6.7143946728556481</v>
      </c>
      <c r="I580" s="46">
        <v>7.4087036572430334</v>
      </c>
    </row>
    <row r="581" spans="1:9" x14ac:dyDescent="0.2">
      <c r="A581" s="10" t="s">
        <v>114</v>
      </c>
      <c r="B581" s="11">
        <v>2013</v>
      </c>
      <c r="C581" s="10">
        <v>65</v>
      </c>
      <c r="D581" s="12">
        <v>2.9940000000000001E-3</v>
      </c>
      <c r="E581" s="45">
        <v>4.3388858211311918</v>
      </c>
      <c r="F581" s="12">
        <v>1.52715</v>
      </c>
      <c r="G581" s="12">
        <v>0.45391429999999999</v>
      </c>
      <c r="H581" s="46">
        <v>6.6982306377263487</v>
      </c>
      <c r="I581" s="46">
        <v>7.4130006100671633</v>
      </c>
    </row>
    <row r="582" spans="1:9" x14ac:dyDescent="0.2">
      <c r="A582" s="10" t="s">
        <v>114</v>
      </c>
      <c r="B582" s="11">
        <v>2014</v>
      </c>
      <c r="C582" s="10">
        <v>65</v>
      </c>
      <c r="D582" s="12">
        <v>-1.080689</v>
      </c>
      <c r="E582" s="45">
        <v>8.3362588255720844</v>
      </c>
      <c r="F582" s="12">
        <v>0.29327950000000003</v>
      </c>
      <c r="G582" s="12">
        <v>0.54464849999999998</v>
      </c>
      <c r="H582" s="46">
        <v>6.6742054301199625</v>
      </c>
      <c r="I582" s="46">
        <v>7.3062779640964388</v>
      </c>
    </row>
    <row r="583" spans="1:9" x14ac:dyDescent="0.2">
      <c r="A583" s="10" t="s">
        <v>114</v>
      </c>
      <c r="B583" s="11">
        <v>2015</v>
      </c>
      <c r="C583" s="10">
        <v>65</v>
      </c>
      <c r="D583" s="12">
        <v>-0.57706080000000004</v>
      </c>
      <c r="E583" s="45">
        <v>7.413795200362137</v>
      </c>
      <c r="F583" s="12">
        <v>0.39945209999999998</v>
      </c>
      <c r="G583" s="12">
        <v>0.59676490000000004</v>
      </c>
      <c r="H583" s="46">
        <v>6.6838669716911738</v>
      </c>
      <c r="I583" s="46">
        <v>7.245406571815515</v>
      </c>
    </row>
    <row r="584" spans="1:9" x14ac:dyDescent="0.2">
      <c r="A584" s="10" t="s">
        <v>114</v>
      </c>
      <c r="B584" s="11">
        <v>2016</v>
      </c>
      <c r="C584" s="10">
        <v>65</v>
      </c>
      <c r="D584" s="12">
        <v>-0.19672339999999999</v>
      </c>
      <c r="E584" s="45">
        <v>4.2613531384028089</v>
      </c>
      <c r="F584" s="12">
        <v>0.67801979999999995</v>
      </c>
      <c r="G584" s="12">
        <v>0.44882889999999998</v>
      </c>
      <c r="H584" s="46">
        <v>6.6741081825215165</v>
      </c>
      <c r="I584" s="46">
        <v>7.4017770536408838</v>
      </c>
    </row>
    <row r="585" spans="1:9" x14ac:dyDescent="0.2">
      <c r="A585" s="10" t="s">
        <v>114</v>
      </c>
      <c r="B585" s="11">
        <v>2017</v>
      </c>
      <c r="C585" s="10">
        <v>65</v>
      </c>
      <c r="D585" s="12">
        <v>-3.3646200000000001E-2</v>
      </c>
      <c r="E585" s="45">
        <v>3.3838162100802465</v>
      </c>
      <c r="F585" s="12">
        <v>1.254739</v>
      </c>
      <c r="G585" s="12">
        <v>0.42952669999999998</v>
      </c>
      <c r="H585" s="46">
        <v>6.8010935608102834</v>
      </c>
      <c r="I585" s="46">
        <v>7.4456334426518458</v>
      </c>
    </row>
    <row r="586" spans="1:9" x14ac:dyDescent="0.2">
      <c r="A586" s="10" t="s">
        <v>114</v>
      </c>
      <c r="B586" s="11">
        <v>2018</v>
      </c>
      <c r="C586" s="10">
        <v>65</v>
      </c>
      <c r="D586" s="12">
        <v>3.2928600000000002E-2</v>
      </c>
      <c r="E586" s="45">
        <v>3.3798501531495995</v>
      </c>
      <c r="F586" s="12">
        <v>1.647176</v>
      </c>
      <c r="G586" s="12">
        <v>0.43918220000000002</v>
      </c>
      <c r="H586" s="46">
        <v>6.829425531033416</v>
      </c>
      <c r="I586" s="46">
        <v>7.4443896019728024</v>
      </c>
    </row>
    <row r="587" spans="1:9" x14ac:dyDescent="0.2">
      <c r="A587" s="10" t="s">
        <v>120</v>
      </c>
      <c r="B587" s="11">
        <v>2010</v>
      </c>
      <c r="C587" s="10">
        <v>66</v>
      </c>
      <c r="D587" s="12">
        <v>1.5952600000000001E-2</v>
      </c>
      <c r="E587" s="45">
        <v>2.4058594476962734</v>
      </c>
      <c r="F587" s="12">
        <v>1.496618</v>
      </c>
      <c r="G587" s="12">
        <v>0.71843400000000002</v>
      </c>
      <c r="H587" s="46">
        <v>7.1791248376907744</v>
      </c>
      <c r="I587" s="46">
        <v>7.5811320865406575</v>
      </c>
    </row>
    <row r="588" spans="1:9" x14ac:dyDescent="0.2">
      <c r="A588" s="10" t="s">
        <v>120</v>
      </c>
      <c r="B588" s="11">
        <v>2011</v>
      </c>
      <c r="C588" s="10">
        <v>66</v>
      </c>
      <c r="D588" s="12">
        <v>4.2519300000000003E-2</v>
      </c>
      <c r="E588" s="45">
        <v>2.3723499644389143</v>
      </c>
      <c r="F588" s="12">
        <v>1.2073199999999999</v>
      </c>
      <c r="G588" s="12">
        <v>0.71122059999999998</v>
      </c>
      <c r="H588" s="46">
        <v>7.1833809266172723</v>
      </c>
      <c r="I588" s="46">
        <v>7.5848056768020022</v>
      </c>
    </row>
    <row r="589" spans="1:9" x14ac:dyDescent="0.2">
      <c r="A589" s="10" t="s">
        <v>120</v>
      </c>
      <c r="B589" s="11">
        <v>2012</v>
      </c>
      <c r="C589" s="10">
        <v>66</v>
      </c>
      <c r="D589" s="12">
        <v>1.9566E-2</v>
      </c>
      <c r="E589" s="45">
        <v>2.2591027313638787</v>
      </c>
      <c r="F589" s="12">
        <v>1.343121</v>
      </c>
      <c r="G589" s="12">
        <v>0.69828539999999995</v>
      </c>
      <c r="H589" s="46">
        <v>7.1928079543767076</v>
      </c>
      <c r="I589" s="46">
        <v>7.5845991424942785</v>
      </c>
    </row>
    <row r="590" spans="1:9" x14ac:dyDescent="0.2">
      <c r="A590" s="10" t="s">
        <v>120</v>
      </c>
      <c r="B590" s="11">
        <v>2013</v>
      </c>
      <c r="C590" s="10">
        <v>66</v>
      </c>
      <c r="D590" s="12">
        <v>4.75801E-2</v>
      </c>
      <c r="E590" s="45">
        <v>2.1865848836458843</v>
      </c>
      <c r="F590" s="12">
        <v>1.215781</v>
      </c>
      <c r="G590" s="12">
        <v>0.6302027</v>
      </c>
      <c r="H590" s="46">
        <v>7.1906354693818439</v>
      </c>
      <c r="I590" s="46">
        <v>7.588350918495637</v>
      </c>
    </row>
    <row r="591" spans="1:9" x14ac:dyDescent="0.2">
      <c r="A591" s="10" t="s">
        <v>120</v>
      </c>
      <c r="B591" s="11">
        <v>2014</v>
      </c>
      <c r="C591" s="10">
        <v>66</v>
      </c>
      <c r="D591" s="12">
        <v>3.0815499999999999E-2</v>
      </c>
      <c r="E591" s="45">
        <v>2.2816085772676464</v>
      </c>
      <c r="F591" s="12">
        <v>1.2011160000000001</v>
      </c>
      <c r="G591" s="12">
        <v>0.61081010000000002</v>
      </c>
      <c r="H591" s="46">
        <v>7.159716622059503</v>
      </c>
      <c r="I591" s="46">
        <v>7.5922229663583654</v>
      </c>
    </row>
    <row r="592" spans="1:9" x14ac:dyDescent="0.2">
      <c r="A592" s="10" t="s">
        <v>120</v>
      </c>
      <c r="B592" s="11">
        <v>2015</v>
      </c>
      <c r="C592" s="10">
        <v>66</v>
      </c>
      <c r="D592" s="12">
        <v>5.55504E-2</v>
      </c>
      <c r="E592" s="45">
        <v>2.4573581832039419</v>
      </c>
      <c r="F592" s="12">
        <v>1.245358</v>
      </c>
      <c r="G592" s="12">
        <v>0.51989240000000003</v>
      </c>
      <c r="H592" s="46">
        <v>7.1345578788219663</v>
      </c>
      <c r="I592" s="46">
        <v>7.5936579250276059</v>
      </c>
    </row>
    <row r="593" spans="1:9" x14ac:dyDescent="0.2">
      <c r="A593" s="10" t="s">
        <v>120</v>
      </c>
      <c r="B593" s="11">
        <v>2016</v>
      </c>
      <c r="C593" s="10">
        <v>66</v>
      </c>
      <c r="D593" s="12">
        <v>1.22173E-2</v>
      </c>
      <c r="E593" s="45">
        <v>2.3830683684513132</v>
      </c>
      <c r="F593" s="12">
        <v>1.268602</v>
      </c>
      <c r="G593" s="12">
        <v>0.49255070000000001</v>
      </c>
      <c r="H593" s="46">
        <v>7.1886222509718323</v>
      </c>
      <c r="I593" s="46">
        <v>7.6046569908369506</v>
      </c>
    </row>
    <row r="594" spans="1:9" x14ac:dyDescent="0.2">
      <c r="A594" s="10" t="s">
        <v>120</v>
      </c>
      <c r="B594" s="11">
        <v>2017</v>
      </c>
      <c r="C594" s="10">
        <v>66</v>
      </c>
      <c r="D594" s="12">
        <v>0.14178779999999999</v>
      </c>
      <c r="E594" s="45">
        <v>2.2581181794667251</v>
      </c>
      <c r="F594" s="12">
        <v>1.3538060000000001</v>
      </c>
      <c r="G594" s="12">
        <v>0.5002143</v>
      </c>
      <c r="H594" s="46">
        <v>7.191440853000965</v>
      </c>
      <c r="I594" s="46">
        <v>7.6239506038111697</v>
      </c>
    </row>
    <row r="595" spans="1:9" x14ac:dyDescent="0.2">
      <c r="A595" s="10" t="s">
        <v>120</v>
      </c>
      <c r="B595" s="11">
        <v>2018</v>
      </c>
      <c r="C595" s="10">
        <v>66</v>
      </c>
      <c r="D595" s="12">
        <v>0.14673800000000001</v>
      </c>
      <c r="E595" s="45">
        <v>2.2282023935764061</v>
      </c>
      <c r="F595" s="12">
        <v>1.3660129999999999</v>
      </c>
      <c r="G595" s="12">
        <v>0.48375420000000002</v>
      </c>
      <c r="H595" s="46">
        <v>7.2172975759221112</v>
      </c>
      <c r="I595" s="46">
        <v>7.6500128673853265</v>
      </c>
    </row>
    <row r="596" spans="1:9" x14ac:dyDescent="0.2">
      <c r="A596" s="10" t="s">
        <v>116</v>
      </c>
      <c r="B596" s="11">
        <v>2010</v>
      </c>
      <c r="C596" s="10">
        <v>67</v>
      </c>
      <c r="D596" s="12">
        <v>0.16840330000000001</v>
      </c>
      <c r="E596" s="45">
        <v>2.4345945162250602</v>
      </c>
      <c r="F596" s="12">
        <v>1.020872</v>
      </c>
      <c r="G596" s="12">
        <v>8.8602999999999998E-3</v>
      </c>
      <c r="H596" s="46">
        <v>6.3842478387282586</v>
      </c>
      <c r="I596" s="46">
        <v>6.9387448313394318</v>
      </c>
    </row>
    <row r="597" spans="1:9" x14ac:dyDescent="0.2">
      <c r="A597" s="10" t="s">
        <v>116</v>
      </c>
      <c r="B597" s="11">
        <v>2011</v>
      </c>
      <c r="C597" s="10">
        <v>67</v>
      </c>
      <c r="D597" s="12">
        <v>0.116009</v>
      </c>
      <c r="E597" s="45">
        <v>2.4082714717516871</v>
      </c>
      <c r="F597" s="12">
        <v>0.93644019999999994</v>
      </c>
      <c r="G597" s="12">
        <v>7.2579999999999997E-3</v>
      </c>
      <c r="H597" s="46">
        <v>6.4276900531181811</v>
      </c>
      <c r="I597" s="46">
        <v>6.9319358659530197</v>
      </c>
    </row>
    <row r="598" spans="1:9" x14ac:dyDescent="0.2">
      <c r="A598" s="10" t="s">
        <v>116</v>
      </c>
      <c r="B598" s="11">
        <v>2012</v>
      </c>
      <c r="C598" s="10">
        <v>67</v>
      </c>
      <c r="D598" s="12">
        <v>0.163193</v>
      </c>
      <c r="E598" s="45">
        <v>2.5410461003855422</v>
      </c>
      <c r="F598" s="12">
        <v>0.88622420000000002</v>
      </c>
      <c r="G598" s="12">
        <v>7.4323999999999996E-3</v>
      </c>
      <c r="H598" s="46">
        <v>6.4889302694763167</v>
      </c>
      <c r="I598" s="46">
        <v>6.952309141797536</v>
      </c>
    </row>
    <row r="599" spans="1:9" x14ac:dyDescent="0.2">
      <c r="A599" s="10" t="s">
        <v>116</v>
      </c>
      <c r="B599" s="11">
        <v>2013</v>
      </c>
      <c r="C599" s="10">
        <v>67</v>
      </c>
      <c r="D599" s="12">
        <v>0.1487579</v>
      </c>
      <c r="E599" s="45">
        <v>1.8918771843631372</v>
      </c>
      <c r="F599" s="12">
        <v>1.0947739999999999</v>
      </c>
      <c r="G599" s="12">
        <v>7.0556999999999998E-3</v>
      </c>
      <c r="H599" s="46">
        <v>6.5117402948723475</v>
      </c>
      <c r="I599" s="46">
        <v>6.9661359605560982</v>
      </c>
    </row>
    <row r="600" spans="1:9" x14ac:dyDescent="0.2">
      <c r="A600" s="10" t="s">
        <v>116</v>
      </c>
      <c r="B600" s="11">
        <v>2014</v>
      </c>
      <c r="C600" s="10">
        <v>67</v>
      </c>
      <c r="D600" s="12">
        <v>6.7871000000000001E-2</v>
      </c>
      <c r="E600" s="45">
        <v>1.986732472436926</v>
      </c>
      <c r="F600" s="12">
        <v>0.92382560000000002</v>
      </c>
      <c r="G600" s="12">
        <v>1.0042499999999999E-2</v>
      </c>
      <c r="H600" s="46">
        <v>6.5277967946777666</v>
      </c>
      <c r="I600" s="46">
        <v>6.9880334056854716</v>
      </c>
    </row>
    <row r="601" spans="1:9" x14ac:dyDescent="0.2">
      <c r="A601" s="10" t="s">
        <v>116</v>
      </c>
      <c r="B601" s="11">
        <v>2015</v>
      </c>
      <c r="C601" s="10">
        <v>67</v>
      </c>
      <c r="D601" s="12">
        <v>3.9097100000000003E-2</v>
      </c>
      <c r="E601" s="45">
        <v>1.9722654341118711</v>
      </c>
      <c r="F601" s="12">
        <v>0.92247100000000004</v>
      </c>
      <c r="G601" s="12">
        <v>9.6442999999999997E-3</v>
      </c>
      <c r="H601" s="46">
        <v>6.538872491261313</v>
      </c>
      <c r="I601" s="46">
        <v>6.9821163380938014</v>
      </c>
    </row>
    <row r="602" spans="1:9" x14ac:dyDescent="0.2">
      <c r="A602" s="10" t="s">
        <v>116</v>
      </c>
      <c r="B602" s="11">
        <v>2016</v>
      </c>
      <c r="C602" s="10">
        <v>67</v>
      </c>
      <c r="D602" s="12">
        <v>0.19113160000000001</v>
      </c>
      <c r="E602" s="45">
        <v>1.9660557079877194</v>
      </c>
      <c r="F602" s="12">
        <v>0.88869909999999996</v>
      </c>
      <c r="G602" s="12">
        <v>8.2292000000000008E-3</v>
      </c>
      <c r="H602" s="46">
        <v>6.5807285980902277</v>
      </c>
      <c r="I602" s="46">
        <v>7.0150794017566449</v>
      </c>
    </row>
    <row r="603" spans="1:9" x14ac:dyDescent="0.2">
      <c r="A603" s="10" t="s">
        <v>116</v>
      </c>
      <c r="B603" s="11">
        <v>2017</v>
      </c>
      <c r="C603" s="10">
        <v>67</v>
      </c>
      <c r="D603" s="12">
        <v>0.1438536</v>
      </c>
      <c r="E603" s="45">
        <v>1.964554771181303</v>
      </c>
      <c r="F603" s="12">
        <v>0.95854980000000001</v>
      </c>
      <c r="G603" s="12">
        <v>6.4494000000000001E-3</v>
      </c>
      <c r="H603" s="46">
        <v>6.6144869053609465</v>
      </c>
      <c r="I603" s="46">
        <v>7.032138287741982</v>
      </c>
    </row>
    <row r="604" spans="1:9" x14ac:dyDescent="0.2">
      <c r="A604" s="10" t="s">
        <v>116</v>
      </c>
      <c r="B604" s="11">
        <v>2018</v>
      </c>
      <c r="C604" s="10">
        <v>67</v>
      </c>
      <c r="D604" s="12">
        <v>0.14500379999999999</v>
      </c>
      <c r="E604" s="45">
        <v>1.8857735654961478</v>
      </c>
      <c r="F604" s="12">
        <v>1.0377149999999999</v>
      </c>
      <c r="G604" s="12">
        <v>6.1428000000000003E-3</v>
      </c>
      <c r="H604" s="46">
        <v>6.6301974392914493</v>
      </c>
      <c r="I604" s="46">
        <v>7.0435459897443629</v>
      </c>
    </row>
    <row r="605" spans="1:9" x14ac:dyDescent="0.2">
      <c r="A605" s="10" t="s">
        <v>117</v>
      </c>
      <c r="B605" s="11">
        <v>2010</v>
      </c>
      <c r="C605" s="10">
        <v>68</v>
      </c>
      <c r="D605" s="12">
        <v>6.2167300000000002E-2</v>
      </c>
      <c r="E605" s="45">
        <v>1.8220128989924476</v>
      </c>
      <c r="F605" s="12">
        <v>0.85654710000000001</v>
      </c>
      <c r="G605" s="12">
        <v>0.82570259999999995</v>
      </c>
      <c r="H605" s="46">
        <v>5.3640355950252427</v>
      </c>
      <c r="I605" s="46">
        <v>5.5382519845148304</v>
      </c>
    </row>
    <row r="606" spans="1:9" x14ac:dyDescent="0.2">
      <c r="A606" s="10" t="s">
        <v>117</v>
      </c>
      <c r="B606" s="11">
        <v>2011</v>
      </c>
      <c r="C606" s="10">
        <v>68</v>
      </c>
      <c r="D606" s="12">
        <v>0.1230419</v>
      </c>
      <c r="E606" s="45">
        <v>2.0358475838569015</v>
      </c>
      <c r="F606" s="12">
        <v>0.85133230000000004</v>
      </c>
      <c r="G606" s="12">
        <v>0.82296080000000005</v>
      </c>
      <c r="H606" s="46">
        <v>5.4502197380541215</v>
      </c>
      <c r="I606" s="46">
        <v>5.6442921498125678</v>
      </c>
    </row>
    <row r="607" spans="1:9" x14ac:dyDescent="0.2">
      <c r="A607" s="10" t="s">
        <v>117</v>
      </c>
      <c r="B607" s="11">
        <v>2012</v>
      </c>
      <c r="C607" s="10">
        <v>68</v>
      </c>
      <c r="D607" s="12">
        <v>0.13823769999999999</v>
      </c>
      <c r="E607" s="45">
        <v>1.9634580043777432</v>
      </c>
      <c r="F607" s="12">
        <v>1.063042</v>
      </c>
      <c r="G607" s="12">
        <v>0.7712736</v>
      </c>
      <c r="H607" s="46">
        <v>5.6141230582341937</v>
      </c>
      <c r="I607" s="46">
        <v>5.7408720167656204</v>
      </c>
    </row>
    <row r="608" spans="1:9" x14ac:dyDescent="0.2">
      <c r="A608" s="10" t="s">
        <v>117</v>
      </c>
      <c r="B608" s="11">
        <v>2013</v>
      </c>
      <c r="C608" s="10">
        <v>68</v>
      </c>
      <c r="D608" s="12">
        <v>0.11295819999999999</v>
      </c>
      <c r="E608" s="45">
        <v>1.779852713729043</v>
      </c>
      <c r="F608" s="12">
        <v>1.104797</v>
      </c>
      <c r="G608" s="12">
        <v>0.75491079999999999</v>
      </c>
      <c r="H608" s="46">
        <v>5.7966481640518603</v>
      </c>
      <c r="I608" s="46">
        <v>6.0418720559555341</v>
      </c>
    </row>
    <row r="609" spans="1:9" x14ac:dyDescent="0.2">
      <c r="A609" s="10" t="s">
        <v>117</v>
      </c>
      <c r="B609" s="11">
        <v>2014</v>
      </c>
      <c r="C609" s="10">
        <v>68</v>
      </c>
      <c r="D609" s="12">
        <v>0.110912</v>
      </c>
      <c r="E609" s="45">
        <v>1.9933918665675132</v>
      </c>
      <c r="F609" s="12">
        <v>0.73066560000000003</v>
      </c>
      <c r="G609" s="12">
        <v>1.3551799999999999E-2</v>
      </c>
      <c r="H609" s="46">
        <v>5.958216822440968</v>
      </c>
      <c r="I609" s="46">
        <v>6.206605546044182</v>
      </c>
    </row>
    <row r="610" spans="1:9" x14ac:dyDescent="0.2">
      <c r="A610" s="10" t="s">
        <v>117</v>
      </c>
      <c r="B610" s="11">
        <v>2015</v>
      </c>
      <c r="C610" s="10">
        <v>68</v>
      </c>
      <c r="D610" s="12">
        <v>0.1048832</v>
      </c>
      <c r="E610" s="45">
        <v>2.44124067496446</v>
      </c>
      <c r="F610" s="12">
        <v>0.99579499999999999</v>
      </c>
      <c r="G610" s="12">
        <v>1.5772999999999999E-2</v>
      </c>
      <c r="H610" s="46">
        <v>6.0746540832335931</v>
      </c>
      <c r="I610" s="46">
        <v>6.3327829269120768</v>
      </c>
    </row>
    <row r="611" spans="1:9" x14ac:dyDescent="0.2">
      <c r="A611" s="10" t="s">
        <v>117</v>
      </c>
      <c r="B611" s="11">
        <v>2016</v>
      </c>
      <c r="C611" s="10">
        <v>68</v>
      </c>
      <c r="D611" s="12">
        <v>0.13035759999999999</v>
      </c>
      <c r="E611" s="45">
        <v>2.1239099326675186</v>
      </c>
      <c r="F611" s="12">
        <v>1.351407</v>
      </c>
      <c r="G611" s="12">
        <v>1.38847E-2</v>
      </c>
      <c r="H611" s="46">
        <v>6.0907575299572292</v>
      </c>
      <c r="I611" s="46">
        <v>6.3445008608482079</v>
      </c>
    </row>
    <row r="612" spans="1:9" x14ac:dyDescent="0.2">
      <c r="A612" s="10" t="s">
        <v>117</v>
      </c>
      <c r="B612" s="11">
        <v>2017</v>
      </c>
      <c r="C612" s="10">
        <v>68</v>
      </c>
      <c r="D612" s="12">
        <v>0.1331687</v>
      </c>
      <c r="E612" s="45">
        <v>1.6626164321074599</v>
      </c>
      <c r="F612" s="12">
        <v>0.98613050000000002</v>
      </c>
      <c r="G612" s="12">
        <v>1.2836999999999999E-2</v>
      </c>
      <c r="H612" s="46">
        <v>6.1173780769991559</v>
      </c>
      <c r="I612" s="46">
        <v>6.4261488787883572</v>
      </c>
    </row>
    <row r="613" spans="1:9" x14ac:dyDescent="0.2">
      <c r="A613" s="10" t="s">
        <v>117</v>
      </c>
      <c r="B613" s="11">
        <v>2018</v>
      </c>
      <c r="C613" s="10">
        <v>68</v>
      </c>
      <c r="D613" s="12">
        <v>0.15610589999999999</v>
      </c>
      <c r="E613" s="45">
        <v>1.6521516201541382</v>
      </c>
      <c r="F613" s="12">
        <v>0.78341550000000004</v>
      </c>
      <c r="G613" s="12">
        <v>1.5654000000000001E-2</v>
      </c>
      <c r="H613" s="46">
        <v>6.1121005435106923</v>
      </c>
      <c r="I613" s="46">
        <v>6.3964016014785106</v>
      </c>
    </row>
    <row r="614" spans="1:9" x14ac:dyDescent="0.2">
      <c r="A614" s="10" t="s">
        <v>118</v>
      </c>
      <c r="B614" s="11">
        <v>2010</v>
      </c>
      <c r="C614" s="10">
        <v>69</v>
      </c>
      <c r="D614" s="12">
        <v>0.30833250000000001</v>
      </c>
      <c r="E614" s="45">
        <v>4.952496082907702</v>
      </c>
      <c r="F614" s="12">
        <v>1.114628</v>
      </c>
      <c r="G614" s="12">
        <v>0.72157649999999995</v>
      </c>
      <c r="H614" s="46">
        <v>7.3737889024731</v>
      </c>
      <c r="I614" s="46">
        <v>7.7914114751999781</v>
      </c>
    </row>
    <row r="615" spans="1:9" x14ac:dyDescent="0.2">
      <c r="A615" s="10" t="s">
        <v>118</v>
      </c>
      <c r="B615" s="11">
        <v>2011</v>
      </c>
      <c r="C615" s="10">
        <v>69</v>
      </c>
      <c r="D615" s="12">
        <v>0.22389129999999999</v>
      </c>
      <c r="E615" s="45">
        <v>5.8691150231112328</v>
      </c>
      <c r="F615" s="12">
        <v>1.3273790000000001</v>
      </c>
      <c r="G615" s="12">
        <v>0.68014929999999996</v>
      </c>
      <c r="H615" s="46">
        <v>7.4045425435865795</v>
      </c>
      <c r="I615" s="46">
        <v>7.8574356292267158</v>
      </c>
    </row>
    <row r="616" spans="1:9" x14ac:dyDescent="0.2">
      <c r="A616" s="10" t="s">
        <v>118</v>
      </c>
      <c r="B616" s="11">
        <v>2012</v>
      </c>
      <c r="C616" s="10">
        <v>69</v>
      </c>
      <c r="D616" s="12">
        <v>0.33254299999999998</v>
      </c>
      <c r="E616" s="45">
        <v>5.7207632865693103</v>
      </c>
      <c r="F616" s="12">
        <v>0.85979499999999998</v>
      </c>
      <c r="G616" s="12">
        <v>0.70408740000000003</v>
      </c>
      <c r="H616" s="46">
        <v>7.3896901657394043</v>
      </c>
      <c r="I616" s="46">
        <v>7.8547043587426835</v>
      </c>
    </row>
    <row r="617" spans="1:9" x14ac:dyDescent="0.2">
      <c r="A617" s="10" t="s">
        <v>118</v>
      </c>
      <c r="B617" s="11">
        <v>2013</v>
      </c>
      <c r="C617" s="10">
        <v>69</v>
      </c>
      <c r="D617" s="12">
        <v>0.25770660000000001</v>
      </c>
      <c r="E617" s="45">
        <v>6.2251717706588918</v>
      </c>
      <c r="F617" s="12">
        <v>4.3963780000000003</v>
      </c>
      <c r="G617" s="12">
        <v>0.39274429999999999</v>
      </c>
      <c r="H617" s="46">
        <v>7.3753172295312215</v>
      </c>
      <c r="I617" s="46">
        <v>7.8394115632894179</v>
      </c>
    </row>
    <row r="618" spans="1:9" x14ac:dyDescent="0.2">
      <c r="A618" s="10" t="s">
        <v>118</v>
      </c>
      <c r="B618" s="11">
        <v>2014</v>
      </c>
      <c r="C618" s="10">
        <v>69</v>
      </c>
      <c r="D618" s="12">
        <v>0.34128029999999998</v>
      </c>
      <c r="E618" s="45">
        <v>8.7364837299955465</v>
      </c>
      <c r="F618" s="12">
        <v>1.8271189999999999</v>
      </c>
      <c r="G618" s="12">
        <v>0.42091139999999999</v>
      </c>
      <c r="H618" s="46">
        <v>7.3175193375304257</v>
      </c>
      <c r="I618" s="46">
        <v>7.8069287685601809</v>
      </c>
    </row>
    <row r="619" spans="1:9" x14ac:dyDescent="0.2">
      <c r="A619" s="10" t="s">
        <v>118</v>
      </c>
      <c r="B619" s="11">
        <v>2015</v>
      </c>
      <c r="C619" s="10">
        <v>69</v>
      </c>
      <c r="D619" s="12">
        <v>0.212702</v>
      </c>
      <c r="E619" s="45">
        <v>6.3472380757754552</v>
      </c>
      <c r="F619" s="12">
        <v>1.837232</v>
      </c>
      <c r="G619" s="12">
        <v>0.3313334</v>
      </c>
      <c r="H619" s="46">
        <v>7.2515374157160419</v>
      </c>
      <c r="I619" s="46">
        <v>7.7530254098965283</v>
      </c>
    </row>
    <row r="620" spans="1:9" x14ac:dyDescent="0.2">
      <c r="A620" s="10" t="s">
        <v>118</v>
      </c>
      <c r="B620" s="11">
        <v>2016</v>
      </c>
      <c r="C620" s="10">
        <v>69</v>
      </c>
      <c r="D620" s="12">
        <v>0.24247469999999999</v>
      </c>
      <c r="E620" s="45">
        <v>7.1278429930419227</v>
      </c>
      <c r="F620" s="12">
        <v>1.9235690000000001</v>
      </c>
      <c r="G620" s="12">
        <v>0.30938680000000002</v>
      </c>
      <c r="H620" s="46">
        <v>7.2736958460554151</v>
      </c>
      <c r="I620" s="46">
        <v>7.6844246824282143</v>
      </c>
    </row>
    <row r="621" spans="1:9" x14ac:dyDescent="0.2">
      <c r="A621" s="10" t="s">
        <v>118</v>
      </c>
      <c r="B621" s="11">
        <v>2017</v>
      </c>
      <c r="C621" s="10">
        <v>69</v>
      </c>
      <c r="D621" s="12">
        <v>0.1309177</v>
      </c>
      <c r="E621" s="45">
        <v>6.4334097534844146</v>
      </c>
      <c r="F621" s="12">
        <v>4.2869809999999999</v>
      </c>
      <c r="G621" s="12">
        <v>0.26589659999999998</v>
      </c>
      <c r="H621" s="46">
        <v>7.294592028319526</v>
      </c>
      <c r="I621" s="46">
        <v>7.6820773846513788</v>
      </c>
    </row>
    <row r="622" spans="1:9" x14ac:dyDescent="0.2">
      <c r="A622" s="10" t="s">
        <v>118</v>
      </c>
      <c r="B622" s="11">
        <v>2018</v>
      </c>
      <c r="C622" s="10">
        <v>69</v>
      </c>
      <c r="D622" s="12">
        <v>0.13687389999999999</v>
      </c>
      <c r="E622" s="45">
        <v>5.4382356811328512</v>
      </c>
      <c r="F622" s="12">
        <v>2.8080949999999998</v>
      </c>
      <c r="G622" s="12">
        <v>0.28395720000000002</v>
      </c>
      <c r="H622" s="46">
        <v>7.3720138860311435</v>
      </c>
      <c r="I622" s="46">
        <v>7.6859877570845141</v>
      </c>
    </row>
    <row r="623" spans="1:9" x14ac:dyDescent="0.2">
      <c r="A623" s="10" t="s">
        <v>119</v>
      </c>
      <c r="B623" s="11">
        <v>2010</v>
      </c>
      <c r="C623" s="10">
        <v>70</v>
      </c>
      <c r="D623" s="12">
        <v>0.329681</v>
      </c>
      <c r="E623" s="45">
        <v>1.662178472096751</v>
      </c>
      <c r="F623" s="12">
        <v>3.5444</v>
      </c>
      <c r="G623" s="12">
        <v>0.36444769999999999</v>
      </c>
      <c r="H623" s="46">
        <v>6.1626672606346204</v>
      </c>
      <c r="I623" s="46">
        <v>6.7075830315012066</v>
      </c>
    </row>
    <row r="624" spans="1:9" x14ac:dyDescent="0.2">
      <c r="A624" s="10" t="s">
        <v>119</v>
      </c>
      <c r="B624" s="11">
        <v>2011</v>
      </c>
      <c r="C624" s="10">
        <v>70</v>
      </c>
      <c r="D624" s="12">
        <v>0.46407670000000001</v>
      </c>
      <c r="E624" s="45">
        <v>1.8666731589085537</v>
      </c>
      <c r="F624" s="12">
        <v>3.377634</v>
      </c>
      <c r="G624" s="12">
        <v>0.3707529</v>
      </c>
      <c r="H624" s="46">
        <v>6.1889859763281612</v>
      </c>
      <c r="I624" s="46">
        <v>6.7409663271774285</v>
      </c>
    </row>
    <row r="625" spans="1:9" x14ac:dyDescent="0.2">
      <c r="A625" s="10" t="s">
        <v>119</v>
      </c>
      <c r="B625" s="11">
        <v>2012</v>
      </c>
      <c r="C625" s="10">
        <v>70</v>
      </c>
      <c r="D625" s="12">
        <v>-4.8754600000000002E-2</v>
      </c>
      <c r="E625" s="45">
        <v>1.9078909600672476</v>
      </c>
      <c r="F625" s="12">
        <v>3.2961450000000001</v>
      </c>
      <c r="G625" s="12">
        <v>0.41401060000000001</v>
      </c>
      <c r="H625" s="46">
        <v>6.2106298100378998</v>
      </c>
      <c r="I625" s="46">
        <v>6.7319320566889029</v>
      </c>
    </row>
    <row r="626" spans="1:9" x14ac:dyDescent="0.2">
      <c r="A626" s="10" t="s">
        <v>119</v>
      </c>
      <c r="B626" s="11">
        <v>2013</v>
      </c>
      <c r="C626" s="10">
        <v>70</v>
      </c>
      <c r="D626" s="12">
        <v>6.28692E-2</v>
      </c>
      <c r="E626" s="45">
        <v>2.1213376977625047</v>
      </c>
      <c r="F626" s="12">
        <v>2.947765</v>
      </c>
      <c r="G626" s="12">
        <v>0.29584670000000002</v>
      </c>
      <c r="H626" s="46">
        <v>6.209400226441252</v>
      </c>
      <c r="I626" s="46">
        <v>6.766478633080883</v>
      </c>
    </row>
    <row r="627" spans="1:9" x14ac:dyDescent="0.2">
      <c r="A627" s="10" t="s">
        <v>119</v>
      </c>
      <c r="B627" s="11">
        <v>2014</v>
      </c>
      <c r="C627" s="10">
        <v>70</v>
      </c>
      <c r="D627" s="12">
        <v>-1.84707E-2</v>
      </c>
      <c r="E627" s="45">
        <v>2.0417061137897883</v>
      </c>
      <c r="F627" s="12">
        <v>2.5044249999999999</v>
      </c>
      <c r="G627" s="12">
        <v>0.31394509999999998</v>
      </c>
      <c r="H627" s="46">
        <v>6.2858387654073704</v>
      </c>
      <c r="I627" s="46">
        <v>6.7630670952927021</v>
      </c>
    </row>
    <row r="628" spans="1:9" x14ac:dyDescent="0.2">
      <c r="A628" s="10" t="s">
        <v>119</v>
      </c>
      <c r="B628" s="11">
        <v>2015</v>
      </c>
      <c r="C628" s="10">
        <v>70</v>
      </c>
      <c r="D628" s="12">
        <v>0.21106929999999999</v>
      </c>
      <c r="E628" s="45">
        <v>2.4072238936767629</v>
      </c>
      <c r="F628" s="12">
        <v>3.085245</v>
      </c>
      <c r="G628" s="12">
        <v>0.36735060000000003</v>
      </c>
      <c r="H628" s="46">
        <v>6.3118454148544441</v>
      </c>
      <c r="I628" s="46">
        <v>6.7910073012270891</v>
      </c>
    </row>
    <row r="629" spans="1:9" x14ac:dyDescent="0.2">
      <c r="A629" s="10" t="s">
        <v>119</v>
      </c>
      <c r="B629" s="11">
        <v>2016</v>
      </c>
      <c r="C629" s="10">
        <v>70</v>
      </c>
      <c r="D629" s="12">
        <v>-0.1508988</v>
      </c>
      <c r="E629" s="45">
        <v>2.2249278365781908</v>
      </c>
      <c r="F629" s="12">
        <v>2.264078</v>
      </c>
      <c r="G629" s="12">
        <v>0.41074500000000003</v>
      </c>
      <c r="H629" s="46">
        <v>6.2594745858652328</v>
      </c>
      <c r="I629" s="46">
        <v>6.776123779774184</v>
      </c>
    </row>
    <row r="630" spans="1:9" x14ac:dyDescent="0.2">
      <c r="A630" s="10" t="s">
        <v>119</v>
      </c>
      <c r="B630" s="11">
        <v>2017</v>
      </c>
      <c r="C630" s="10">
        <v>70</v>
      </c>
      <c r="D630" s="12">
        <v>1.4617E-3</v>
      </c>
      <c r="E630" s="45">
        <v>2.1063532971869954</v>
      </c>
      <c r="F630" s="12">
        <v>1.113537</v>
      </c>
      <c r="G630" s="12">
        <v>0.39736460000000001</v>
      </c>
      <c r="H630" s="46">
        <v>6.373176772630746</v>
      </c>
      <c r="I630" s="46">
        <v>6.7506012609103436</v>
      </c>
    </row>
    <row r="631" spans="1:9" x14ac:dyDescent="0.2">
      <c r="A631" s="10" t="s">
        <v>119</v>
      </c>
      <c r="B631" s="11">
        <v>2018</v>
      </c>
      <c r="C631" s="10">
        <v>70</v>
      </c>
      <c r="D631" s="12">
        <v>0.58305070000000003</v>
      </c>
      <c r="E631" s="45">
        <v>2.2152289613028517</v>
      </c>
      <c r="F631" s="12">
        <v>1.0503499999999999</v>
      </c>
      <c r="G631" s="12">
        <v>0.38131860000000001</v>
      </c>
      <c r="H631" s="46">
        <v>6.4616568426821486</v>
      </c>
      <c r="I631" s="46">
        <v>6.770959822854258</v>
      </c>
    </row>
    <row r="632" spans="1:9" x14ac:dyDescent="0.2">
      <c r="A632" s="10" t="s">
        <v>122</v>
      </c>
      <c r="B632" s="11">
        <v>2010</v>
      </c>
      <c r="C632" s="10">
        <v>71</v>
      </c>
      <c r="E632" s="45"/>
      <c r="H632" s="46"/>
      <c r="I632" s="46"/>
    </row>
    <row r="633" spans="1:9" x14ac:dyDescent="0.2">
      <c r="A633" s="10" t="s">
        <v>122</v>
      </c>
      <c r="B633" s="11">
        <v>2011</v>
      </c>
      <c r="C633" s="10">
        <v>71</v>
      </c>
      <c r="E633" s="45"/>
      <c r="H633" s="46"/>
      <c r="I633" s="46"/>
    </row>
    <row r="634" spans="1:9" x14ac:dyDescent="0.2">
      <c r="A634" s="10" t="s">
        <v>122</v>
      </c>
      <c r="B634" s="11">
        <v>2012</v>
      </c>
      <c r="C634" s="10">
        <v>71</v>
      </c>
      <c r="D634" s="12">
        <v>0</v>
      </c>
      <c r="E634" s="45">
        <v>918779.00003242097</v>
      </c>
      <c r="F634" s="12">
        <v>1.0000009999999999</v>
      </c>
      <c r="G634" s="12">
        <v>0</v>
      </c>
      <c r="H634" s="46"/>
      <c r="I634" s="46">
        <v>5.1251105393225691</v>
      </c>
    </row>
    <row r="635" spans="1:9" x14ac:dyDescent="0.2">
      <c r="A635" s="10" t="s">
        <v>122</v>
      </c>
      <c r="B635" s="11">
        <v>2013</v>
      </c>
      <c r="C635" s="10">
        <v>71</v>
      </c>
      <c r="D635" s="12">
        <v>0.15638469999999999</v>
      </c>
      <c r="E635" s="45">
        <v>1.4628051789600727</v>
      </c>
      <c r="F635" s="12">
        <v>2.4239099999999998</v>
      </c>
      <c r="G635" s="12">
        <v>5.8480000000000001E-4</v>
      </c>
      <c r="H635" s="46">
        <v>5.8953759359109448</v>
      </c>
      <c r="I635" s="46">
        <v>6.4256889186172916</v>
      </c>
    </row>
    <row r="636" spans="1:9" x14ac:dyDescent="0.2">
      <c r="A636" s="10" t="s">
        <v>122</v>
      </c>
      <c r="B636" s="11">
        <v>2014</v>
      </c>
      <c r="C636" s="10">
        <v>71</v>
      </c>
      <c r="D636" s="12">
        <v>0.69929589999999997</v>
      </c>
      <c r="E636" s="45">
        <v>3.8597541603842336</v>
      </c>
      <c r="F636" s="12">
        <v>1.036797</v>
      </c>
      <c r="G636" s="12">
        <v>1.0189999999999999E-3</v>
      </c>
      <c r="H636" s="46">
        <v>6.0174289682669482</v>
      </c>
      <c r="I636" s="46">
        <v>6.3051116883704852</v>
      </c>
    </row>
    <row r="637" spans="1:9" x14ac:dyDescent="0.2">
      <c r="A637" s="10" t="s">
        <v>122</v>
      </c>
      <c r="B637" s="11">
        <v>2015</v>
      </c>
      <c r="C637" s="10">
        <v>71</v>
      </c>
      <c r="D637" s="12">
        <v>0.75813010000000003</v>
      </c>
      <c r="E637" s="45">
        <v>3.4128540394901887</v>
      </c>
      <c r="F637" s="12">
        <v>1.515919</v>
      </c>
      <c r="G637" s="12">
        <v>9.7579999999999997E-4</v>
      </c>
      <c r="H637" s="46">
        <v>6.1521320806077577</v>
      </c>
      <c r="I637" s="46">
        <v>6.2874269340795488</v>
      </c>
    </row>
    <row r="638" spans="1:9" x14ac:dyDescent="0.2">
      <c r="A638" s="10" t="s">
        <v>122</v>
      </c>
      <c r="B638" s="11">
        <v>2016</v>
      </c>
      <c r="C638" s="10">
        <v>71</v>
      </c>
      <c r="D638" s="12">
        <v>0.86295040000000001</v>
      </c>
      <c r="E638" s="45">
        <v>3.0327962514212903</v>
      </c>
      <c r="F638" s="12">
        <v>1.3311489999999999</v>
      </c>
      <c r="G638" s="12">
        <v>8.9680000000000001E-4</v>
      </c>
      <c r="H638" s="46">
        <v>6.229259872697364</v>
      </c>
      <c r="I638" s="46">
        <v>6.3243125554932709</v>
      </c>
    </row>
    <row r="639" spans="1:9" x14ac:dyDescent="0.2">
      <c r="A639" s="10" t="s">
        <v>122</v>
      </c>
      <c r="B639" s="11">
        <v>2017</v>
      </c>
      <c r="C639" s="10">
        <v>71</v>
      </c>
      <c r="D639" s="12">
        <v>0.87254609999999999</v>
      </c>
      <c r="E639" s="45">
        <v>2.4903793538710399</v>
      </c>
      <c r="F639" s="12">
        <v>1.734537</v>
      </c>
      <c r="G639" s="12">
        <v>1.2695E-3</v>
      </c>
      <c r="H639" s="46">
        <v>6.2831107533333501</v>
      </c>
      <c r="I639" s="46">
        <v>6.3634851850160219</v>
      </c>
    </row>
    <row r="640" spans="1:9" x14ac:dyDescent="0.2">
      <c r="A640" s="10" t="s">
        <v>122</v>
      </c>
      <c r="B640" s="11">
        <v>2018</v>
      </c>
      <c r="C640" s="10">
        <v>71</v>
      </c>
      <c r="D640" s="12">
        <v>0.63678060000000003</v>
      </c>
      <c r="E640" s="45">
        <v>2.5981562368952491</v>
      </c>
      <c r="F640" s="12">
        <v>1.7554479999999999</v>
      </c>
      <c r="G640" s="12">
        <v>1.1058000000000001E-3</v>
      </c>
      <c r="H640" s="46">
        <v>6.0053864479124615</v>
      </c>
      <c r="I640" s="46">
        <v>6.4316756883896424</v>
      </c>
    </row>
    <row r="641" spans="1:9" x14ac:dyDescent="0.2">
      <c r="A641" s="10" t="s">
        <v>124</v>
      </c>
      <c r="B641" s="11">
        <v>2010</v>
      </c>
      <c r="C641" s="10">
        <v>72</v>
      </c>
      <c r="D641" s="12">
        <v>8.8997400000000004E-2</v>
      </c>
      <c r="E641" s="45">
        <v>2.1888935477654359</v>
      </c>
      <c r="F641" s="12">
        <v>2.613585</v>
      </c>
      <c r="G641" s="12">
        <v>0.57834289999999999</v>
      </c>
      <c r="H641" s="46">
        <v>6.8684560255665152</v>
      </c>
      <c r="I641" s="46">
        <v>7.4906778380417727</v>
      </c>
    </row>
    <row r="642" spans="1:9" x14ac:dyDescent="0.2">
      <c r="A642" s="10" t="s">
        <v>124</v>
      </c>
      <c r="B642" s="11">
        <v>2011</v>
      </c>
      <c r="C642" s="10">
        <v>72</v>
      </c>
      <c r="D642" s="12">
        <v>3.0899999999999999E-3</v>
      </c>
      <c r="E642" s="45">
        <v>2.2387935389982436</v>
      </c>
      <c r="F642" s="12">
        <v>1.7416229999999999</v>
      </c>
      <c r="G642" s="12">
        <v>0.60356620000000005</v>
      </c>
      <c r="H642" s="46">
        <v>6.8721049731395576</v>
      </c>
      <c r="I642" s="46">
        <v>7.5221433177116399</v>
      </c>
    </row>
    <row r="643" spans="1:9" x14ac:dyDescent="0.2">
      <c r="A643" s="10" t="s">
        <v>124</v>
      </c>
      <c r="B643" s="11">
        <v>2012</v>
      </c>
      <c r="C643" s="10">
        <v>72</v>
      </c>
      <c r="D643" s="12">
        <v>-1.65538E-2</v>
      </c>
      <c r="E643" s="45">
        <v>2.3044225827670517</v>
      </c>
      <c r="F643" s="12">
        <v>2.3414869999999999</v>
      </c>
      <c r="G643" s="12">
        <v>0.59746619999999995</v>
      </c>
      <c r="H643" s="46">
        <v>6.8772585870778862</v>
      </c>
      <c r="I643" s="46">
        <v>7.5659363212190813</v>
      </c>
    </row>
    <row r="644" spans="1:9" x14ac:dyDescent="0.2">
      <c r="A644" s="10" t="s">
        <v>124</v>
      </c>
      <c r="B644" s="11">
        <v>2013</v>
      </c>
      <c r="C644" s="10">
        <v>72</v>
      </c>
      <c r="D644" s="12">
        <v>-2.0628199999999999E-2</v>
      </c>
      <c r="E644" s="45">
        <v>2.5403514417372146</v>
      </c>
      <c r="F644" s="12">
        <v>2.8367420000000001</v>
      </c>
      <c r="G644" s="12">
        <v>0.60965409999999998</v>
      </c>
      <c r="H644" s="46">
        <v>6.8919664545251784</v>
      </c>
      <c r="I644" s="46">
        <v>7.5707184733064539</v>
      </c>
    </row>
    <row r="645" spans="1:9" x14ac:dyDescent="0.2">
      <c r="A645" s="10" t="s">
        <v>124</v>
      </c>
      <c r="B645" s="11">
        <v>2014</v>
      </c>
      <c r="C645" s="10">
        <v>72</v>
      </c>
      <c r="D645" s="12">
        <v>-2.5351700000000001E-2</v>
      </c>
      <c r="E645" s="45">
        <v>2.7260393759990182</v>
      </c>
      <c r="F645" s="12">
        <v>2.15456</v>
      </c>
      <c r="G645" s="12">
        <v>0.59322819999999998</v>
      </c>
      <c r="H645" s="46">
        <v>6.9711980806248333</v>
      </c>
      <c r="I645" s="46">
        <v>7.5589933485909881</v>
      </c>
    </row>
    <row r="646" spans="1:9" x14ac:dyDescent="0.2">
      <c r="A646" s="10" t="s">
        <v>124</v>
      </c>
      <c r="B646" s="11">
        <v>2015</v>
      </c>
      <c r="C646" s="10">
        <v>72</v>
      </c>
      <c r="D646" s="12">
        <v>-0.1006686</v>
      </c>
      <c r="E646" s="45">
        <v>3.0743838094437383</v>
      </c>
      <c r="F646" s="12">
        <v>1.8769070000000001</v>
      </c>
      <c r="G646" s="12">
        <v>0.57842329999999997</v>
      </c>
      <c r="H646" s="46">
        <v>7.0755789724604723</v>
      </c>
      <c r="I646" s="46">
        <v>7.5171147243954666</v>
      </c>
    </row>
    <row r="647" spans="1:9" x14ac:dyDescent="0.2">
      <c r="A647" s="10" t="s">
        <v>124</v>
      </c>
      <c r="B647" s="11">
        <v>2016</v>
      </c>
      <c r="C647" s="10">
        <v>72</v>
      </c>
      <c r="D647" s="12">
        <v>0.16680619999999999</v>
      </c>
      <c r="E647" s="45">
        <v>2.8983418338883209</v>
      </c>
      <c r="F647" s="12">
        <v>2.096546</v>
      </c>
      <c r="G647" s="12">
        <v>0.55223330000000004</v>
      </c>
      <c r="H647" s="46">
        <v>7.034316942311774</v>
      </c>
      <c r="I647" s="46">
        <v>7.5077955192496102</v>
      </c>
    </row>
    <row r="648" spans="1:9" x14ac:dyDescent="0.2">
      <c r="A648" s="10" t="s">
        <v>124</v>
      </c>
      <c r="B648" s="11">
        <v>2017</v>
      </c>
      <c r="C648" s="10">
        <v>72</v>
      </c>
      <c r="D648" s="12">
        <v>0.1555242</v>
      </c>
      <c r="E648" s="45">
        <v>2.4543173831205554</v>
      </c>
      <c r="F648" s="12">
        <v>1.8328500000000001</v>
      </c>
      <c r="G648" s="12">
        <v>0.56835670000000005</v>
      </c>
      <c r="H648" s="46">
        <v>7.0488915177369673</v>
      </c>
      <c r="I648" s="46">
        <v>7.4820380936636841</v>
      </c>
    </row>
    <row r="649" spans="1:9" x14ac:dyDescent="0.2">
      <c r="A649" s="10" t="s">
        <v>124</v>
      </c>
      <c r="B649" s="11">
        <v>2018</v>
      </c>
      <c r="C649" s="10">
        <v>72</v>
      </c>
      <c r="D649" s="12">
        <v>2.65017E-2</v>
      </c>
      <c r="E649" s="45">
        <v>4.4898944866981001</v>
      </c>
      <c r="F649" s="12">
        <v>5.0834339999999996</v>
      </c>
      <c r="G649" s="12">
        <v>0.31558360000000002</v>
      </c>
      <c r="H649" s="46">
        <v>7.1391869232677259</v>
      </c>
      <c r="I649" s="46">
        <v>7.742725684405463</v>
      </c>
    </row>
    <row r="650" spans="1:9" x14ac:dyDescent="0.2">
      <c r="A650" s="10" t="s">
        <v>125</v>
      </c>
      <c r="B650" s="11">
        <v>2010</v>
      </c>
      <c r="C650" s="10">
        <v>73</v>
      </c>
      <c r="D650" s="12">
        <v>0.17088100000000001</v>
      </c>
      <c r="E650" s="45">
        <v>1.8242361325107306</v>
      </c>
      <c r="F650" s="12">
        <v>3.5085649999999999</v>
      </c>
      <c r="G650" s="12">
        <v>2.7843999999999998E-3</v>
      </c>
      <c r="H650" s="46">
        <v>6.1162317705396667</v>
      </c>
      <c r="I650" s="46">
        <v>6.8743756088988892</v>
      </c>
    </row>
    <row r="651" spans="1:9" x14ac:dyDescent="0.2">
      <c r="A651" s="10" t="s">
        <v>125</v>
      </c>
      <c r="B651" s="11">
        <v>2011</v>
      </c>
      <c r="C651" s="10">
        <v>73</v>
      </c>
      <c r="D651" s="12">
        <v>0.21993570000000001</v>
      </c>
      <c r="E651" s="45">
        <v>2.8815363742702171</v>
      </c>
      <c r="F651" s="12">
        <v>0.94442610000000005</v>
      </c>
      <c r="G651" s="12">
        <v>2.1477000000000002E-3</v>
      </c>
      <c r="H651" s="46">
        <v>6.185344868993556</v>
      </c>
      <c r="I651" s="46">
        <v>6.9988269441763817</v>
      </c>
    </row>
    <row r="652" spans="1:9" x14ac:dyDescent="0.2">
      <c r="A652" s="10" t="s">
        <v>125</v>
      </c>
      <c r="B652" s="11">
        <v>2012</v>
      </c>
      <c r="C652" s="10">
        <v>73</v>
      </c>
      <c r="D652" s="12">
        <v>0.1437996</v>
      </c>
      <c r="E652" s="45">
        <v>2.3519142016787895</v>
      </c>
      <c r="F652" s="12">
        <v>5.7954660000000002</v>
      </c>
      <c r="G652" s="12">
        <v>1.8115E-3</v>
      </c>
      <c r="H652" s="46">
        <v>6.2495659213883661</v>
      </c>
      <c r="I652" s="46">
        <v>7.1458126755600935</v>
      </c>
    </row>
    <row r="653" spans="1:9" x14ac:dyDescent="0.2">
      <c r="A653" s="10" t="s">
        <v>125</v>
      </c>
      <c r="B653" s="11">
        <v>2013</v>
      </c>
      <c r="C653" s="10">
        <v>73</v>
      </c>
      <c r="D653" s="12">
        <v>0.20739579999999999</v>
      </c>
      <c r="E653" s="45">
        <v>2.1263514315738736</v>
      </c>
      <c r="F653" s="12">
        <v>1.6290789999999999</v>
      </c>
      <c r="G653" s="12">
        <v>2.4973999999999999E-3</v>
      </c>
      <c r="H653" s="46">
        <v>6.2976830193774616</v>
      </c>
      <c r="I653" s="46">
        <v>7.0985738050061205</v>
      </c>
    </row>
    <row r="654" spans="1:9" x14ac:dyDescent="0.2">
      <c r="A654" s="10" t="s">
        <v>125</v>
      </c>
      <c r="B654" s="11">
        <v>2014</v>
      </c>
      <c r="C654" s="10">
        <v>73</v>
      </c>
      <c r="D654" s="12">
        <v>0.21418309999999999</v>
      </c>
      <c r="E654" s="45">
        <v>2.0495957990408855</v>
      </c>
      <c r="F654" s="12">
        <v>2.376995</v>
      </c>
      <c r="G654" s="12">
        <v>2.7920000000000002E-3</v>
      </c>
      <c r="H654" s="46">
        <v>6.2848611242817434</v>
      </c>
      <c r="I654" s="46">
        <v>7.047443540620395</v>
      </c>
    </row>
    <row r="655" spans="1:9" x14ac:dyDescent="0.2">
      <c r="A655" s="10" t="s">
        <v>125</v>
      </c>
      <c r="B655" s="11">
        <v>2015</v>
      </c>
      <c r="C655" s="10">
        <v>73</v>
      </c>
      <c r="D655" s="12">
        <v>0.20777000000000001</v>
      </c>
      <c r="E655" s="45">
        <v>2.0247490040844616</v>
      </c>
      <c r="F655" s="12">
        <v>2.0648179999999998</v>
      </c>
      <c r="G655" s="12">
        <v>2.5731999999999999E-3</v>
      </c>
      <c r="H655" s="46">
        <v>6.254158115657388</v>
      </c>
      <c r="I655" s="46">
        <v>7.0134969874078488</v>
      </c>
    </row>
    <row r="656" spans="1:9" x14ac:dyDescent="0.2">
      <c r="A656" s="10" t="s">
        <v>125</v>
      </c>
      <c r="B656" s="11">
        <v>2016</v>
      </c>
      <c r="C656" s="10">
        <v>73</v>
      </c>
      <c r="D656" s="12">
        <v>0.20012730000000001</v>
      </c>
      <c r="E656" s="45">
        <v>1.9525119393801587</v>
      </c>
      <c r="F656" s="12">
        <v>1.819563</v>
      </c>
      <c r="G656" s="12">
        <v>2.5585999999999999E-3</v>
      </c>
      <c r="H656" s="46">
        <v>6.1828085707504412</v>
      </c>
      <c r="I656" s="46">
        <v>6.9642861939283032</v>
      </c>
    </row>
    <row r="657" spans="1:9" x14ac:dyDescent="0.2">
      <c r="A657" s="10" t="s">
        <v>125</v>
      </c>
      <c r="B657" s="11">
        <v>2017</v>
      </c>
      <c r="C657" s="10">
        <v>73</v>
      </c>
      <c r="D657" s="12">
        <v>0.149115</v>
      </c>
      <c r="E657" s="45">
        <v>1.8527253958005754</v>
      </c>
      <c r="F657" s="12">
        <v>3.0193289999999999</v>
      </c>
      <c r="G657" s="12">
        <v>2.8898000000000001E-3</v>
      </c>
      <c r="H657" s="46">
        <v>6.0590826598853136</v>
      </c>
      <c r="I657" s="46">
        <v>6.9328990055472177</v>
      </c>
    </row>
    <row r="658" spans="1:9" x14ac:dyDescent="0.2">
      <c r="A658" s="10" t="s">
        <v>125</v>
      </c>
      <c r="B658" s="11">
        <v>2018</v>
      </c>
      <c r="C658" s="10">
        <v>73</v>
      </c>
      <c r="D658" s="12">
        <v>0.234316</v>
      </c>
      <c r="E658" s="45">
        <v>1.8845573059928182</v>
      </c>
      <c r="F658" s="12">
        <v>2.9802970000000002</v>
      </c>
      <c r="G658" s="12">
        <v>2.6947E-3</v>
      </c>
      <c r="H658" s="46">
        <v>6.2244546779130019</v>
      </c>
      <c r="I658" s="46">
        <v>6.9461944819695498</v>
      </c>
    </row>
    <row r="659" spans="1:9" x14ac:dyDescent="0.2">
      <c r="A659" s="10" t="s">
        <v>126</v>
      </c>
      <c r="B659" s="11">
        <v>2010</v>
      </c>
      <c r="C659" s="10">
        <v>74</v>
      </c>
      <c r="D659" s="12">
        <v>0.2056066</v>
      </c>
      <c r="E659" s="45">
        <v>1.711331011270826</v>
      </c>
      <c r="F659" s="12">
        <v>0.89992799999999995</v>
      </c>
      <c r="G659" s="12">
        <v>0.51089580000000001</v>
      </c>
      <c r="H659" s="46">
        <v>7.4113556689032842</v>
      </c>
      <c r="I659" s="46">
        <v>7.514203189342</v>
      </c>
    </row>
    <row r="660" spans="1:9" x14ac:dyDescent="0.2">
      <c r="A660" s="10" t="s">
        <v>126</v>
      </c>
      <c r="B660" s="11">
        <v>2011</v>
      </c>
      <c r="C660" s="10">
        <v>74</v>
      </c>
      <c r="D660" s="12">
        <v>0.100525</v>
      </c>
      <c r="E660" s="45">
        <v>1.5115727454534766</v>
      </c>
      <c r="F660" s="12">
        <v>0.92699169999999997</v>
      </c>
      <c r="G660" s="12">
        <v>0.261932</v>
      </c>
      <c r="H660" s="46">
        <v>7.6508651360524045</v>
      </c>
      <c r="I660" s="46">
        <v>8.0027182483117247</v>
      </c>
    </row>
    <row r="661" spans="1:9" x14ac:dyDescent="0.2">
      <c r="A661" s="10" t="s">
        <v>126</v>
      </c>
      <c r="B661" s="11">
        <v>2012</v>
      </c>
      <c r="C661" s="10">
        <v>74</v>
      </c>
      <c r="D661" s="12">
        <v>9.9674600000000002E-2</v>
      </c>
      <c r="E661" s="45">
        <v>1.5723568925134592</v>
      </c>
      <c r="F661" s="12">
        <v>1.2019930000000001</v>
      </c>
      <c r="G661" s="12">
        <v>0.25067159999999999</v>
      </c>
      <c r="H661" s="46">
        <v>7.6925015395544021</v>
      </c>
      <c r="I661" s="46">
        <v>8.0085746586812423</v>
      </c>
    </row>
    <row r="662" spans="1:9" x14ac:dyDescent="0.2">
      <c r="A662" s="10" t="s">
        <v>126</v>
      </c>
      <c r="B662" s="11">
        <v>2013</v>
      </c>
      <c r="C662" s="10">
        <v>74</v>
      </c>
      <c r="D662" s="12">
        <v>8.6629999999999999E-2</v>
      </c>
      <c r="E662" s="45">
        <v>1.6212141190649469</v>
      </c>
      <c r="F662" s="12">
        <v>1.157492</v>
      </c>
      <c r="G662" s="12">
        <v>0.2651907</v>
      </c>
      <c r="H662" s="46">
        <v>7.6775625933958809</v>
      </c>
      <c r="I662" s="46">
        <v>7.9792005488888273</v>
      </c>
    </row>
    <row r="663" spans="1:9" x14ac:dyDescent="0.2">
      <c r="A663" s="10" t="s">
        <v>126</v>
      </c>
      <c r="B663" s="11">
        <v>2014</v>
      </c>
      <c r="C663" s="10">
        <v>74</v>
      </c>
      <c r="D663" s="12">
        <v>0.1098253</v>
      </c>
      <c r="E663" s="45">
        <v>1.6254757192291196</v>
      </c>
      <c r="F663" s="12">
        <v>0.96916880000000005</v>
      </c>
      <c r="G663" s="12">
        <v>0.27993950000000001</v>
      </c>
      <c r="H663" s="46">
        <v>7.6540540937291128</v>
      </c>
      <c r="I663" s="46">
        <v>7.9736975345151775</v>
      </c>
    </row>
    <row r="664" spans="1:9" x14ac:dyDescent="0.2">
      <c r="A664" s="10" t="s">
        <v>126</v>
      </c>
      <c r="B664" s="11">
        <v>2015</v>
      </c>
      <c r="C664" s="10">
        <v>74</v>
      </c>
      <c r="D664" s="12">
        <v>4.9881700000000001E-2</v>
      </c>
      <c r="E664" s="45">
        <v>1.4829977264670924</v>
      </c>
      <c r="F664" s="12">
        <v>0.99597309999999994</v>
      </c>
      <c r="G664" s="12">
        <v>0.29971720000000002</v>
      </c>
      <c r="H664" s="46">
        <v>7.6711057316338449</v>
      </c>
      <c r="I664" s="46">
        <v>8.0731999636878324</v>
      </c>
    </row>
    <row r="665" spans="1:9" x14ac:dyDescent="0.2">
      <c r="A665" s="10" t="s">
        <v>126</v>
      </c>
      <c r="B665" s="11">
        <v>2016</v>
      </c>
      <c r="C665" s="10">
        <v>74</v>
      </c>
      <c r="D665" s="12">
        <v>5.8997399999999998E-2</v>
      </c>
      <c r="E665" s="45">
        <v>1.4739997890409569</v>
      </c>
      <c r="F665" s="12">
        <v>0.90020920000000004</v>
      </c>
      <c r="G665" s="12">
        <v>0.31278620000000001</v>
      </c>
      <c r="H665" s="46">
        <v>7.6679336986499855</v>
      </c>
      <c r="I665" s="46">
        <v>8.0483405342766154</v>
      </c>
    </row>
    <row r="666" spans="1:9" x14ac:dyDescent="0.2">
      <c r="A666" s="10" t="s">
        <v>126</v>
      </c>
      <c r="B666" s="11">
        <v>2017</v>
      </c>
      <c r="C666" s="10">
        <v>74</v>
      </c>
      <c r="D666" s="12">
        <v>6.6350400000000004E-2</v>
      </c>
      <c r="E666" s="45">
        <v>1.4595573411697411</v>
      </c>
      <c r="F666" s="12">
        <v>0.93669060000000004</v>
      </c>
      <c r="G666" s="12">
        <v>0.32769169999999997</v>
      </c>
      <c r="H666" s="46">
        <v>7.6623955900542127</v>
      </c>
      <c r="I666" s="46">
        <v>8.0328075971600654</v>
      </c>
    </row>
    <row r="667" spans="1:9" x14ac:dyDescent="0.2">
      <c r="A667" s="10" t="s">
        <v>126</v>
      </c>
      <c r="B667" s="11">
        <v>2018</v>
      </c>
      <c r="C667" s="10">
        <v>74</v>
      </c>
      <c r="D667" s="12">
        <v>0.12468410000000001</v>
      </c>
      <c r="E667" s="45">
        <v>1.4322800749382465</v>
      </c>
      <c r="F667" s="12">
        <v>1.0700529999999999</v>
      </c>
      <c r="G667" s="12">
        <v>0.33263350000000003</v>
      </c>
      <c r="H667" s="46">
        <v>7.6489910745509304</v>
      </c>
      <c r="I667" s="46">
        <v>8.0218575659428097</v>
      </c>
    </row>
    <row r="668" spans="1:9" x14ac:dyDescent="0.2">
      <c r="A668" s="10" t="s">
        <v>128</v>
      </c>
      <c r="B668" s="11">
        <v>2010</v>
      </c>
      <c r="C668" s="10">
        <v>75</v>
      </c>
      <c r="D668" s="12">
        <v>7.2373699999999999E-2</v>
      </c>
      <c r="E668" s="45">
        <v>1.9112944156584688</v>
      </c>
      <c r="F668" s="12">
        <v>3.689492</v>
      </c>
      <c r="G668" s="12">
        <v>6.5817999999999996E-3</v>
      </c>
      <c r="H668" s="46">
        <v>6.3235581691416902</v>
      </c>
      <c r="I668" s="46">
        <v>6.7282822521483601</v>
      </c>
    </row>
    <row r="669" spans="1:9" x14ac:dyDescent="0.2">
      <c r="A669" s="10" t="s">
        <v>128</v>
      </c>
      <c r="B669" s="11">
        <v>2011</v>
      </c>
      <c r="C669" s="10">
        <v>75</v>
      </c>
      <c r="D669" s="12">
        <v>-0.31684250000000003</v>
      </c>
      <c r="E669" s="45">
        <v>1.674569432075897</v>
      </c>
      <c r="F669" s="12">
        <v>2.282975</v>
      </c>
      <c r="G669" s="12">
        <v>6.6143E-3</v>
      </c>
      <c r="H669" s="46">
        <v>5.8358607677480707</v>
      </c>
      <c r="I669" s="46">
        <v>6.7291852765979927</v>
      </c>
    </row>
    <row r="670" spans="1:9" x14ac:dyDescent="0.2">
      <c r="A670" s="10" t="s">
        <v>128</v>
      </c>
      <c r="B670" s="11">
        <v>2012</v>
      </c>
      <c r="C670" s="10">
        <v>75</v>
      </c>
      <c r="D670" s="12">
        <v>-6.6562999999999997E-2</v>
      </c>
      <c r="E670" s="45">
        <v>1.8013305239929762</v>
      </c>
      <c r="F670" s="12">
        <v>3.9910510000000001</v>
      </c>
      <c r="G670" s="12">
        <v>5.2464E-3</v>
      </c>
      <c r="H670" s="46">
        <v>6.2133105710298242</v>
      </c>
      <c r="I670" s="46">
        <v>6.6836631762448366</v>
      </c>
    </row>
    <row r="671" spans="1:9" x14ac:dyDescent="0.2">
      <c r="A671" s="10" t="s">
        <v>128</v>
      </c>
      <c r="B671" s="11">
        <v>2013</v>
      </c>
      <c r="C671" s="10">
        <v>75</v>
      </c>
      <c r="D671" s="12">
        <v>-7.6198799999999997E-2</v>
      </c>
      <c r="E671" s="45">
        <v>2.1010606113429215</v>
      </c>
      <c r="F671" s="12">
        <v>2.3255490000000001</v>
      </c>
      <c r="G671" s="12">
        <v>8.2168999999999992E-3</v>
      </c>
      <c r="H671" s="46">
        <v>6.0494261911510261</v>
      </c>
      <c r="I671" s="46">
        <v>6.5361379080392625</v>
      </c>
    </row>
    <row r="672" spans="1:9" x14ac:dyDescent="0.2">
      <c r="A672" s="10" t="s">
        <v>128</v>
      </c>
      <c r="B672" s="11">
        <v>2014</v>
      </c>
      <c r="C672" s="10">
        <v>75</v>
      </c>
      <c r="D672" s="12">
        <v>-0.13381870000000001</v>
      </c>
      <c r="E672" s="45">
        <v>2.0077800461769022</v>
      </c>
      <c r="F672" s="12">
        <v>2.350778</v>
      </c>
      <c r="G672" s="12">
        <v>1.1673299999999999E-2</v>
      </c>
      <c r="H672" s="46">
        <v>5.8659664219588104</v>
      </c>
      <c r="I672" s="46">
        <v>6.4373839933677957</v>
      </c>
    </row>
    <row r="673" spans="1:9" x14ac:dyDescent="0.2">
      <c r="A673" s="10" t="s">
        <v>128</v>
      </c>
      <c r="B673" s="11">
        <v>2015</v>
      </c>
      <c r="C673" s="10">
        <v>75</v>
      </c>
      <c r="D673" s="12">
        <v>2.7792600000000001E-2</v>
      </c>
      <c r="E673" s="45">
        <v>1.7468119120540984</v>
      </c>
      <c r="F673" s="12">
        <v>2.7222040000000001</v>
      </c>
      <c r="G673" s="12">
        <v>1.2924100000000001E-2</v>
      </c>
      <c r="H673" s="46">
        <v>5.9958529643442171</v>
      </c>
      <c r="I673" s="46">
        <v>6.3459882155842866</v>
      </c>
    </row>
    <row r="674" spans="1:9" x14ac:dyDescent="0.2">
      <c r="A674" s="10" t="s">
        <v>128</v>
      </c>
      <c r="B674" s="11">
        <v>2016</v>
      </c>
      <c r="C674" s="10">
        <v>75</v>
      </c>
      <c r="D674" s="12">
        <v>5.3998299999999999E-2</v>
      </c>
      <c r="E674" s="45">
        <v>1.7749526748067532</v>
      </c>
      <c r="F674" s="12">
        <v>3.4433919999999998</v>
      </c>
      <c r="G674" s="12">
        <v>1.6187199999999999E-2</v>
      </c>
      <c r="H674" s="46">
        <v>6.061767085727312</v>
      </c>
      <c r="I674" s="46">
        <v>6.3094727654024787</v>
      </c>
    </row>
    <row r="675" spans="1:9" x14ac:dyDescent="0.2">
      <c r="A675" s="10" t="s">
        <v>128</v>
      </c>
      <c r="B675" s="11">
        <v>2017</v>
      </c>
      <c r="C675" s="10">
        <v>75</v>
      </c>
      <c r="D675" s="12">
        <v>9.2074500000000004E-2</v>
      </c>
      <c r="E675" s="45">
        <v>1.8427485474990657</v>
      </c>
      <c r="F675" s="12">
        <v>3.4816259999999999</v>
      </c>
      <c r="G675" s="12">
        <v>1.9588100000000001E-2</v>
      </c>
      <c r="H675" s="46">
        <v>6.1597122334439183</v>
      </c>
      <c r="I675" s="46">
        <v>6.3562772518093338</v>
      </c>
    </row>
    <row r="676" spans="1:9" x14ac:dyDescent="0.2">
      <c r="A676" s="10" t="s">
        <v>128</v>
      </c>
      <c r="B676" s="11">
        <v>2018</v>
      </c>
      <c r="C676" s="10">
        <v>75</v>
      </c>
      <c r="D676" s="12">
        <v>0.1672343</v>
      </c>
      <c r="E676" s="45">
        <v>2.1884429221766486</v>
      </c>
      <c r="F676" s="12">
        <v>3.9416380000000002</v>
      </c>
      <c r="G676" s="12">
        <v>1.48865E-2</v>
      </c>
      <c r="H676" s="46">
        <v>6.2365073033057481</v>
      </c>
      <c r="I676" s="46">
        <v>6.4293474558088342</v>
      </c>
    </row>
    <row r="677" spans="1:9" x14ac:dyDescent="0.2">
      <c r="A677" s="10" t="s">
        <v>129</v>
      </c>
      <c r="B677" s="11">
        <v>2010</v>
      </c>
      <c r="C677" s="10">
        <v>76</v>
      </c>
      <c r="D677" s="12">
        <v>0.21471280000000001</v>
      </c>
      <c r="E677" s="45">
        <v>1.8805175399382406</v>
      </c>
      <c r="F677" s="12">
        <v>1.1291199999999999</v>
      </c>
      <c r="G677" s="12">
        <v>0.30270859999999999</v>
      </c>
      <c r="H677" s="46">
        <v>7.3739974266118873</v>
      </c>
      <c r="I677" s="46">
        <v>7.5010544505918419</v>
      </c>
    </row>
    <row r="678" spans="1:9" x14ac:dyDescent="0.2">
      <c r="A678" s="10" t="s">
        <v>129</v>
      </c>
      <c r="B678" s="11">
        <v>2011</v>
      </c>
      <c r="C678" s="10">
        <v>76</v>
      </c>
      <c r="D678" s="12">
        <v>9.8885100000000004E-2</v>
      </c>
      <c r="E678" s="45">
        <v>1.8089601571200213</v>
      </c>
      <c r="F678" s="12">
        <v>1.219479</v>
      </c>
      <c r="G678" s="12">
        <v>0.2826188</v>
      </c>
      <c r="H678" s="46">
        <v>7.4191832543710108</v>
      </c>
      <c r="I678" s="46">
        <v>7.5564680818857113</v>
      </c>
    </row>
    <row r="679" spans="1:9" x14ac:dyDescent="0.2">
      <c r="A679" s="10" t="s">
        <v>129</v>
      </c>
      <c r="B679" s="11">
        <v>2012</v>
      </c>
      <c r="C679" s="10">
        <v>76</v>
      </c>
      <c r="D679" s="12">
        <v>0.1047424</v>
      </c>
      <c r="E679" s="45">
        <v>1.8874591461901273</v>
      </c>
      <c r="F679" s="12">
        <v>1.3515140000000001</v>
      </c>
      <c r="G679" s="12">
        <v>0.28980489999999998</v>
      </c>
      <c r="H679" s="46">
        <v>7.4352236766797022</v>
      </c>
      <c r="I679" s="46">
        <v>7.5786893347538982</v>
      </c>
    </row>
    <row r="680" spans="1:9" x14ac:dyDescent="0.2">
      <c r="A680" s="10" t="s">
        <v>129</v>
      </c>
      <c r="B680" s="11">
        <v>2013</v>
      </c>
      <c r="C680" s="10">
        <v>76</v>
      </c>
      <c r="D680" s="12">
        <v>0.10316210000000001</v>
      </c>
      <c r="E680" s="45">
        <v>1.9279795185078565</v>
      </c>
      <c r="F680" s="12">
        <v>1.334576</v>
      </c>
      <c r="G680" s="12">
        <v>0.29167650000000001</v>
      </c>
      <c r="H680" s="46">
        <v>7.4362766284180539</v>
      </c>
      <c r="I680" s="46">
        <v>7.5862549517965387</v>
      </c>
    </row>
    <row r="681" spans="1:9" x14ac:dyDescent="0.2">
      <c r="A681" s="10" t="s">
        <v>129</v>
      </c>
      <c r="B681" s="11">
        <v>2014</v>
      </c>
      <c r="C681" s="10">
        <v>76</v>
      </c>
      <c r="D681" s="12">
        <v>0.1009278</v>
      </c>
      <c r="E681" s="45">
        <v>2.133862318749538</v>
      </c>
      <c r="F681" s="12">
        <v>1.224828</v>
      </c>
      <c r="G681" s="12">
        <v>0.27266859999999998</v>
      </c>
      <c r="H681" s="46">
        <v>7.3999801752503158</v>
      </c>
      <c r="I681" s="46">
        <v>7.6244692501661699</v>
      </c>
    </row>
    <row r="682" spans="1:9" x14ac:dyDescent="0.2">
      <c r="A682" s="10" t="s">
        <v>129</v>
      </c>
      <c r="B682" s="11">
        <v>2015</v>
      </c>
      <c r="C682" s="10">
        <v>76</v>
      </c>
      <c r="D682" s="12">
        <v>0.1223138</v>
      </c>
      <c r="E682" s="45">
        <v>2.09080257509153</v>
      </c>
      <c r="F682" s="12">
        <v>1.3897790000000001</v>
      </c>
      <c r="G682" s="12">
        <v>0.30130639999999997</v>
      </c>
      <c r="H682" s="46">
        <v>7.2999245005676929</v>
      </c>
      <c r="I682" s="46">
        <v>7.6149908605926964</v>
      </c>
    </row>
    <row r="683" spans="1:9" x14ac:dyDescent="0.2">
      <c r="A683" s="10" t="s">
        <v>129</v>
      </c>
      <c r="B683" s="11">
        <v>2016</v>
      </c>
      <c r="C683" s="10">
        <v>76</v>
      </c>
      <c r="D683" s="12">
        <v>4.3661199999999997E-2</v>
      </c>
      <c r="E683" s="45">
        <v>2.0163289476886739</v>
      </c>
      <c r="F683" s="12">
        <v>1.388083</v>
      </c>
      <c r="G683" s="12">
        <v>0.3198474</v>
      </c>
      <c r="H683" s="46">
        <v>7.233067432553141</v>
      </c>
      <c r="I683" s="46">
        <v>7.5792327620874875</v>
      </c>
    </row>
    <row r="684" spans="1:9" x14ac:dyDescent="0.2">
      <c r="A684" s="10" t="s">
        <v>129</v>
      </c>
      <c r="B684" s="11">
        <v>2017</v>
      </c>
      <c r="C684" s="10">
        <v>76</v>
      </c>
      <c r="D684" s="12">
        <v>6.8012500000000004E-2</v>
      </c>
      <c r="E684" s="45">
        <v>1.7960461973473338</v>
      </c>
      <c r="F684" s="12">
        <v>1.0530079999999999</v>
      </c>
      <c r="G684" s="12">
        <v>0.33246520000000002</v>
      </c>
      <c r="H684" s="46">
        <v>7.237267610595155</v>
      </c>
      <c r="I684" s="46">
        <v>7.540065628346909</v>
      </c>
    </row>
    <row r="685" spans="1:9" x14ac:dyDescent="0.2">
      <c r="A685" s="10" t="s">
        <v>129</v>
      </c>
      <c r="B685" s="11">
        <v>2018</v>
      </c>
      <c r="C685" s="10">
        <v>76</v>
      </c>
      <c r="D685" s="12">
        <v>0.12857399999999999</v>
      </c>
      <c r="E685" s="45">
        <v>1.614455779523267</v>
      </c>
      <c r="F685" s="12">
        <v>0.84774629999999995</v>
      </c>
      <c r="G685" s="12">
        <v>0.35057450000000001</v>
      </c>
      <c r="H685" s="46">
        <v>7.2408456488680484</v>
      </c>
      <c r="I685" s="46">
        <v>7.5154520566596172</v>
      </c>
    </row>
    <row r="686" spans="1:9" x14ac:dyDescent="0.2">
      <c r="A686" s="10" t="s">
        <v>130</v>
      </c>
      <c r="B686" s="11">
        <v>2010</v>
      </c>
      <c r="C686" s="10">
        <v>77</v>
      </c>
      <c r="D686" s="12">
        <v>0.22264909999999999</v>
      </c>
      <c r="E686" s="45">
        <v>2.2858700182968934</v>
      </c>
      <c r="F686" s="12">
        <v>2.071501</v>
      </c>
      <c r="G686" s="12">
        <v>2.5812499999999999E-2</v>
      </c>
      <c r="H686" s="46">
        <v>6.2667823502202706</v>
      </c>
      <c r="I686" s="46">
        <v>6.3647839983699885</v>
      </c>
    </row>
    <row r="687" spans="1:9" x14ac:dyDescent="0.2">
      <c r="A687" s="10" t="s">
        <v>130</v>
      </c>
      <c r="B687" s="11">
        <v>2011</v>
      </c>
      <c r="C687" s="10">
        <v>77</v>
      </c>
      <c r="D687" s="12">
        <v>0.2252439</v>
      </c>
      <c r="E687" s="45">
        <v>1.7841137161065745</v>
      </c>
      <c r="F687" s="12">
        <v>1.9691879999999999</v>
      </c>
      <c r="G687" s="12">
        <v>4.3997500000000002E-2</v>
      </c>
      <c r="H687" s="46">
        <v>6.2934683073049378</v>
      </c>
      <c r="I687" s="46">
        <v>6.3129502107069353</v>
      </c>
    </row>
    <row r="688" spans="1:9" x14ac:dyDescent="0.2">
      <c r="A688" s="10" t="s">
        <v>130</v>
      </c>
      <c r="B688" s="11">
        <v>2012</v>
      </c>
      <c r="C688" s="10">
        <v>77</v>
      </c>
      <c r="D688" s="12">
        <v>0.22685089999999999</v>
      </c>
      <c r="E688" s="45">
        <v>1.5557435502917416</v>
      </c>
      <c r="F688" s="12">
        <v>2.230372</v>
      </c>
      <c r="G688" s="12">
        <v>4.08899E-2</v>
      </c>
      <c r="H688" s="46">
        <v>6.3123415171480017</v>
      </c>
      <c r="I688" s="46">
        <v>6.3143777093350275</v>
      </c>
    </row>
    <row r="689" spans="1:9" x14ac:dyDescent="0.2">
      <c r="A689" s="10" t="s">
        <v>130</v>
      </c>
      <c r="B689" s="11">
        <v>2013</v>
      </c>
      <c r="C689" s="10">
        <v>77</v>
      </c>
      <c r="D689" s="12">
        <v>0.20841850000000001</v>
      </c>
      <c r="E689" s="45">
        <v>1.7316819357978201</v>
      </c>
      <c r="F689" s="12">
        <v>2.5615130000000002</v>
      </c>
      <c r="G689" s="12">
        <v>3.8227400000000002E-2</v>
      </c>
      <c r="H689" s="46">
        <v>6.3442686836984663</v>
      </c>
      <c r="I689" s="46">
        <v>6.4038443832697665</v>
      </c>
    </row>
    <row r="690" spans="1:9" x14ac:dyDescent="0.2">
      <c r="A690" s="10" t="s">
        <v>130</v>
      </c>
      <c r="B690" s="11">
        <v>2014</v>
      </c>
      <c r="C690" s="10">
        <v>77</v>
      </c>
      <c r="D690" s="12">
        <v>0.23554829999999999</v>
      </c>
      <c r="E690" s="45">
        <v>1.9203833123547671</v>
      </c>
      <c r="F690" s="12">
        <v>3.0456439999999998</v>
      </c>
      <c r="G690" s="12">
        <v>3.6905800000000002E-2</v>
      </c>
      <c r="H690" s="46">
        <v>6.3585596917366978</v>
      </c>
      <c r="I690" s="46">
        <v>6.4411840708024517</v>
      </c>
    </row>
    <row r="691" spans="1:9" x14ac:dyDescent="0.2">
      <c r="A691" s="10" t="s">
        <v>130</v>
      </c>
      <c r="B691" s="11">
        <v>2015</v>
      </c>
      <c r="C691" s="10">
        <v>77</v>
      </c>
      <c r="D691" s="12">
        <v>0.15797949999999999</v>
      </c>
      <c r="E691" s="45">
        <v>2.150848438209676</v>
      </c>
      <c r="F691" s="12">
        <v>1.757557</v>
      </c>
      <c r="G691" s="12">
        <v>4.2672700000000001E-2</v>
      </c>
      <c r="H691" s="46">
        <v>6.3466888895845557</v>
      </c>
      <c r="I691" s="46">
        <v>6.4911630843113066</v>
      </c>
    </row>
    <row r="692" spans="1:9" x14ac:dyDescent="0.2">
      <c r="A692" s="10" t="s">
        <v>130</v>
      </c>
      <c r="B692" s="11">
        <v>2016</v>
      </c>
      <c r="C692" s="10">
        <v>77</v>
      </c>
      <c r="D692" s="12">
        <v>0.1250078</v>
      </c>
      <c r="E692" s="45">
        <v>2.0012577915519838</v>
      </c>
      <c r="F692" s="12">
        <v>1.524737</v>
      </c>
      <c r="G692" s="12">
        <v>7.2126200000000001E-2</v>
      </c>
      <c r="H692" s="46">
        <v>6.3786684147250954</v>
      </c>
      <c r="I692" s="46">
        <v>6.4275439011146025</v>
      </c>
    </row>
    <row r="693" spans="1:9" x14ac:dyDescent="0.2">
      <c r="A693" s="10" t="s">
        <v>130</v>
      </c>
      <c r="B693" s="11">
        <v>2017</v>
      </c>
      <c r="C693" s="10">
        <v>77</v>
      </c>
      <c r="D693" s="12">
        <v>7.3712899999999998E-2</v>
      </c>
      <c r="E693" s="45">
        <v>1.9768803403091142</v>
      </c>
      <c r="F693" s="12">
        <v>1.6766829999999999</v>
      </c>
      <c r="G693" s="12">
        <v>7.2994900000000001E-2</v>
      </c>
      <c r="H693" s="46">
        <v>6.3746277324472498</v>
      </c>
      <c r="I693" s="46">
        <v>6.4236743091448858</v>
      </c>
    </row>
    <row r="694" spans="1:9" x14ac:dyDescent="0.2">
      <c r="A694" s="10" t="s">
        <v>130</v>
      </c>
      <c r="B694" s="11">
        <v>2018</v>
      </c>
      <c r="C694" s="10">
        <v>77</v>
      </c>
      <c r="D694" s="12">
        <v>4.6267299999999997E-2</v>
      </c>
      <c r="E694" s="45">
        <v>1.8579634542368242</v>
      </c>
      <c r="F694" s="12">
        <v>1.437594</v>
      </c>
      <c r="G694" s="12">
        <v>8.3146399999999995E-2</v>
      </c>
      <c r="H694" s="46">
        <v>6.376412310359246</v>
      </c>
      <c r="I694" s="46">
        <v>6.389503859397319</v>
      </c>
    </row>
    <row r="695" spans="1:9" x14ac:dyDescent="0.2">
      <c r="A695" s="10" t="s">
        <v>131</v>
      </c>
      <c r="B695" s="11">
        <v>2010</v>
      </c>
      <c r="C695" s="10">
        <v>78</v>
      </c>
      <c r="D695" s="12">
        <v>6.6912200000000005E-2</v>
      </c>
      <c r="E695" s="45">
        <v>1.5187705076421982</v>
      </c>
      <c r="F695" s="12">
        <v>1.9614849999999999</v>
      </c>
      <c r="G695" s="12">
        <v>1.3263999999999999E-3</v>
      </c>
      <c r="H695" s="46">
        <v>6.5672998762645749</v>
      </c>
      <c r="I695" s="46">
        <v>7.0547278174112868</v>
      </c>
    </row>
    <row r="696" spans="1:9" x14ac:dyDescent="0.2">
      <c r="A696" s="10" t="s">
        <v>131</v>
      </c>
      <c r="B696" s="11">
        <v>2011</v>
      </c>
      <c r="C696" s="10">
        <v>78</v>
      </c>
      <c r="D696" s="12">
        <v>0.20162430000000001</v>
      </c>
      <c r="E696" s="45">
        <v>1.8525428499879451</v>
      </c>
      <c r="F696" s="12">
        <v>0.95666499999999999</v>
      </c>
      <c r="G696" s="12">
        <v>1.0445000000000001E-3</v>
      </c>
      <c r="H696" s="46">
        <v>6.6490619722909816</v>
      </c>
      <c r="I696" s="46">
        <v>7.1113134052844513</v>
      </c>
    </row>
    <row r="697" spans="1:9" x14ac:dyDescent="0.2">
      <c r="A697" s="10" t="s">
        <v>131</v>
      </c>
      <c r="B697" s="11">
        <v>2012</v>
      </c>
      <c r="C697" s="10">
        <v>78</v>
      </c>
      <c r="D697" s="12">
        <v>0.16609879999999999</v>
      </c>
      <c r="E697" s="45">
        <v>1.9370085639800669</v>
      </c>
      <c r="F697" s="12">
        <v>1.907842</v>
      </c>
      <c r="G697" s="12">
        <v>8.7279999999999996E-4</v>
      </c>
      <c r="H697" s="46">
        <v>6.6119927062417716</v>
      </c>
      <c r="I697" s="46">
        <v>7.1547433867098214</v>
      </c>
    </row>
    <row r="698" spans="1:9" x14ac:dyDescent="0.2">
      <c r="A698" s="10" t="s">
        <v>131</v>
      </c>
      <c r="B698" s="11">
        <v>2013</v>
      </c>
      <c r="C698" s="10">
        <v>78</v>
      </c>
      <c r="D698" s="12">
        <v>6.4980000000000003E-3</v>
      </c>
      <c r="E698" s="45">
        <v>1.4271311222207475</v>
      </c>
      <c r="F698" s="12">
        <v>2.0943309999999999</v>
      </c>
      <c r="G698" s="12">
        <v>1.4792E-3</v>
      </c>
      <c r="H698" s="46">
        <v>6.1287025245555409</v>
      </c>
      <c r="I698" s="46">
        <v>6.9827209039308489</v>
      </c>
    </row>
    <row r="699" spans="1:9" x14ac:dyDescent="0.2">
      <c r="A699" s="10" t="s">
        <v>131</v>
      </c>
      <c r="B699" s="11">
        <v>2014</v>
      </c>
      <c r="C699" s="10">
        <v>78</v>
      </c>
      <c r="D699" s="12">
        <v>7.3225899999999997E-2</v>
      </c>
      <c r="E699" s="45">
        <v>1.3827834994689761</v>
      </c>
      <c r="F699" s="12">
        <v>3.0177879999999999</v>
      </c>
      <c r="G699" s="12">
        <v>3.4378E-3</v>
      </c>
      <c r="H699" s="46">
        <v>6.1524784657272189</v>
      </c>
      <c r="I699" s="46">
        <v>6.9638147321929678</v>
      </c>
    </row>
    <row r="700" spans="1:9" x14ac:dyDescent="0.2">
      <c r="A700" s="10" t="s">
        <v>131</v>
      </c>
      <c r="B700" s="11">
        <v>2015</v>
      </c>
      <c r="C700" s="10">
        <v>78</v>
      </c>
      <c r="D700" s="12">
        <v>9.4529699999999994E-2</v>
      </c>
      <c r="E700" s="45">
        <v>1.3752663175498596</v>
      </c>
      <c r="F700" s="12">
        <v>2.1283509999999999</v>
      </c>
      <c r="G700" s="12">
        <v>3.1605000000000001E-3</v>
      </c>
      <c r="H700" s="46">
        <v>6.1755652102112233</v>
      </c>
      <c r="I700" s="46">
        <v>6.9315621093940463</v>
      </c>
    </row>
    <row r="701" spans="1:9" x14ac:dyDescent="0.2">
      <c r="A701" s="10" t="s">
        <v>131</v>
      </c>
      <c r="B701" s="11">
        <v>2016</v>
      </c>
      <c r="C701" s="10">
        <v>78</v>
      </c>
      <c r="D701" s="12">
        <v>0.48746020000000001</v>
      </c>
      <c r="E701" s="45">
        <v>1.4890707910578873</v>
      </c>
      <c r="F701" s="12">
        <v>2.810076</v>
      </c>
      <c r="G701" s="12">
        <v>1.6896000000000001E-3</v>
      </c>
      <c r="H701" s="46">
        <v>6.9309534226771525</v>
      </c>
      <c r="I701" s="46">
        <v>7.2174850967246487</v>
      </c>
    </row>
    <row r="702" spans="1:9" x14ac:dyDescent="0.2">
      <c r="A702" s="10" t="s">
        <v>131</v>
      </c>
      <c r="B702" s="11">
        <v>2017</v>
      </c>
      <c r="C702" s="10">
        <v>78</v>
      </c>
      <c r="D702" s="12">
        <v>0.1243102</v>
      </c>
      <c r="E702" s="45">
        <v>1.5705614446908005</v>
      </c>
      <c r="F702" s="12">
        <v>3.3502670000000001</v>
      </c>
      <c r="G702" s="12">
        <v>1.3262E-3</v>
      </c>
      <c r="H702" s="46">
        <v>6.4583987814069941</v>
      </c>
      <c r="I702" s="46">
        <v>7.2636869702907623</v>
      </c>
    </row>
    <row r="703" spans="1:9" x14ac:dyDescent="0.2">
      <c r="A703" s="10" t="s">
        <v>131</v>
      </c>
      <c r="B703" s="11">
        <v>2018</v>
      </c>
      <c r="C703" s="10">
        <v>78</v>
      </c>
      <c r="D703" s="12">
        <v>0.16999980000000001</v>
      </c>
      <c r="E703" s="45">
        <v>1.6752023983522759</v>
      </c>
      <c r="F703" s="12">
        <v>4.6268599999999998</v>
      </c>
      <c r="G703" s="12">
        <v>1.3772999999999999E-3</v>
      </c>
      <c r="H703" s="46">
        <v>6.5139362275521311</v>
      </c>
      <c r="I703" s="46">
        <v>7.2790357959783281</v>
      </c>
    </row>
    <row r="704" spans="1:9" x14ac:dyDescent="0.2">
      <c r="A704" s="10" t="s">
        <v>132</v>
      </c>
      <c r="B704" s="11">
        <v>2010</v>
      </c>
      <c r="C704" s="10">
        <v>79</v>
      </c>
      <c r="D704" s="12">
        <v>0.14850650000000001</v>
      </c>
      <c r="E704" s="45">
        <v>2.520669741753816</v>
      </c>
      <c r="F704" s="12">
        <v>2.5646019999999998</v>
      </c>
      <c r="G704" s="12">
        <v>0.30821799999999999</v>
      </c>
      <c r="H704" s="46">
        <v>7.8421077379693838</v>
      </c>
      <c r="I704" s="46">
        <v>7.3275096296786248</v>
      </c>
    </row>
    <row r="705" spans="1:9" x14ac:dyDescent="0.2">
      <c r="A705" s="10" t="s">
        <v>132</v>
      </c>
      <c r="B705" s="11">
        <v>2011</v>
      </c>
      <c r="C705" s="10">
        <v>79</v>
      </c>
      <c r="D705" s="12">
        <v>0.15290110000000001</v>
      </c>
      <c r="E705" s="45">
        <v>2.4756932315805278</v>
      </c>
      <c r="F705" s="12">
        <v>1.604649</v>
      </c>
      <c r="G705" s="12">
        <v>0.31135940000000001</v>
      </c>
      <c r="H705" s="46">
        <v>7.8737271797106523</v>
      </c>
      <c r="I705" s="46">
        <v>7.324616735486595</v>
      </c>
    </row>
    <row r="706" spans="1:9" x14ac:dyDescent="0.2">
      <c r="A706" s="10" t="s">
        <v>132</v>
      </c>
      <c r="B706" s="11">
        <v>2012</v>
      </c>
      <c r="C706" s="10">
        <v>79</v>
      </c>
      <c r="D706" s="12">
        <v>0.16877600000000001</v>
      </c>
      <c r="E706" s="45">
        <v>2.5541418117122672</v>
      </c>
      <c r="F706" s="12">
        <v>1.914032</v>
      </c>
      <c r="G706" s="12">
        <v>0.30728299999999997</v>
      </c>
      <c r="H706" s="46">
        <v>7.8936447232446021</v>
      </c>
      <c r="I706" s="46">
        <v>7.3465887810172505</v>
      </c>
    </row>
    <row r="707" spans="1:9" x14ac:dyDescent="0.2">
      <c r="A707" s="10" t="s">
        <v>132</v>
      </c>
      <c r="B707" s="11">
        <v>2013</v>
      </c>
      <c r="C707" s="10">
        <v>79</v>
      </c>
      <c r="D707" s="12">
        <v>0.1879065</v>
      </c>
      <c r="E707" s="45">
        <v>2.5120618053191635</v>
      </c>
      <c r="F707" s="12">
        <v>2.0996039999999998</v>
      </c>
      <c r="G707" s="12">
        <v>0.29674339999999999</v>
      </c>
      <c r="H707" s="46">
        <v>7.9218633519751682</v>
      </c>
      <c r="I707" s="46">
        <v>7.3512344672284726</v>
      </c>
    </row>
    <row r="708" spans="1:9" x14ac:dyDescent="0.2">
      <c r="A708" s="10" t="s">
        <v>132</v>
      </c>
      <c r="B708" s="11">
        <v>2014</v>
      </c>
      <c r="C708" s="10">
        <v>79</v>
      </c>
      <c r="D708" s="12">
        <v>0.16128390000000001</v>
      </c>
      <c r="E708" s="45">
        <v>2.5305773617329792</v>
      </c>
      <c r="F708" s="12">
        <v>1.6693990000000001</v>
      </c>
      <c r="G708" s="12">
        <v>0.2613897</v>
      </c>
      <c r="H708" s="46">
        <v>7.9408078914438303</v>
      </c>
      <c r="I708" s="46">
        <v>7.3995839029498436</v>
      </c>
    </row>
    <row r="709" spans="1:9" x14ac:dyDescent="0.2">
      <c r="A709" s="10" t="s">
        <v>132</v>
      </c>
      <c r="B709" s="11">
        <v>2015</v>
      </c>
      <c r="C709" s="10">
        <v>79</v>
      </c>
      <c r="D709" s="12">
        <v>0.18923329999999999</v>
      </c>
      <c r="E709" s="45">
        <v>2.6388849346452661</v>
      </c>
      <c r="F709" s="12">
        <v>2.585531</v>
      </c>
      <c r="G709" s="12">
        <v>0.25941439999999999</v>
      </c>
      <c r="H709" s="46">
        <v>7.9447820058850818</v>
      </c>
      <c r="I709" s="46">
        <v>7.3874593938526445</v>
      </c>
    </row>
    <row r="710" spans="1:9" x14ac:dyDescent="0.2">
      <c r="A710" s="10" t="s">
        <v>132</v>
      </c>
      <c r="B710" s="11">
        <v>2016</v>
      </c>
      <c r="C710" s="10">
        <v>79</v>
      </c>
      <c r="D710" s="12">
        <v>0.1831208</v>
      </c>
      <c r="E710" s="45">
        <v>2.8331071859277048</v>
      </c>
      <c r="F710" s="12">
        <v>2.3714089999999999</v>
      </c>
      <c r="G710" s="12">
        <v>0.23957210000000001</v>
      </c>
      <c r="H710" s="46">
        <v>7.927935246328766</v>
      </c>
      <c r="I710" s="46">
        <v>7.4225493351767655</v>
      </c>
    </row>
    <row r="711" spans="1:9" x14ac:dyDescent="0.2">
      <c r="A711" s="10" t="s">
        <v>132</v>
      </c>
      <c r="B711" s="11">
        <v>2017</v>
      </c>
      <c r="C711" s="10">
        <v>79</v>
      </c>
      <c r="D711" s="12">
        <v>0.16781389999999999</v>
      </c>
      <c r="E711" s="45">
        <v>3.0209501686712672</v>
      </c>
      <c r="F711" s="12">
        <v>2.1672820000000002</v>
      </c>
      <c r="G711" s="12">
        <v>0.23315849999999999</v>
      </c>
      <c r="H711" s="46">
        <v>7.9299734426002191</v>
      </c>
      <c r="I711" s="46">
        <v>7.4792479461633938</v>
      </c>
    </row>
    <row r="712" spans="1:9" x14ac:dyDescent="0.2">
      <c r="A712" s="10" t="s">
        <v>132</v>
      </c>
      <c r="B712" s="11">
        <v>2018</v>
      </c>
      <c r="C712" s="10">
        <v>79</v>
      </c>
      <c r="D712" s="12">
        <v>0.1217621</v>
      </c>
      <c r="E712" s="45">
        <v>3.22809653361778</v>
      </c>
      <c r="F712" s="12">
        <v>2.558344</v>
      </c>
      <c r="G712" s="12">
        <v>0.23865610000000001</v>
      </c>
      <c r="H712" s="46">
        <v>7.9684716017385435</v>
      </c>
      <c r="I712" s="46">
        <v>7.4951651972576485</v>
      </c>
    </row>
    <row r="713" spans="1:9" x14ac:dyDescent="0.2">
      <c r="A713" s="10" t="s">
        <v>133</v>
      </c>
      <c r="B713" s="11">
        <v>2010</v>
      </c>
      <c r="C713" s="10">
        <v>80</v>
      </c>
      <c r="D713" s="12">
        <v>9.0166700000000002E-2</v>
      </c>
      <c r="E713" s="45">
        <v>1.8252905949341969</v>
      </c>
      <c r="F713" s="12">
        <v>3.4841449999999998</v>
      </c>
      <c r="G713" s="12">
        <v>0.44862360000000001</v>
      </c>
      <c r="H713" s="46">
        <v>7.3265909790787891</v>
      </c>
      <c r="I713" s="46">
        <v>7.716599883898974</v>
      </c>
    </row>
    <row r="714" spans="1:9" x14ac:dyDescent="0.2">
      <c r="A714" s="10" t="s">
        <v>133</v>
      </c>
      <c r="B714" s="11">
        <v>2011</v>
      </c>
      <c r="C714" s="10">
        <v>80</v>
      </c>
      <c r="D714" s="12">
        <v>1.34853E-2</v>
      </c>
      <c r="E714" s="45">
        <v>1.9301564766221382</v>
      </c>
      <c r="F714" s="12">
        <v>3.0831900000000001</v>
      </c>
      <c r="G714" s="12">
        <v>0.47724680000000003</v>
      </c>
      <c r="H714" s="46">
        <v>7.2621618868268349</v>
      </c>
      <c r="I714" s="46">
        <v>7.7097750117277997</v>
      </c>
    </row>
    <row r="715" spans="1:9" x14ac:dyDescent="0.2">
      <c r="A715" s="10" t="s">
        <v>133</v>
      </c>
      <c r="B715" s="11">
        <v>2012</v>
      </c>
      <c r="C715" s="10">
        <v>80</v>
      </c>
      <c r="D715" s="12">
        <v>-3.8509000000000002E-2</v>
      </c>
      <c r="E715" s="45">
        <v>1.9733485328164186</v>
      </c>
      <c r="F715" s="12">
        <v>1.995336</v>
      </c>
      <c r="G715" s="12">
        <v>0.50811640000000002</v>
      </c>
      <c r="H715" s="46">
        <v>7.2660039901190361</v>
      </c>
      <c r="I715" s="46">
        <v>7.6774318304658893</v>
      </c>
    </row>
    <row r="716" spans="1:9" x14ac:dyDescent="0.2">
      <c r="A716" s="10" t="s">
        <v>133</v>
      </c>
      <c r="B716" s="11">
        <v>2013</v>
      </c>
      <c r="C716" s="10">
        <v>80</v>
      </c>
      <c r="D716" s="12">
        <v>-8.4776999999999995E-3</v>
      </c>
      <c r="E716" s="45">
        <v>1.8763862271241307</v>
      </c>
      <c r="F716" s="12">
        <v>1.859521</v>
      </c>
      <c r="G716" s="12">
        <v>0.4945098</v>
      </c>
      <c r="H716" s="46">
        <v>7.2451677629370144</v>
      </c>
      <c r="I716" s="46">
        <v>7.6333074216335364</v>
      </c>
    </row>
    <row r="717" spans="1:9" x14ac:dyDescent="0.2">
      <c r="A717" s="10" t="s">
        <v>133</v>
      </c>
      <c r="B717" s="11">
        <v>2014</v>
      </c>
      <c r="C717" s="10">
        <v>80</v>
      </c>
      <c r="D717" s="12">
        <v>7.7485000000000002E-3</v>
      </c>
      <c r="E717" s="45">
        <v>1.8232460891254347</v>
      </c>
      <c r="F717" s="12">
        <v>1.728764</v>
      </c>
      <c r="G717" s="12">
        <v>0.50962940000000001</v>
      </c>
      <c r="H717" s="46">
        <v>7.1797147878862893</v>
      </c>
      <c r="I717" s="46">
        <v>7.5940592702797929</v>
      </c>
    </row>
    <row r="718" spans="1:9" x14ac:dyDescent="0.2">
      <c r="A718" s="10" t="s">
        <v>133</v>
      </c>
      <c r="B718" s="11">
        <v>2015</v>
      </c>
      <c r="C718" s="10">
        <v>80</v>
      </c>
      <c r="D718" s="12">
        <v>-0.24133869999999999</v>
      </c>
      <c r="E718" s="45">
        <v>2.0701303262312054</v>
      </c>
      <c r="F718" s="12">
        <v>1.533577</v>
      </c>
      <c r="G718" s="12">
        <v>0.53114249999999996</v>
      </c>
      <c r="H718" s="46">
        <v>7.0739281351876402</v>
      </c>
      <c r="I718" s="46">
        <v>7.5093361631813984</v>
      </c>
    </row>
    <row r="719" spans="1:9" x14ac:dyDescent="0.2">
      <c r="A719" s="10" t="s">
        <v>133</v>
      </c>
      <c r="B719" s="11">
        <v>2016</v>
      </c>
      <c r="C719" s="10">
        <v>80</v>
      </c>
      <c r="D719" s="12">
        <v>-4.9494999999999997E-2</v>
      </c>
      <c r="E719" s="45">
        <v>1.9396608534231545</v>
      </c>
      <c r="F719" s="12">
        <v>3.6641460000000001</v>
      </c>
      <c r="G719" s="12">
        <v>0.52367260000000004</v>
      </c>
      <c r="H719" s="46">
        <v>6.96653085493607</v>
      </c>
      <c r="I719" s="46">
        <v>7.4586661418079601</v>
      </c>
    </row>
    <row r="720" spans="1:9" x14ac:dyDescent="0.2">
      <c r="A720" s="10" t="s">
        <v>133</v>
      </c>
      <c r="B720" s="11">
        <v>2017</v>
      </c>
      <c r="C720" s="10">
        <v>80</v>
      </c>
      <c r="D720" s="12">
        <v>1.6916E-2</v>
      </c>
      <c r="E720" s="45">
        <v>1.8863784906770225</v>
      </c>
      <c r="F720" s="12">
        <v>2.3814030000000002</v>
      </c>
      <c r="G720" s="12">
        <v>0.49578129999999998</v>
      </c>
      <c r="H720" s="46">
        <v>7.0576095309731679</v>
      </c>
      <c r="I720" s="46">
        <v>7.4415571458406253</v>
      </c>
    </row>
    <row r="721" spans="1:9" x14ac:dyDescent="0.2">
      <c r="A721" s="10" t="s">
        <v>133</v>
      </c>
      <c r="B721" s="11">
        <v>2018</v>
      </c>
      <c r="C721" s="10">
        <v>80</v>
      </c>
      <c r="D721" s="12">
        <v>5.0935300000000003E-2</v>
      </c>
      <c r="E721" s="45">
        <v>1.8591964783359221</v>
      </c>
      <c r="F721" s="12">
        <v>2.495546</v>
      </c>
      <c r="G721" s="12">
        <v>0.44167879999999998</v>
      </c>
      <c r="H721" s="46">
        <v>7.1487589155800721</v>
      </c>
      <c r="I721" s="46">
        <v>7.434510552251492</v>
      </c>
    </row>
    <row r="722" spans="1:9" x14ac:dyDescent="0.2">
      <c r="A722" s="10" t="s">
        <v>134</v>
      </c>
      <c r="B722" s="11">
        <v>2010</v>
      </c>
      <c r="C722" s="10">
        <v>81</v>
      </c>
      <c r="D722" s="12">
        <v>0.26819999999999999</v>
      </c>
      <c r="E722" s="45">
        <v>1.9146087724260967</v>
      </c>
      <c r="F722" s="12">
        <v>1.729147</v>
      </c>
      <c r="G722" s="12">
        <v>0.60600739999999997</v>
      </c>
      <c r="H722" s="46">
        <v>8.1341595679752796</v>
      </c>
      <c r="I722" s="46">
        <v>8.5456611296024114</v>
      </c>
    </row>
    <row r="723" spans="1:9" x14ac:dyDescent="0.2">
      <c r="A723" s="10" t="s">
        <v>134</v>
      </c>
      <c r="B723" s="11">
        <v>2011</v>
      </c>
      <c r="C723" s="10">
        <v>81</v>
      </c>
      <c r="D723" s="12">
        <v>0.2635554</v>
      </c>
      <c r="E723" s="45">
        <v>1.6851886481244172</v>
      </c>
      <c r="F723" s="12">
        <v>1.894042</v>
      </c>
      <c r="G723" s="12">
        <v>0.6539142</v>
      </c>
      <c r="H723" s="46">
        <v>8.200203805199191</v>
      </c>
      <c r="I723" s="46">
        <v>8.5699694000700202</v>
      </c>
    </row>
    <row r="724" spans="1:9" x14ac:dyDescent="0.2">
      <c r="A724" s="10" t="s">
        <v>134</v>
      </c>
      <c r="B724" s="11">
        <v>2012</v>
      </c>
      <c r="C724" s="10">
        <v>81</v>
      </c>
      <c r="D724" s="12">
        <v>6.3874299999999995E-2</v>
      </c>
      <c r="E724" s="45">
        <v>1.7515901592716534</v>
      </c>
      <c r="F724" s="12">
        <v>1.7936369999999999</v>
      </c>
      <c r="G724" s="12">
        <v>0.64983349999999995</v>
      </c>
      <c r="H724" s="46">
        <v>8.132764418984836</v>
      </c>
      <c r="I724" s="46">
        <v>8.5882832864134144</v>
      </c>
    </row>
    <row r="725" spans="1:9" x14ac:dyDescent="0.2">
      <c r="A725" s="10" t="s">
        <v>134</v>
      </c>
      <c r="B725" s="11">
        <v>2013</v>
      </c>
      <c r="C725" s="10">
        <v>81</v>
      </c>
      <c r="D725" s="12">
        <v>7.7579999999999999E-4</v>
      </c>
      <c r="E725" s="45">
        <v>1.967566976797319</v>
      </c>
      <c r="F725" s="12">
        <v>2.5360369999999999</v>
      </c>
      <c r="G725" s="12">
        <v>0.65543379999999996</v>
      </c>
      <c r="H725" s="46">
        <v>8.1433813188195661</v>
      </c>
      <c r="I725" s="46">
        <v>8.6021639492767736</v>
      </c>
    </row>
    <row r="726" spans="1:9" x14ac:dyDescent="0.2">
      <c r="A726" s="10" t="s">
        <v>134</v>
      </c>
      <c r="B726" s="11">
        <v>2014</v>
      </c>
      <c r="C726" s="10">
        <v>81</v>
      </c>
      <c r="D726" s="12">
        <v>6.5183999999999997E-3</v>
      </c>
      <c r="E726" s="45">
        <v>2.1132821220987226</v>
      </c>
      <c r="F726" s="12">
        <v>1.884871</v>
      </c>
      <c r="G726" s="12">
        <v>0.67064199999999996</v>
      </c>
      <c r="H726" s="46">
        <v>8.0558220152089834</v>
      </c>
      <c r="I726" s="46">
        <v>8.6005285446044546</v>
      </c>
    </row>
    <row r="727" spans="1:9" x14ac:dyDescent="0.2">
      <c r="A727" s="10" t="s">
        <v>134</v>
      </c>
      <c r="B727" s="11">
        <v>2015</v>
      </c>
      <c r="C727" s="10">
        <v>81</v>
      </c>
      <c r="D727" s="12">
        <v>-0.33708539999999998</v>
      </c>
      <c r="E727" s="45">
        <v>2.6345597994464089</v>
      </c>
      <c r="F727" s="12">
        <v>1.4670890000000001</v>
      </c>
      <c r="G727" s="12">
        <v>0.61137160000000002</v>
      </c>
      <c r="H727" s="46">
        <v>7.9979047672595946</v>
      </c>
      <c r="I727" s="46">
        <v>8.604452984591255</v>
      </c>
    </row>
    <row r="728" spans="1:9" x14ac:dyDescent="0.2">
      <c r="A728" s="10" t="s">
        <v>134</v>
      </c>
      <c r="B728" s="11">
        <v>2016</v>
      </c>
      <c r="C728" s="10">
        <v>81</v>
      </c>
      <c r="D728" s="12">
        <v>0.1046165</v>
      </c>
      <c r="E728" s="45">
        <v>2.5361115028465364</v>
      </c>
      <c r="F728" s="12">
        <v>2.0089649999999999</v>
      </c>
      <c r="G728" s="12">
        <v>0.55970889999999995</v>
      </c>
      <c r="H728" s="46">
        <v>8.0155021568817908</v>
      </c>
      <c r="I728" s="46">
        <v>8.5482521266372498</v>
      </c>
    </row>
    <row r="729" spans="1:9" x14ac:dyDescent="0.2">
      <c r="A729" s="10" t="s">
        <v>134</v>
      </c>
      <c r="B729" s="11">
        <v>2017</v>
      </c>
      <c r="C729" s="10">
        <v>81</v>
      </c>
      <c r="D729" s="12">
        <v>0.12261759999999999</v>
      </c>
      <c r="E729" s="45">
        <v>2.2822922310470029</v>
      </c>
      <c r="F729" s="12">
        <v>1.4461329999999999</v>
      </c>
      <c r="G729" s="12">
        <v>0.55329669999999997</v>
      </c>
      <c r="H729" s="46">
        <v>8.0624010599628466</v>
      </c>
      <c r="I729" s="46">
        <v>8.5428450320504083</v>
      </c>
    </row>
    <row r="730" spans="1:9" x14ac:dyDescent="0.2">
      <c r="A730" s="10" t="s">
        <v>134</v>
      </c>
      <c r="B730" s="11">
        <v>2018</v>
      </c>
      <c r="C730" s="10">
        <v>81</v>
      </c>
      <c r="D730" s="12">
        <v>0.15056410000000001</v>
      </c>
      <c r="E730" s="45">
        <v>2.0053378638064956</v>
      </c>
      <c r="F730" s="12">
        <v>1.6684030000000001</v>
      </c>
      <c r="G730" s="12">
        <v>0.54864900000000005</v>
      </c>
      <c r="H730" s="46">
        <v>8.1395417682256515</v>
      </c>
      <c r="I730" s="46">
        <v>8.544537809911473</v>
      </c>
    </row>
    <row r="731" spans="1:9" x14ac:dyDescent="0.2">
      <c r="A731" s="10" t="s">
        <v>136</v>
      </c>
      <c r="B731" s="11">
        <v>2010</v>
      </c>
      <c r="C731" s="10">
        <v>82</v>
      </c>
      <c r="D731" s="12">
        <v>-2.4819899999999999E-2</v>
      </c>
      <c r="E731" s="45">
        <v>3.8873665856003576</v>
      </c>
      <c r="F731" s="12">
        <v>1.459581</v>
      </c>
      <c r="G731" s="12">
        <v>7.8601500000000005E-2</v>
      </c>
      <c r="H731" s="46">
        <v>7.1487091888261141</v>
      </c>
      <c r="I731" s="46">
        <v>7.2091822838128614</v>
      </c>
    </row>
    <row r="732" spans="1:9" x14ac:dyDescent="0.2">
      <c r="A732" s="10" t="s">
        <v>136</v>
      </c>
      <c r="B732" s="11">
        <v>2011</v>
      </c>
      <c r="C732" s="10">
        <v>82</v>
      </c>
      <c r="D732" s="12">
        <v>3.4310899999999998E-2</v>
      </c>
      <c r="E732" s="45">
        <v>4.4279877814008266</v>
      </c>
      <c r="F732" s="12">
        <v>1.2216629999999999</v>
      </c>
      <c r="G732" s="12">
        <v>7.8108700000000003E-2</v>
      </c>
      <c r="H732" s="46">
        <v>7.5091082925936687</v>
      </c>
      <c r="I732" s="46">
        <v>7.2537977222912708</v>
      </c>
    </row>
    <row r="733" spans="1:9" x14ac:dyDescent="0.2">
      <c r="A733" s="10" t="s">
        <v>136</v>
      </c>
      <c r="B733" s="11">
        <v>2012</v>
      </c>
      <c r="C733" s="10">
        <v>82</v>
      </c>
      <c r="D733" s="12">
        <v>0.1085415</v>
      </c>
      <c r="E733" s="45">
        <v>4.0892187873422428</v>
      </c>
      <c r="F733" s="12">
        <v>1.1442559999999999</v>
      </c>
      <c r="G733" s="12">
        <v>8.5028000000000006E-2</v>
      </c>
      <c r="H733" s="46">
        <v>7.5207144039374496</v>
      </c>
      <c r="I733" s="46">
        <v>7.244055276467054</v>
      </c>
    </row>
    <row r="734" spans="1:9" x14ac:dyDescent="0.2">
      <c r="A734" s="10" t="s">
        <v>136</v>
      </c>
      <c r="B734" s="11">
        <v>2013</v>
      </c>
      <c r="C734" s="10">
        <v>82</v>
      </c>
      <c r="D734" s="12">
        <v>0.29349530000000001</v>
      </c>
      <c r="E734" s="45">
        <v>3.4063513164071804</v>
      </c>
      <c r="F734" s="12">
        <v>1.150485</v>
      </c>
      <c r="G734" s="12">
        <v>8.5415000000000005E-2</v>
      </c>
      <c r="H734" s="46">
        <v>7.4745371011824799</v>
      </c>
      <c r="I734" s="46">
        <v>7.2659339610247136</v>
      </c>
    </row>
    <row r="735" spans="1:9" x14ac:dyDescent="0.2">
      <c r="A735" s="10" t="s">
        <v>136</v>
      </c>
      <c r="B735" s="11">
        <v>2014</v>
      </c>
      <c r="C735" s="10">
        <v>82</v>
      </c>
      <c r="D735" s="12">
        <v>0.19893959999999999</v>
      </c>
      <c r="E735" s="45">
        <v>3.3942735949348077</v>
      </c>
      <c r="F735" s="12">
        <v>1.1026849999999999</v>
      </c>
      <c r="G735" s="12">
        <v>8.2042000000000004E-2</v>
      </c>
      <c r="H735" s="46">
        <v>7.4655145763369335</v>
      </c>
      <c r="I735" s="46">
        <v>7.3142149767435214</v>
      </c>
    </row>
    <row r="736" spans="1:9" x14ac:dyDescent="0.2">
      <c r="A736" s="10" t="s">
        <v>136</v>
      </c>
      <c r="B736" s="11">
        <v>2015</v>
      </c>
      <c r="C736" s="10">
        <v>82</v>
      </c>
      <c r="D736" s="12">
        <v>3.2972000000000001E-3</v>
      </c>
      <c r="E736" s="45">
        <v>3.8360810173756534</v>
      </c>
      <c r="F736" s="12">
        <v>1.12706</v>
      </c>
      <c r="G736" s="12">
        <v>8.6382600000000004E-2</v>
      </c>
      <c r="H736" s="46">
        <v>7.3507794350346796</v>
      </c>
      <c r="I736" s="46">
        <v>7.2778105580426473</v>
      </c>
    </row>
    <row r="737" spans="1:9" x14ac:dyDescent="0.2">
      <c r="A737" s="10" t="s">
        <v>136</v>
      </c>
      <c r="B737" s="11">
        <v>2016</v>
      </c>
      <c r="C737" s="10">
        <v>82</v>
      </c>
      <c r="D737" s="12">
        <v>-3.3831899999999998E-2</v>
      </c>
      <c r="E737" s="45">
        <v>6.2418091168462002</v>
      </c>
      <c r="F737" s="12">
        <v>0.88811479999999998</v>
      </c>
      <c r="G737" s="12">
        <v>8.2044800000000001E-2</v>
      </c>
      <c r="H737" s="46">
        <v>7.3365400749387275</v>
      </c>
      <c r="I737" s="46">
        <v>7.283165923924833</v>
      </c>
    </row>
    <row r="738" spans="1:9" x14ac:dyDescent="0.2">
      <c r="A738" s="10" t="s">
        <v>136</v>
      </c>
      <c r="B738" s="11">
        <v>2017</v>
      </c>
      <c r="C738" s="10">
        <v>82</v>
      </c>
      <c r="D738" s="12">
        <v>6.5900600000000004E-2</v>
      </c>
      <c r="E738" s="45">
        <v>6.7357215277169153</v>
      </c>
      <c r="F738" s="12">
        <v>0.87148060000000005</v>
      </c>
      <c r="G738" s="12">
        <v>7.1396299999999996E-2</v>
      </c>
      <c r="H738" s="46">
        <v>7.4366072700657568</v>
      </c>
      <c r="I738" s="46">
        <v>7.3263722549611945</v>
      </c>
    </row>
    <row r="739" spans="1:9" x14ac:dyDescent="0.2">
      <c r="A739" s="10" t="s">
        <v>136</v>
      </c>
      <c r="B739" s="11">
        <v>2018</v>
      </c>
      <c r="C739" s="10">
        <v>82</v>
      </c>
      <c r="D739" s="12">
        <v>-0.1058264</v>
      </c>
      <c r="E739" s="45">
        <v>8.345620293065128</v>
      </c>
      <c r="F739" s="12">
        <v>0.910215</v>
      </c>
      <c r="G739" s="12">
        <v>6.8816500000000003E-2</v>
      </c>
      <c r="H739" s="46">
        <v>7.4410780713240952</v>
      </c>
      <c r="I739" s="46">
        <v>7.3342498446158571</v>
      </c>
    </row>
    <row r="740" spans="1:9" x14ac:dyDescent="0.2">
      <c r="A740" s="10" t="s">
        <v>137</v>
      </c>
      <c r="B740" s="11">
        <v>2010</v>
      </c>
      <c r="C740" s="10">
        <v>83</v>
      </c>
      <c r="D740" s="12">
        <v>0.1504605</v>
      </c>
      <c r="E740" s="45">
        <v>2.1742455797856488</v>
      </c>
      <c r="F740" s="12">
        <v>2.472664</v>
      </c>
      <c r="G740" s="12">
        <v>0.31893519999999997</v>
      </c>
      <c r="H740" s="46">
        <v>6.856565389197546</v>
      </c>
      <c r="I740" s="46">
        <v>7.0896129721267318</v>
      </c>
    </row>
    <row r="741" spans="1:9" x14ac:dyDescent="0.2">
      <c r="A741" s="10" t="s">
        <v>137</v>
      </c>
      <c r="B741" s="11">
        <v>2011</v>
      </c>
      <c r="C741" s="10">
        <v>83</v>
      </c>
      <c r="D741" s="12">
        <v>0.15445229999999999</v>
      </c>
      <c r="E741" s="45">
        <v>2.3962085853475767</v>
      </c>
      <c r="F741" s="12">
        <v>2.131183</v>
      </c>
      <c r="G741" s="12">
        <v>0.26859179999999999</v>
      </c>
      <c r="H741" s="46">
        <v>6.9016613376568499</v>
      </c>
      <c r="I741" s="46">
        <v>7.145864453517893</v>
      </c>
    </row>
    <row r="742" spans="1:9" x14ac:dyDescent="0.2">
      <c r="A742" s="10" t="s">
        <v>137</v>
      </c>
      <c r="B742" s="11">
        <v>2012</v>
      </c>
      <c r="C742" s="10">
        <v>83</v>
      </c>
      <c r="D742" s="12">
        <v>0.16155729999999999</v>
      </c>
      <c r="E742" s="45">
        <v>2.1854155885656743</v>
      </c>
      <c r="F742" s="12">
        <v>1.895238</v>
      </c>
      <c r="G742" s="12">
        <v>0.28591640000000001</v>
      </c>
      <c r="H742" s="46">
        <v>6.9524575223706018</v>
      </c>
      <c r="I742" s="46">
        <v>7.1099968798458573</v>
      </c>
    </row>
    <row r="743" spans="1:9" x14ac:dyDescent="0.2">
      <c r="A743" s="10" t="s">
        <v>137</v>
      </c>
      <c r="B743" s="11">
        <v>2013</v>
      </c>
      <c r="C743" s="10">
        <v>83</v>
      </c>
      <c r="D743" s="12">
        <v>0.18506120000000001</v>
      </c>
      <c r="E743" s="45">
        <v>2.2250549171517542</v>
      </c>
      <c r="F743" s="12">
        <v>2.6577419999999998</v>
      </c>
      <c r="G743" s="12">
        <v>0.25781290000000001</v>
      </c>
      <c r="H743" s="46">
        <v>6.9713096476761773</v>
      </c>
      <c r="I743" s="46">
        <v>7.1430524793835337</v>
      </c>
    </row>
    <row r="744" spans="1:9" x14ac:dyDescent="0.2">
      <c r="A744" s="10" t="s">
        <v>137</v>
      </c>
      <c r="B744" s="11">
        <v>2014</v>
      </c>
      <c r="C744" s="10">
        <v>83</v>
      </c>
      <c r="D744" s="12">
        <v>0.18881590000000001</v>
      </c>
      <c r="E744" s="45">
        <v>2.3302477955181997</v>
      </c>
      <c r="F744" s="12">
        <v>2.3953359999999999</v>
      </c>
      <c r="G744" s="12">
        <v>0.2442529</v>
      </c>
      <c r="H744" s="46">
        <v>7.0043444284887588</v>
      </c>
      <c r="I744" s="46">
        <v>7.1812286741336528</v>
      </c>
    </row>
    <row r="745" spans="1:9" x14ac:dyDescent="0.2">
      <c r="A745" s="10" t="s">
        <v>137</v>
      </c>
      <c r="B745" s="11">
        <v>2015</v>
      </c>
      <c r="C745" s="10">
        <v>83</v>
      </c>
      <c r="D745" s="12">
        <v>0.19173860000000001</v>
      </c>
      <c r="E745" s="45">
        <v>2.3653412125803102</v>
      </c>
      <c r="F745" s="12">
        <v>2.7438500000000001</v>
      </c>
      <c r="G745" s="12">
        <v>0.2289302</v>
      </c>
      <c r="H745" s="46">
        <v>7.0554069874809402</v>
      </c>
      <c r="I745" s="46">
        <v>7.2201092522093298</v>
      </c>
    </row>
    <row r="746" spans="1:9" x14ac:dyDescent="0.2">
      <c r="A746" s="10" t="s">
        <v>137</v>
      </c>
      <c r="B746" s="11">
        <v>2016</v>
      </c>
      <c r="C746" s="10">
        <v>83</v>
      </c>
      <c r="D746" s="12">
        <v>0.1874304</v>
      </c>
      <c r="E746" s="45">
        <v>2.2655737819208488</v>
      </c>
      <c r="F746" s="12">
        <v>2.783741</v>
      </c>
      <c r="G746" s="12">
        <v>0.22449050000000001</v>
      </c>
      <c r="H746" s="46">
        <v>7.0110592284041049</v>
      </c>
      <c r="I746" s="46">
        <v>7.1700921799599229</v>
      </c>
    </row>
    <row r="747" spans="1:9" x14ac:dyDescent="0.2">
      <c r="A747" s="10" t="s">
        <v>137</v>
      </c>
      <c r="B747" s="11">
        <v>2017</v>
      </c>
      <c r="C747" s="10">
        <v>83</v>
      </c>
      <c r="D747" s="12">
        <v>0.16993920000000001</v>
      </c>
      <c r="E747" s="45">
        <v>2.0809613139615637</v>
      </c>
      <c r="F747" s="12">
        <v>2.1761330000000001</v>
      </c>
      <c r="G747" s="12">
        <v>0.22594839999999999</v>
      </c>
      <c r="H747" s="46">
        <v>7.0056548004417758</v>
      </c>
      <c r="I747" s="46">
        <v>7.1725362860307911</v>
      </c>
    </row>
    <row r="748" spans="1:9" x14ac:dyDescent="0.2">
      <c r="A748" s="10" t="s">
        <v>137</v>
      </c>
      <c r="B748" s="11">
        <v>2018</v>
      </c>
      <c r="C748" s="10">
        <v>83</v>
      </c>
      <c r="D748" s="12">
        <v>0.1734861</v>
      </c>
      <c r="E748" s="45">
        <v>1.9962798831590807</v>
      </c>
      <c r="F748" s="12">
        <v>1.874965</v>
      </c>
      <c r="G748" s="12">
        <v>0.22999929999999999</v>
      </c>
      <c r="H748" s="46">
        <v>7.0889713884582202</v>
      </c>
      <c r="I748" s="46">
        <v>7.1983904633490896</v>
      </c>
    </row>
    <row r="749" spans="1:9" x14ac:dyDescent="0.2">
      <c r="A749" s="10" t="s">
        <v>139</v>
      </c>
      <c r="B749" s="11">
        <v>2010</v>
      </c>
      <c r="C749" s="10">
        <v>84</v>
      </c>
      <c r="D749" s="12">
        <v>0.13766900000000001</v>
      </c>
      <c r="E749" s="45">
        <v>1.3731673431587104</v>
      </c>
      <c r="F749" s="12">
        <v>2.798807</v>
      </c>
      <c r="G749" s="12">
        <v>0.26221080000000002</v>
      </c>
      <c r="H749" s="46">
        <v>6.22086611343732</v>
      </c>
      <c r="I749" s="46">
        <v>6.1194512095541072</v>
      </c>
    </row>
    <row r="750" spans="1:9" x14ac:dyDescent="0.2">
      <c r="A750" s="10" t="s">
        <v>139</v>
      </c>
      <c r="B750" s="11">
        <v>2011</v>
      </c>
      <c r="C750" s="10">
        <v>84</v>
      </c>
      <c r="D750" s="12">
        <v>0.1133479</v>
      </c>
      <c r="E750" s="45">
        <v>1.7267047428203885</v>
      </c>
      <c r="F750" s="12">
        <v>3.6552039999999999</v>
      </c>
      <c r="G750" s="12">
        <v>0.24683869999999999</v>
      </c>
      <c r="H750" s="46">
        <v>6.2466506129900123</v>
      </c>
      <c r="I750" s="46">
        <v>6.2154065610693623</v>
      </c>
    </row>
    <row r="751" spans="1:9" x14ac:dyDescent="0.2">
      <c r="A751" s="10" t="s">
        <v>139</v>
      </c>
      <c r="B751" s="11">
        <v>2012</v>
      </c>
      <c r="C751" s="10">
        <v>84</v>
      </c>
      <c r="D751" s="12">
        <v>0.15513660000000001</v>
      </c>
      <c r="E751" s="45">
        <v>1.7535341248874881</v>
      </c>
      <c r="F751" s="12">
        <v>2.6445699999999999</v>
      </c>
      <c r="G751" s="12">
        <v>0.2376654</v>
      </c>
      <c r="H751" s="46">
        <v>6.3028120885408896</v>
      </c>
      <c r="I751" s="46">
        <v>6.2552546140218661</v>
      </c>
    </row>
    <row r="752" spans="1:9" x14ac:dyDescent="0.2">
      <c r="A752" s="10" t="s">
        <v>139</v>
      </c>
      <c r="B752" s="11">
        <v>2013</v>
      </c>
      <c r="C752" s="10">
        <v>84</v>
      </c>
      <c r="D752" s="12">
        <v>0.16124160000000001</v>
      </c>
      <c r="E752" s="45">
        <v>1.4091933407623141</v>
      </c>
      <c r="F752" s="12">
        <v>4.377669</v>
      </c>
      <c r="G752" s="12">
        <v>0.15692790000000001</v>
      </c>
      <c r="H752" s="46">
        <v>6.3752587257482762</v>
      </c>
      <c r="I752" s="46">
        <v>6.4670990681042229</v>
      </c>
    </row>
    <row r="753" spans="1:9" x14ac:dyDescent="0.2">
      <c r="A753" s="10" t="s">
        <v>139</v>
      </c>
      <c r="B753" s="11">
        <v>2014</v>
      </c>
      <c r="C753" s="10">
        <v>84</v>
      </c>
      <c r="D753" s="12">
        <v>0.17788129999999999</v>
      </c>
      <c r="E753" s="45">
        <v>1.4686132912188901</v>
      </c>
      <c r="F753" s="12">
        <v>3.7008009999999998</v>
      </c>
      <c r="G753" s="12">
        <v>0.1325231</v>
      </c>
      <c r="H753" s="46">
        <v>6.491004713174986</v>
      </c>
      <c r="I753" s="46">
        <v>6.6558111782854761</v>
      </c>
    </row>
    <row r="754" spans="1:9" x14ac:dyDescent="0.2">
      <c r="A754" s="10" t="s">
        <v>139</v>
      </c>
      <c r="B754" s="11">
        <v>2015</v>
      </c>
      <c r="C754" s="10">
        <v>84</v>
      </c>
      <c r="D754" s="12">
        <v>0.18080860000000001</v>
      </c>
      <c r="E754" s="45">
        <v>1.6265373469806583</v>
      </c>
      <c r="F754" s="12">
        <v>2.8385009999999999</v>
      </c>
      <c r="G754" s="12">
        <v>0.1229151</v>
      </c>
      <c r="H754" s="46">
        <v>6.5342047377084889</v>
      </c>
      <c r="I754" s="46">
        <v>6.7054375541193316</v>
      </c>
    </row>
    <row r="755" spans="1:9" x14ac:dyDescent="0.2">
      <c r="A755" s="10" t="s">
        <v>139</v>
      </c>
      <c r="B755" s="11">
        <v>2016</v>
      </c>
      <c r="C755" s="10">
        <v>84</v>
      </c>
      <c r="D755" s="12">
        <v>0.15119150000000001</v>
      </c>
      <c r="E755" s="45">
        <v>1.7009068568744869</v>
      </c>
      <c r="F755" s="12">
        <v>1.550916</v>
      </c>
      <c r="G755" s="12">
        <v>0.14973130000000001</v>
      </c>
      <c r="H755" s="46">
        <v>6.5425002723719059</v>
      </c>
      <c r="I755" s="46">
        <v>6.6565795087343202</v>
      </c>
    </row>
    <row r="756" spans="1:9" x14ac:dyDescent="0.2">
      <c r="A756" s="10" t="s">
        <v>139</v>
      </c>
      <c r="B756" s="11">
        <v>2017</v>
      </c>
      <c r="C756" s="10">
        <v>84</v>
      </c>
      <c r="D756" s="12">
        <v>0.15288109999999999</v>
      </c>
      <c r="E756" s="45">
        <v>1.4478656458581785</v>
      </c>
      <c r="F756" s="12">
        <v>1.973417</v>
      </c>
      <c r="G756" s="12">
        <v>0.1498139</v>
      </c>
      <c r="H756" s="46">
        <v>6.5556286584998738</v>
      </c>
      <c r="I756" s="46">
        <v>6.6311874994095215</v>
      </c>
    </row>
    <row r="757" spans="1:9" x14ac:dyDescent="0.2">
      <c r="A757" s="10" t="s">
        <v>139</v>
      </c>
      <c r="B757" s="11">
        <v>2018</v>
      </c>
      <c r="C757" s="10">
        <v>84</v>
      </c>
      <c r="D757" s="12">
        <v>0.2488503</v>
      </c>
      <c r="E757" s="45">
        <v>1.5831013167231973</v>
      </c>
      <c r="F757" s="12">
        <v>1.2028760000000001</v>
      </c>
      <c r="G757" s="12">
        <v>0.16114829999999999</v>
      </c>
      <c r="H757" s="46">
        <v>6.5695077949464622</v>
      </c>
      <c r="I757" s="46">
        <v>6.6239186455486045</v>
      </c>
    </row>
    <row r="758" spans="1:9" x14ac:dyDescent="0.2">
      <c r="B758" s="11"/>
      <c r="E758" s="45"/>
      <c r="H758" s="46"/>
      <c r="I758" s="46"/>
    </row>
    <row r="759" spans="1:9" x14ac:dyDescent="0.2">
      <c r="B759" s="11"/>
      <c r="E759" s="45"/>
      <c r="H759" s="46"/>
      <c r="I759" s="46"/>
    </row>
    <row r="760" spans="1:9" x14ac:dyDescent="0.2">
      <c r="B760" s="11"/>
      <c r="E760" s="45"/>
      <c r="H760" s="46"/>
      <c r="I760" s="46"/>
    </row>
    <row r="761" spans="1:9" x14ac:dyDescent="0.2">
      <c r="B761" s="11"/>
      <c r="E761" s="45"/>
      <c r="H761" s="46"/>
      <c r="I761" s="46"/>
    </row>
    <row r="762" spans="1:9" x14ac:dyDescent="0.2">
      <c r="B762" s="11"/>
      <c r="E762" s="45"/>
      <c r="H762" s="46"/>
      <c r="I762" s="46"/>
    </row>
    <row r="763" spans="1:9" x14ac:dyDescent="0.2">
      <c r="B763" s="11"/>
      <c r="E763" s="45"/>
      <c r="H763" s="46"/>
      <c r="I763" s="46"/>
    </row>
    <row r="764" spans="1:9" x14ac:dyDescent="0.2">
      <c r="B764" s="11"/>
      <c r="E764" s="45"/>
      <c r="H764" s="46"/>
      <c r="I764" s="46"/>
    </row>
    <row r="765" spans="1:9" x14ac:dyDescent="0.2">
      <c r="B765" s="11"/>
      <c r="E765" s="45"/>
      <c r="H765" s="46"/>
      <c r="I765" s="46"/>
    </row>
    <row r="766" spans="1:9" x14ac:dyDescent="0.2">
      <c r="B766" s="11"/>
      <c r="E766" s="45"/>
      <c r="H766" s="46"/>
      <c r="I766" s="46"/>
    </row>
    <row r="767" spans="1:9" x14ac:dyDescent="0.2">
      <c r="B767" s="11"/>
      <c r="E767" s="45"/>
      <c r="H767" s="46"/>
      <c r="I767" s="46"/>
    </row>
    <row r="768" spans="1:9" x14ac:dyDescent="0.2">
      <c r="B768" s="11"/>
      <c r="E768" s="45"/>
      <c r="H768" s="46"/>
      <c r="I768" s="46"/>
    </row>
    <row r="769" spans="2:9" x14ac:dyDescent="0.2">
      <c r="B769" s="11"/>
      <c r="E769" s="45"/>
      <c r="H769" s="46"/>
      <c r="I769" s="46"/>
    </row>
    <row r="770" spans="2:9" x14ac:dyDescent="0.2">
      <c r="B770" s="11"/>
      <c r="E770" s="45"/>
      <c r="H770" s="46"/>
      <c r="I770" s="46"/>
    </row>
    <row r="771" spans="2:9" x14ac:dyDescent="0.2">
      <c r="B771" s="11"/>
      <c r="E771" s="45"/>
      <c r="H771" s="46"/>
      <c r="I771" s="46"/>
    </row>
    <row r="772" spans="2:9" x14ac:dyDescent="0.2">
      <c r="B772" s="11"/>
      <c r="E772" s="45"/>
      <c r="H772" s="46"/>
      <c r="I772" s="46"/>
    </row>
    <row r="773" spans="2:9" x14ac:dyDescent="0.2">
      <c r="B773" s="11"/>
      <c r="E773" s="45"/>
      <c r="H773" s="46"/>
      <c r="I773" s="46"/>
    </row>
    <row r="774" spans="2:9" x14ac:dyDescent="0.2">
      <c r="B774" s="11"/>
      <c r="E774" s="45"/>
      <c r="H774" s="46"/>
      <c r="I774" s="46"/>
    </row>
    <row r="775" spans="2:9" x14ac:dyDescent="0.2">
      <c r="B775" s="11"/>
      <c r="E775" s="45"/>
      <c r="H775" s="46"/>
      <c r="I775" s="46"/>
    </row>
    <row r="776" spans="2:9" x14ac:dyDescent="0.2">
      <c r="B776" s="11"/>
      <c r="E776" s="45"/>
      <c r="H776" s="46"/>
      <c r="I776" s="46"/>
    </row>
    <row r="777" spans="2:9" x14ac:dyDescent="0.2">
      <c r="B777" s="11"/>
      <c r="E777" s="45"/>
      <c r="H777" s="46"/>
      <c r="I777" s="46"/>
    </row>
    <row r="778" spans="2:9" x14ac:dyDescent="0.2">
      <c r="B778" s="11"/>
      <c r="E778" s="45"/>
      <c r="H778" s="46"/>
      <c r="I778" s="46"/>
    </row>
    <row r="779" spans="2:9" x14ac:dyDescent="0.2">
      <c r="B779" s="11"/>
      <c r="E779" s="45"/>
      <c r="H779" s="46"/>
      <c r="I779" s="46"/>
    </row>
    <row r="780" spans="2:9" x14ac:dyDescent="0.2">
      <c r="B780" s="11"/>
      <c r="E780" s="45"/>
      <c r="H780" s="46"/>
      <c r="I780" s="46"/>
    </row>
    <row r="781" spans="2:9" x14ac:dyDescent="0.2">
      <c r="B781" s="11"/>
      <c r="E781" s="45"/>
      <c r="H781" s="46"/>
      <c r="I781" s="46"/>
    </row>
    <row r="782" spans="2:9" x14ac:dyDescent="0.2">
      <c r="B782" s="11"/>
      <c r="E782" s="45"/>
      <c r="H782" s="46"/>
      <c r="I782" s="46"/>
    </row>
    <row r="783" spans="2:9" x14ac:dyDescent="0.2">
      <c r="B783" s="11"/>
      <c r="E783" s="45"/>
      <c r="H783" s="46"/>
      <c r="I783" s="46"/>
    </row>
    <row r="784" spans="2:9" x14ac:dyDescent="0.2">
      <c r="B784" s="11"/>
      <c r="E784" s="45"/>
      <c r="H784" s="46"/>
      <c r="I784" s="46"/>
    </row>
    <row r="785" spans="2:9" x14ac:dyDescent="0.2">
      <c r="B785" s="11"/>
      <c r="E785" s="45"/>
      <c r="H785" s="46"/>
      <c r="I785" s="46"/>
    </row>
    <row r="786" spans="2:9" x14ac:dyDescent="0.2">
      <c r="B786" s="11"/>
      <c r="E786" s="45"/>
      <c r="H786" s="46"/>
      <c r="I786" s="46"/>
    </row>
    <row r="787" spans="2:9" x14ac:dyDescent="0.2">
      <c r="B787" s="11"/>
      <c r="E787" s="45"/>
      <c r="H787" s="46"/>
      <c r="I787" s="46"/>
    </row>
    <row r="788" spans="2:9" x14ac:dyDescent="0.2">
      <c r="B788" s="11"/>
      <c r="E788" s="45"/>
      <c r="H788" s="46"/>
      <c r="I788" s="46"/>
    </row>
    <row r="789" spans="2:9" x14ac:dyDescent="0.2">
      <c r="B789" s="11"/>
      <c r="E789" s="45"/>
      <c r="H789" s="46"/>
      <c r="I789" s="46"/>
    </row>
    <row r="790" spans="2:9" x14ac:dyDescent="0.2">
      <c r="B790" s="11"/>
      <c r="E790" s="45"/>
      <c r="H790" s="46"/>
      <c r="I790" s="46"/>
    </row>
    <row r="791" spans="2:9" x14ac:dyDescent="0.2">
      <c r="B791" s="11"/>
      <c r="E791" s="45"/>
      <c r="H791" s="46"/>
      <c r="I791" s="46"/>
    </row>
    <row r="792" spans="2:9" x14ac:dyDescent="0.2">
      <c r="B792" s="11"/>
      <c r="E792" s="45"/>
      <c r="H792" s="46"/>
      <c r="I792" s="46"/>
    </row>
    <row r="793" spans="2:9" x14ac:dyDescent="0.2">
      <c r="B793" s="11"/>
      <c r="E793" s="45"/>
      <c r="H793" s="46"/>
      <c r="I793" s="46"/>
    </row>
    <row r="794" spans="2:9" x14ac:dyDescent="0.2">
      <c r="B794" s="11"/>
      <c r="E794" s="45"/>
      <c r="H794" s="46"/>
      <c r="I794" s="46"/>
    </row>
    <row r="795" spans="2:9" x14ac:dyDescent="0.2">
      <c r="B795" s="11"/>
      <c r="E795" s="45"/>
      <c r="H795" s="46"/>
      <c r="I795" s="46"/>
    </row>
    <row r="796" spans="2:9" x14ac:dyDescent="0.2">
      <c r="B796" s="11"/>
      <c r="E796" s="45"/>
      <c r="H796" s="46"/>
      <c r="I796" s="46"/>
    </row>
    <row r="797" spans="2:9" x14ac:dyDescent="0.2">
      <c r="B797" s="11"/>
      <c r="E797" s="45"/>
      <c r="H797" s="46"/>
      <c r="I797" s="46"/>
    </row>
    <row r="798" spans="2:9" x14ac:dyDescent="0.2">
      <c r="B798" s="11"/>
      <c r="E798" s="45"/>
      <c r="H798" s="46"/>
      <c r="I798" s="46"/>
    </row>
    <row r="799" spans="2:9" x14ac:dyDescent="0.2">
      <c r="B799" s="11"/>
      <c r="E799" s="45"/>
      <c r="H799" s="46"/>
      <c r="I799" s="46"/>
    </row>
    <row r="800" spans="2:9" x14ac:dyDescent="0.2">
      <c r="B800" s="11"/>
      <c r="E800" s="45"/>
      <c r="H800" s="46"/>
      <c r="I800" s="46"/>
    </row>
    <row r="801" spans="2:9" x14ac:dyDescent="0.2">
      <c r="B801" s="11"/>
      <c r="E801" s="45"/>
      <c r="H801" s="46"/>
      <c r="I801" s="46"/>
    </row>
    <row r="802" spans="2:9" x14ac:dyDescent="0.2">
      <c r="B802" s="11"/>
      <c r="E802" s="45"/>
      <c r="H802" s="46"/>
      <c r="I802" s="46"/>
    </row>
    <row r="803" spans="2:9" x14ac:dyDescent="0.2">
      <c r="B803" s="11"/>
      <c r="E803" s="45"/>
      <c r="H803" s="46"/>
      <c r="I803" s="46"/>
    </row>
    <row r="804" spans="2:9" x14ac:dyDescent="0.2">
      <c r="B804" s="11"/>
      <c r="E804" s="45"/>
      <c r="H804" s="46"/>
      <c r="I804" s="46"/>
    </row>
    <row r="805" spans="2:9" x14ac:dyDescent="0.2">
      <c r="B805" s="11"/>
      <c r="E805" s="45"/>
      <c r="H805" s="46"/>
      <c r="I805" s="46"/>
    </row>
    <row r="806" spans="2:9" x14ac:dyDescent="0.2">
      <c r="B806" s="11"/>
      <c r="E806" s="45"/>
      <c r="H806" s="46"/>
      <c r="I806" s="46"/>
    </row>
    <row r="807" spans="2:9" x14ac:dyDescent="0.2">
      <c r="B807" s="11"/>
      <c r="E807" s="45"/>
      <c r="H807" s="46"/>
      <c r="I807" s="46"/>
    </row>
    <row r="808" spans="2:9" x14ac:dyDescent="0.2">
      <c r="B808" s="11"/>
      <c r="E808" s="45"/>
      <c r="H808" s="46"/>
      <c r="I808" s="46"/>
    </row>
    <row r="809" spans="2:9" x14ac:dyDescent="0.2">
      <c r="B809" s="11"/>
      <c r="E809" s="45"/>
      <c r="H809" s="46"/>
      <c r="I809" s="46"/>
    </row>
    <row r="810" spans="2:9" x14ac:dyDescent="0.2">
      <c r="B810" s="11"/>
      <c r="E810" s="45"/>
      <c r="H810" s="46"/>
      <c r="I810" s="46"/>
    </row>
    <row r="811" spans="2:9" x14ac:dyDescent="0.2">
      <c r="B811" s="11"/>
      <c r="E811" s="45"/>
      <c r="H811" s="46"/>
      <c r="I811" s="46"/>
    </row>
    <row r="812" spans="2:9" x14ac:dyDescent="0.2">
      <c r="B812" s="11"/>
      <c r="E812" s="45"/>
      <c r="H812" s="46"/>
      <c r="I812" s="46"/>
    </row>
    <row r="813" spans="2:9" x14ac:dyDescent="0.2">
      <c r="B813" s="11"/>
      <c r="E813" s="45"/>
      <c r="H813" s="46"/>
      <c r="I813" s="46"/>
    </row>
    <row r="814" spans="2:9" x14ac:dyDescent="0.2">
      <c r="B814" s="11"/>
      <c r="E814" s="45"/>
      <c r="H814" s="46"/>
      <c r="I814" s="46"/>
    </row>
    <row r="815" spans="2:9" x14ac:dyDescent="0.2">
      <c r="B815" s="11"/>
      <c r="E815" s="45"/>
      <c r="H815" s="46"/>
      <c r="I815" s="46"/>
    </row>
    <row r="816" spans="2:9" x14ac:dyDescent="0.2">
      <c r="B816" s="11"/>
      <c r="E816" s="45"/>
      <c r="H816" s="46"/>
      <c r="I816" s="46"/>
    </row>
    <row r="817" spans="2:9" x14ac:dyDescent="0.2">
      <c r="B817" s="11"/>
      <c r="E817" s="45"/>
      <c r="H817" s="46"/>
      <c r="I817" s="46"/>
    </row>
    <row r="818" spans="2:9" x14ac:dyDescent="0.2">
      <c r="B818" s="11"/>
      <c r="E818" s="45"/>
      <c r="H818" s="46"/>
      <c r="I818" s="46"/>
    </row>
    <row r="819" spans="2:9" x14ac:dyDescent="0.2">
      <c r="B819" s="11"/>
      <c r="E819" s="45"/>
      <c r="H819" s="46"/>
      <c r="I819" s="46"/>
    </row>
    <row r="820" spans="2:9" x14ac:dyDescent="0.2">
      <c r="B820" s="11"/>
      <c r="E820" s="45"/>
      <c r="H820" s="46"/>
      <c r="I820" s="46"/>
    </row>
    <row r="821" spans="2:9" x14ac:dyDescent="0.2">
      <c r="B821" s="11"/>
      <c r="E821" s="45"/>
      <c r="H821" s="46"/>
      <c r="I821" s="46"/>
    </row>
    <row r="822" spans="2:9" x14ac:dyDescent="0.2">
      <c r="B822" s="11"/>
      <c r="E822" s="45"/>
      <c r="H822" s="46"/>
      <c r="I822" s="46"/>
    </row>
    <row r="823" spans="2:9" x14ac:dyDescent="0.2">
      <c r="B823" s="11"/>
      <c r="E823" s="45"/>
      <c r="H823" s="46"/>
      <c r="I823" s="46"/>
    </row>
    <row r="824" spans="2:9" x14ac:dyDescent="0.2">
      <c r="B824" s="11"/>
      <c r="E824" s="45"/>
      <c r="H824" s="46"/>
      <c r="I824" s="46"/>
    </row>
    <row r="825" spans="2:9" x14ac:dyDescent="0.2">
      <c r="B825" s="11"/>
      <c r="E825" s="45"/>
      <c r="H825" s="46"/>
      <c r="I825" s="46"/>
    </row>
    <row r="826" spans="2:9" x14ac:dyDescent="0.2">
      <c r="B826" s="11"/>
      <c r="E826" s="45"/>
      <c r="H826" s="46"/>
      <c r="I826" s="46"/>
    </row>
    <row r="827" spans="2:9" x14ac:dyDescent="0.2">
      <c r="B827" s="11"/>
      <c r="E827" s="45"/>
      <c r="H827" s="46"/>
      <c r="I827" s="46"/>
    </row>
    <row r="828" spans="2:9" x14ac:dyDescent="0.2">
      <c r="B828" s="11"/>
      <c r="E828" s="45"/>
      <c r="H828" s="46"/>
      <c r="I828" s="46"/>
    </row>
    <row r="829" spans="2:9" x14ac:dyDescent="0.2">
      <c r="B829" s="11"/>
      <c r="E829" s="45"/>
      <c r="H829" s="46"/>
      <c r="I829" s="46"/>
    </row>
    <row r="830" spans="2:9" x14ac:dyDescent="0.2">
      <c r="B830" s="11"/>
      <c r="E830" s="45"/>
      <c r="H830" s="46"/>
      <c r="I830" s="46"/>
    </row>
    <row r="831" spans="2:9" x14ac:dyDescent="0.2">
      <c r="B831" s="11"/>
      <c r="E831" s="45"/>
      <c r="H831" s="46"/>
      <c r="I831" s="46"/>
    </row>
    <row r="832" spans="2:9" x14ac:dyDescent="0.2">
      <c r="B832" s="11"/>
      <c r="E832" s="45"/>
      <c r="H832" s="46"/>
      <c r="I832" s="46"/>
    </row>
    <row r="833" spans="2:9" x14ac:dyDescent="0.2">
      <c r="B833" s="11"/>
      <c r="E833" s="45"/>
      <c r="H833" s="46"/>
      <c r="I833" s="46"/>
    </row>
    <row r="834" spans="2:9" x14ac:dyDescent="0.2">
      <c r="B834" s="11"/>
      <c r="E834" s="45"/>
      <c r="H834" s="46"/>
      <c r="I834" s="46"/>
    </row>
    <row r="835" spans="2:9" x14ac:dyDescent="0.2">
      <c r="B835" s="11"/>
      <c r="E835" s="45"/>
      <c r="H835" s="46"/>
      <c r="I835" s="46"/>
    </row>
    <row r="836" spans="2:9" x14ac:dyDescent="0.2">
      <c r="B836" s="11"/>
      <c r="E836" s="45"/>
      <c r="H836" s="46"/>
      <c r="I836" s="46"/>
    </row>
    <row r="837" spans="2:9" x14ac:dyDescent="0.2">
      <c r="B837" s="11"/>
      <c r="E837" s="45"/>
      <c r="H837" s="46"/>
      <c r="I837" s="46"/>
    </row>
    <row r="838" spans="2:9" x14ac:dyDescent="0.2">
      <c r="B838" s="11"/>
      <c r="E838" s="45"/>
      <c r="H838" s="46"/>
      <c r="I838" s="46"/>
    </row>
    <row r="839" spans="2:9" x14ac:dyDescent="0.2">
      <c r="B839" s="11"/>
      <c r="E839" s="45"/>
      <c r="H839" s="46"/>
      <c r="I839" s="46"/>
    </row>
    <row r="840" spans="2:9" x14ac:dyDescent="0.2">
      <c r="B840" s="11"/>
      <c r="E840" s="45"/>
      <c r="H840" s="46"/>
      <c r="I840" s="46"/>
    </row>
    <row r="841" spans="2:9" x14ac:dyDescent="0.2">
      <c r="B841" s="11"/>
      <c r="E841" s="45"/>
      <c r="H841" s="46"/>
      <c r="I841" s="46"/>
    </row>
    <row r="842" spans="2:9" x14ac:dyDescent="0.2">
      <c r="B842" s="11"/>
      <c r="E842" s="45"/>
      <c r="H842" s="46"/>
      <c r="I842" s="46"/>
    </row>
    <row r="843" spans="2:9" x14ac:dyDescent="0.2">
      <c r="B843" s="11"/>
      <c r="E843" s="45"/>
      <c r="H843" s="46"/>
      <c r="I843" s="46"/>
    </row>
    <row r="844" spans="2:9" x14ac:dyDescent="0.2">
      <c r="B844" s="11"/>
      <c r="E844" s="45"/>
      <c r="H844" s="46"/>
      <c r="I844" s="46"/>
    </row>
    <row r="845" spans="2:9" x14ac:dyDescent="0.2">
      <c r="B845" s="11"/>
      <c r="E845" s="45"/>
      <c r="H845" s="46"/>
      <c r="I845" s="46"/>
    </row>
    <row r="846" spans="2:9" x14ac:dyDescent="0.2">
      <c r="B846" s="11"/>
      <c r="E846" s="45"/>
      <c r="H846" s="46"/>
      <c r="I846" s="46"/>
    </row>
    <row r="847" spans="2:9" x14ac:dyDescent="0.2">
      <c r="B847" s="11"/>
      <c r="E847" s="45"/>
      <c r="H847" s="46"/>
      <c r="I847" s="46"/>
    </row>
    <row r="848" spans="2:9" x14ac:dyDescent="0.2">
      <c r="B848" s="11"/>
      <c r="E848" s="45"/>
      <c r="H848" s="46"/>
      <c r="I848" s="46"/>
    </row>
    <row r="849" spans="2:9" x14ac:dyDescent="0.2">
      <c r="B849" s="11"/>
      <c r="E849" s="45"/>
      <c r="H849" s="46"/>
      <c r="I849" s="46"/>
    </row>
    <row r="850" spans="2:9" x14ac:dyDescent="0.2">
      <c r="B850" s="11"/>
      <c r="E850" s="45"/>
      <c r="H850" s="46"/>
      <c r="I850" s="46"/>
    </row>
    <row r="851" spans="2:9" x14ac:dyDescent="0.2">
      <c r="B851" s="11"/>
      <c r="E851" s="45"/>
      <c r="H851" s="46"/>
      <c r="I851" s="46"/>
    </row>
    <row r="852" spans="2:9" x14ac:dyDescent="0.2">
      <c r="B852" s="11"/>
      <c r="E852" s="45"/>
      <c r="H852" s="46"/>
      <c r="I852" s="46"/>
    </row>
    <row r="853" spans="2:9" x14ac:dyDescent="0.2">
      <c r="B853" s="11"/>
      <c r="E853" s="45"/>
      <c r="H853" s="46"/>
      <c r="I853" s="46"/>
    </row>
    <row r="854" spans="2:9" x14ac:dyDescent="0.2">
      <c r="B854" s="11"/>
      <c r="E854" s="45"/>
      <c r="H854" s="46"/>
      <c r="I854" s="46"/>
    </row>
    <row r="855" spans="2:9" x14ac:dyDescent="0.2">
      <c r="B855" s="11"/>
      <c r="E855" s="45"/>
      <c r="H855" s="46"/>
      <c r="I855" s="46"/>
    </row>
    <row r="856" spans="2:9" x14ac:dyDescent="0.2">
      <c r="B856" s="11"/>
      <c r="E856" s="45"/>
      <c r="H856" s="46"/>
      <c r="I856" s="46"/>
    </row>
    <row r="857" spans="2:9" x14ac:dyDescent="0.2">
      <c r="B857" s="11"/>
      <c r="E857" s="45"/>
      <c r="H857" s="46"/>
      <c r="I857" s="46"/>
    </row>
    <row r="858" spans="2:9" x14ac:dyDescent="0.2">
      <c r="B858" s="11"/>
      <c r="E858" s="45"/>
      <c r="H858" s="46"/>
      <c r="I858" s="46"/>
    </row>
    <row r="859" spans="2:9" x14ac:dyDescent="0.2">
      <c r="B859" s="11"/>
      <c r="E859" s="45"/>
      <c r="H859" s="46"/>
      <c r="I859" s="46"/>
    </row>
    <row r="860" spans="2:9" x14ac:dyDescent="0.2">
      <c r="B860" s="11"/>
      <c r="E860" s="45"/>
      <c r="H860" s="46"/>
      <c r="I860" s="46"/>
    </row>
    <row r="861" spans="2:9" x14ac:dyDescent="0.2">
      <c r="B861" s="11"/>
      <c r="E861" s="45"/>
      <c r="H861" s="46"/>
      <c r="I861" s="46"/>
    </row>
    <row r="862" spans="2:9" x14ac:dyDescent="0.2">
      <c r="B862" s="11"/>
      <c r="E862" s="45"/>
      <c r="H862" s="46"/>
      <c r="I862" s="46"/>
    </row>
    <row r="863" spans="2:9" x14ac:dyDescent="0.2">
      <c r="B863" s="11"/>
      <c r="E863" s="45"/>
      <c r="H863" s="46"/>
      <c r="I863" s="46"/>
    </row>
    <row r="864" spans="2:9" x14ac:dyDescent="0.2">
      <c r="B864" s="11"/>
      <c r="E864" s="45"/>
      <c r="H864" s="46"/>
      <c r="I864" s="46"/>
    </row>
    <row r="865" spans="2:9" x14ac:dyDescent="0.2">
      <c r="B865" s="11"/>
      <c r="E865" s="45"/>
      <c r="H865" s="46"/>
      <c r="I865" s="46"/>
    </row>
    <row r="866" spans="2:9" x14ac:dyDescent="0.2">
      <c r="B866" s="11"/>
      <c r="E866" s="45"/>
      <c r="H866" s="46"/>
      <c r="I866" s="46"/>
    </row>
    <row r="867" spans="2:9" x14ac:dyDescent="0.2">
      <c r="B867" s="11"/>
      <c r="E867" s="45"/>
      <c r="H867" s="46"/>
      <c r="I867" s="46"/>
    </row>
    <row r="868" spans="2:9" x14ac:dyDescent="0.2">
      <c r="B868" s="11"/>
      <c r="E868" s="45"/>
      <c r="H868" s="46"/>
      <c r="I868" s="46"/>
    </row>
    <row r="869" spans="2:9" x14ac:dyDescent="0.2">
      <c r="B869" s="11"/>
      <c r="E869" s="45"/>
      <c r="H869" s="46"/>
      <c r="I869" s="46"/>
    </row>
    <row r="870" spans="2:9" x14ac:dyDescent="0.2">
      <c r="B870" s="11"/>
      <c r="E870" s="45"/>
      <c r="H870" s="46"/>
      <c r="I870" s="46"/>
    </row>
    <row r="871" spans="2:9" x14ac:dyDescent="0.2">
      <c r="B871" s="11"/>
      <c r="E871" s="45"/>
      <c r="H871" s="46"/>
      <c r="I871" s="46"/>
    </row>
    <row r="872" spans="2:9" x14ac:dyDescent="0.2">
      <c r="B872" s="11"/>
      <c r="E872" s="45"/>
      <c r="H872" s="46"/>
      <c r="I872" s="46"/>
    </row>
    <row r="873" spans="2:9" x14ac:dyDescent="0.2">
      <c r="B873" s="11"/>
      <c r="E873" s="45"/>
      <c r="H873" s="46"/>
      <c r="I873" s="46"/>
    </row>
    <row r="874" spans="2:9" x14ac:dyDescent="0.2">
      <c r="B874" s="11"/>
      <c r="E874" s="45"/>
      <c r="H874" s="46"/>
      <c r="I874" s="46"/>
    </row>
    <row r="875" spans="2:9" x14ac:dyDescent="0.2">
      <c r="B875" s="11"/>
      <c r="E875" s="45"/>
      <c r="H875" s="46"/>
      <c r="I875" s="46"/>
    </row>
    <row r="876" spans="2:9" x14ac:dyDescent="0.2">
      <c r="B876" s="11"/>
      <c r="E876" s="45"/>
      <c r="H876" s="46"/>
      <c r="I876" s="46"/>
    </row>
    <row r="877" spans="2:9" x14ac:dyDescent="0.2">
      <c r="B877" s="11"/>
      <c r="E877" s="45"/>
      <c r="H877" s="46"/>
      <c r="I877" s="46"/>
    </row>
    <row r="878" spans="2:9" x14ac:dyDescent="0.2">
      <c r="B878" s="11"/>
      <c r="E878" s="45"/>
      <c r="H878" s="46"/>
      <c r="I878" s="46"/>
    </row>
    <row r="879" spans="2:9" x14ac:dyDescent="0.2">
      <c r="B879" s="11"/>
      <c r="E879" s="45"/>
      <c r="H879" s="46"/>
      <c r="I879" s="46"/>
    </row>
    <row r="880" spans="2:9" x14ac:dyDescent="0.2">
      <c r="B880" s="11"/>
      <c r="E880" s="45"/>
      <c r="H880" s="46"/>
      <c r="I880" s="46"/>
    </row>
    <row r="881" spans="2:9" x14ac:dyDescent="0.2">
      <c r="B881" s="11"/>
      <c r="E881" s="45"/>
      <c r="H881" s="46"/>
      <c r="I881" s="46"/>
    </row>
    <row r="882" spans="2:9" x14ac:dyDescent="0.2">
      <c r="B882" s="11"/>
      <c r="E882" s="45"/>
      <c r="H882" s="46"/>
      <c r="I882" s="46"/>
    </row>
    <row r="883" spans="2:9" x14ac:dyDescent="0.2">
      <c r="B883" s="11"/>
      <c r="E883" s="45"/>
      <c r="H883" s="46"/>
      <c r="I883" s="46"/>
    </row>
    <row r="884" spans="2:9" x14ac:dyDescent="0.2">
      <c r="B884" s="11"/>
      <c r="E884" s="45"/>
      <c r="H884" s="46"/>
      <c r="I884" s="46"/>
    </row>
    <row r="885" spans="2:9" x14ac:dyDescent="0.2">
      <c r="B885" s="11"/>
      <c r="E885" s="45"/>
      <c r="H885" s="46"/>
      <c r="I885" s="46"/>
    </row>
    <row r="886" spans="2:9" x14ac:dyDescent="0.2">
      <c r="B886" s="11"/>
      <c r="E886" s="45"/>
      <c r="H886" s="46"/>
      <c r="I886" s="46"/>
    </row>
    <row r="887" spans="2:9" x14ac:dyDescent="0.2">
      <c r="B887" s="11"/>
      <c r="E887" s="45"/>
      <c r="H887" s="46"/>
      <c r="I887" s="46"/>
    </row>
    <row r="888" spans="2:9" x14ac:dyDescent="0.2">
      <c r="B888" s="11"/>
      <c r="E888" s="45"/>
      <c r="H888" s="46"/>
      <c r="I888" s="46"/>
    </row>
    <row r="889" spans="2:9" x14ac:dyDescent="0.2">
      <c r="B889" s="11"/>
      <c r="E889" s="45"/>
      <c r="H889" s="46"/>
      <c r="I889" s="46"/>
    </row>
    <row r="890" spans="2:9" x14ac:dyDescent="0.2">
      <c r="B890" s="11"/>
      <c r="E890" s="45"/>
      <c r="H890" s="46"/>
      <c r="I890" s="46"/>
    </row>
    <row r="891" spans="2:9" x14ac:dyDescent="0.2">
      <c r="B891" s="11"/>
      <c r="E891" s="45"/>
      <c r="H891" s="46"/>
      <c r="I891" s="46"/>
    </row>
    <row r="892" spans="2:9" x14ac:dyDescent="0.2">
      <c r="B892" s="11"/>
      <c r="E892" s="45"/>
      <c r="H892" s="46"/>
      <c r="I892" s="46"/>
    </row>
    <row r="893" spans="2:9" x14ac:dyDescent="0.2">
      <c r="B893" s="11"/>
      <c r="E893" s="45"/>
      <c r="H893" s="46"/>
      <c r="I893" s="46"/>
    </row>
    <row r="894" spans="2:9" x14ac:dyDescent="0.2">
      <c r="B894" s="11"/>
      <c r="E894" s="45"/>
      <c r="H894" s="46"/>
      <c r="I894" s="46"/>
    </row>
    <row r="895" spans="2:9" x14ac:dyDescent="0.2">
      <c r="B895" s="11"/>
      <c r="E895" s="45"/>
      <c r="H895" s="46"/>
      <c r="I895" s="46"/>
    </row>
    <row r="896" spans="2:9" x14ac:dyDescent="0.2">
      <c r="B896" s="11"/>
      <c r="E896" s="45"/>
      <c r="H896" s="46"/>
      <c r="I896" s="46"/>
    </row>
    <row r="897" spans="2:9" x14ac:dyDescent="0.2">
      <c r="B897" s="11"/>
      <c r="E897" s="45"/>
      <c r="H897" s="46"/>
      <c r="I897" s="46"/>
    </row>
    <row r="898" spans="2:9" x14ac:dyDescent="0.2">
      <c r="B898" s="11"/>
      <c r="E898" s="45"/>
      <c r="H898" s="46"/>
      <c r="I898" s="46"/>
    </row>
    <row r="899" spans="2:9" x14ac:dyDescent="0.2">
      <c r="B899" s="11"/>
      <c r="E899" s="45"/>
      <c r="H899" s="46"/>
      <c r="I899" s="46"/>
    </row>
    <row r="900" spans="2:9" x14ac:dyDescent="0.2">
      <c r="B900" s="11"/>
      <c r="E900" s="45"/>
      <c r="H900" s="46"/>
      <c r="I900" s="46"/>
    </row>
    <row r="901" spans="2:9" x14ac:dyDescent="0.2">
      <c r="B901" s="11"/>
      <c r="E901" s="45"/>
      <c r="H901" s="46"/>
      <c r="I901" s="46"/>
    </row>
    <row r="902" spans="2:9" x14ac:dyDescent="0.2">
      <c r="B902" s="11"/>
      <c r="E902" s="45"/>
      <c r="H902" s="46"/>
      <c r="I902" s="46"/>
    </row>
    <row r="903" spans="2:9" x14ac:dyDescent="0.2">
      <c r="B903" s="11"/>
      <c r="E903" s="45"/>
      <c r="H903" s="46"/>
      <c r="I903" s="46"/>
    </row>
    <row r="904" spans="2:9" x14ac:dyDescent="0.2">
      <c r="B904" s="11"/>
      <c r="E904" s="45"/>
      <c r="H904" s="46"/>
      <c r="I904" s="46"/>
    </row>
    <row r="905" spans="2:9" x14ac:dyDescent="0.2">
      <c r="B905" s="11"/>
      <c r="E905" s="45"/>
      <c r="H905" s="46"/>
      <c r="I905" s="46"/>
    </row>
    <row r="906" spans="2:9" x14ac:dyDescent="0.2">
      <c r="B906" s="11"/>
      <c r="E906" s="45"/>
      <c r="H906" s="46"/>
      <c r="I906" s="46"/>
    </row>
    <row r="907" spans="2:9" x14ac:dyDescent="0.2">
      <c r="B907" s="11"/>
      <c r="E907" s="45"/>
      <c r="H907" s="46"/>
      <c r="I907" s="46"/>
    </row>
    <row r="908" spans="2:9" x14ac:dyDescent="0.2">
      <c r="B908" s="11"/>
      <c r="E908" s="45"/>
      <c r="H908" s="46"/>
      <c r="I908" s="46"/>
    </row>
    <row r="909" spans="2:9" x14ac:dyDescent="0.2">
      <c r="B909" s="11"/>
      <c r="E909" s="45"/>
      <c r="H909" s="46"/>
      <c r="I909" s="46"/>
    </row>
    <row r="910" spans="2:9" x14ac:dyDescent="0.2">
      <c r="B910" s="11"/>
      <c r="E910" s="45"/>
      <c r="H910" s="46"/>
      <c r="I910" s="46"/>
    </row>
    <row r="911" spans="2:9" x14ac:dyDescent="0.2">
      <c r="B911" s="11"/>
      <c r="E911" s="45"/>
      <c r="H911" s="46"/>
      <c r="I911" s="46"/>
    </row>
    <row r="912" spans="2:9" x14ac:dyDescent="0.2">
      <c r="B912" s="11"/>
      <c r="E912" s="45"/>
      <c r="H912" s="46"/>
      <c r="I912" s="46"/>
    </row>
    <row r="913" spans="2:9" x14ac:dyDescent="0.2">
      <c r="B913" s="11"/>
      <c r="E913" s="45"/>
      <c r="H913" s="46"/>
      <c r="I913" s="46"/>
    </row>
    <row r="914" spans="2:9" x14ac:dyDescent="0.2">
      <c r="B914" s="11"/>
      <c r="E914" s="45"/>
      <c r="H914" s="46"/>
      <c r="I914" s="46"/>
    </row>
    <row r="915" spans="2:9" x14ac:dyDescent="0.2">
      <c r="B915" s="11"/>
      <c r="E915" s="45"/>
      <c r="H915" s="46"/>
      <c r="I915" s="46"/>
    </row>
    <row r="916" spans="2:9" x14ac:dyDescent="0.2">
      <c r="B916" s="11"/>
      <c r="E916" s="45"/>
      <c r="H916" s="46"/>
      <c r="I916" s="46"/>
    </row>
    <row r="917" spans="2:9" x14ac:dyDescent="0.2">
      <c r="B917" s="11"/>
      <c r="E917" s="45"/>
      <c r="H917" s="46"/>
      <c r="I917" s="46"/>
    </row>
    <row r="918" spans="2:9" x14ac:dyDescent="0.2">
      <c r="B918" s="11"/>
      <c r="E918" s="45"/>
      <c r="H918" s="46"/>
      <c r="I918" s="46"/>
    </row>
    <row r="919" spans="2:9" x14ac:dyDescent="0.2">
      <c r="B919" s="11"/>
      <c r="E919" s="45"/>
      <c r="H919" s="46"/>
      <c r="I919" s="46"/>
    </row>
    <row r="920" spans="2:9" x14ac:dyDescent="0.2">
      <c r="B920" s="11"/>
      <c r="E920" s="45"/>
      <c r="H920" s="46"/>
      <c r="I920" s="46"/>
    </row>
    <row r="921" spans="2:9" x14ac:dyDescent="0.2">
      <c r="B921" s="11"/>
      <c r="E921" s="45"/>
      <c r="H921" s="46"/>
      <c r="I921" s="46"/>
    </row>
    <row r="922" spans="2:9" x14ac:dyDescent="0.2">
      <c r="B922" s="11"/>
      <c r="E922" s="45"/>
      <c r="H922" s="46"/>
      <c r="I922" s="46"/>
    </row>
    <row r="923" spans="2:9" x14ac:dyDescent="0.2">
      <c r="B923" s="11"/>
      <c r="E923" s="45"/>
      <c r="H923" s="46"/>
      <c r="I923" s="46"/>
    </row>
    <row r="924" spans="2:9" x14ac:dyDescent="0.2">
      <c r="B924" s="11"/>
      <c r="E924" s="45"/>
      <c r="H924" s="46"/>
      <c r="I924" s="46"/>
    </row>
    <row r="925" spans="2:9" x14ac:dyDescent="0.2">
      <c r="B925" s="11"/>
      <c r="E925" s="45"/>
      <c r="H925" s="46"/>
      <c r="I925" s="46"/>
    </row>
    <row r="926" spans="2:9" x14ac:dyDescent="0.2">
      <c r="B926" s="11"/>
      <c r="E926" s="45"/>
      <c r="H926" s="46"/>
      <c r="I926" s="46"/>
    </row>
    <row r="927" spans="2:9" x14ac:dyDescent="0.2">
      <c r="B927" s="11"/>
      <c r="E927" s="45"/>
      <c r="H927" s="46"/>
      <c r="I927" s="46"/>
    </row>
    <row r="928" spans="2:9" x14ac:dyDescent="0.2">
      <c r="B928" s="11"/>
      <c r="E928" s="45"/>
      <c r="H928" s="46"/>
      <c r="I928" s="46"/>
    </row>
    <row r="929" spans="2:9" x14ac:dyDescent="0.2">
      <c r="B929" s="11"/>
      <c r="E929" s="45"/>
      <c r="H929" s="46"/>
      <c r="I929" s="46"/>
    </row>
    <row r="930" spans="2:9" x14ac:dyDescent="0.2">
      <c r="B930" s="11"/>
      <c r="E930" s="45"/>
      <c r="H930" s="46"/>
      <c r="I930" s="46"/>
    </row>
    <row r="931" spans="2:9" x14ac:dyDescent="0.2">
      <c r="B931" s="11"/>
      <c r="E931" s="45"/>
      <c r="H931" s="46"/>
      <c r="I931" s="46"/>
    </row>
    <row r="932" spans="2:9" x14ac:dyDescent="0.2">
      <c r="B932" s="11"/>
      <c r="E932" s="45"/>
      <c r="H932" s="46"/>
      <c r="I932" s="46"/>
    </row>
    <row r="933" spans="2:9" x14ac:dyDescent="0.2">
      <c r="B933" s="11"/>
      <c r="E933" s="45"/>
      <c r="H933" s="46"/>
      <c r="I933" s="46"/>
    </row>
    <row r="934" spans="2:9" x14ac:dyDescent="0.2">
      <c r="B934" s="11"/>
      <c r="E934" s="45"/>
      <c r="H934" s="46"/>
      <c r="I934" s="46"/>
    </row>
    <row r="935" spans="2:9" x14ac:dyDescent="0.2">
      <c r="B935" s="11"/>
      <c r="E935" s="45"/>
      <c r="H935" s="46"/>
      <c r="I935" s="46"/>
    </row>
    <row r="936" spans="2:9" x14ac:dyDescent="0.2">
      <c r="B936" s="11"/>
      <c r="E936" s="45"/>
      <c r="H936" s="46"/>
      <c r="I936" s="46"/>
    </row>
    <row r="937" spans="2:9" x14ac:dyDescent="0.2">
      <c r="B937" s="11"/>
      <c r="E937" s="45"/>
      <c r="H937" s="46"/>
      <c r="I937" s="46"/>
    </row>
    <row r="938" spans="2:9" x14ac:dyDescent="0.2">
      <c r="B938" s="11"/>
      <c r="E938" s="45"/>
      <c r="H938" s="46"/>
      <c r="I938" s="46"/>
    </row>
    <row r="939" spans="2:9" x14ac:dyDescent="0.2">
      <c r="B939" s="11"/>
      <c r="E939" s="45"/>
      <c r="H939" s="46"/>
      <c r="I939" s="46"/>
    </row>
    <row r="940" spans="2:9" x14ac:dyDescent="0.2">
      <c r="B940" s="11"/>
      <c r="E940" s="45"/>
      <c r="H940" s="46"/>
      <c r="I940" s="46"/>
    </row>
    <row r="941" spans="2:9" x14ac:dyDescent="0.2">
      <c r="B941" s="11"/>
      <c r="E941" s="45"/>
      <c r="H941" s="46"/>
      <c r="I941" s="46"/>
    </row>
    <row r="942" spans="2:9" x14ac:dyDescent="0.2">
      <c r="B942" s="11"/>
      <c r="E942" s="45"/>
      <c r="H942" s="46"/>
      <c r="I942" s="46"/>
    </row>
    <row r="943" spans="2:9" x14ac:dyDescent="0.2">
      <c r="B943" s="11"/>
      <c r="E943" s="45"/>
      <c r="H943" s="46"/>
      <c r="I943" s="46"/>
    </row>
    <row r="944" spans="2:9" x14ac:dyDescent="0.2">
      <c r="B944" s="11"/>
      <c r="E944" s="45"/>
      <c r="H944" s="46"/>
      <c r="I944" s="46"/>
    </row>
    <row r="945" spans="2:9" x14ac:dyDescent="0.2">
      <c r="B945" s="11"/>
      <c r="E945" s="45"/>
      <c r="H945" s="46"/>
      <c r="I945" s="46"/>
    </row>
    <row r="946" spans="2:9" x14ac:dyDescent="0.2">
      <c r="B946" s="11"/>
      <c r="E946" s="45"/>
      <c r="H946" s="46"/>
      <c r="I946" s="46"/>
    </row>
    <row r="947" spans="2:9" x14ac:dyDescent="0.2">
      <c r="B947" s="11"/>
      <c r="E947" s="45"/>
      <c r="H947" s="46"/>
      <c r="I947" s="46"/>
    </row>
    <row r="948" spans="2:9" x14ac:dyDescent="0.2">
      <c r="B948" s="11"/>
      <c r="E948" s="45"/>
      <c r="H948" s="46"/>
      <c r="I948" s="46"/>
    </row>
    <row r="949" spans="2:9" x14ac:dyDescent="0.2">
      <c r="B949" s="11"/>
      <c r="E949" s="45"/>
      <c r="H949" s="46"/>
      <c r="I949" s="46"/>
    </row>
    <row r="950" spans="2:9" x14ac:dyDescent="0.2">
      <c r="B950" s="11"/>
      <c r="E950" s="45"/>
      <c r="H950" s="46"/>
      <c r="I950" s="46"/>
    </row>
    <row r="951" spans="2:9" x14ac:dyDescent="0.2">
      <c r="B951" s="11"/>
      <c r="E951" s="45"/>
      <c r="H951" s="46"/>
      <c r="I951" s="46"/>
    </row>
    <row r="952" spans="2:9" x14ac:dyDescent="0.2">
      <c r="B952" s="11"/>
      <c r="E952" s="45"/>
      <c r="H952" s="46"/>
      <c r="I952" s="46"/>
    </row>
    <row r="953" spans="2:9" x14ac:dyDescent="0.2">
      <c r="B953" s="11"/>
      <c r="E953" s="45"/>
      <c r="H953" s="46"/>
      <c r="I953" s="46"/>
    </row>
    <row r="954" spans="2:9" x14ac:dyDescent="0.2">
      <c r="B954" s="11"/>
      <c r="E954" s="45"/>
      <c r="H954" s="46"/>
      <c r="I954" s="46"/>
    </row>
    <row r="955" spans="2:9" x14ac:dyDescent="0.2">
      <c r="B955" s="11"/>
      <c r="E955" s="45"/>
      <c r="H955" s="46"/>
      <c r="I955" s="46"/>
    </row>
    <row r="956" spans="2:9" x14ac:dyDescent="0.2">
      <c r="B956" s="11"/>
      <c r="E956" s="45"/>
      <c r="H956" s="46"/>
      <c r="I956" s="46"/>
    </row>
    <row r="957" spans="2:9" x14ac:dyDescent="0.2">
      <c r="B957" s="11"/>
      <c r="E957" s="45"/>
      <c r="H957" s="46"/>
      <c r="I957" s="46"/>
    </row>
    <row r="958" spans="2:9" x14ac:dyDescent="0.2">
      <c r="B958" s="11"/>
      <c r="E958" s="45"/>
      <c r="H958" s="46"/>
      <c r="I958" s="46"/>
    </row>
    <row r="959" spans="2:9" x14ac:dyDescent="0.2">
      <c r="B959" s="11"/>
      <c r="E959" s="45"/>
      <c r="H959" s="46"/>
      <c r="I959" s="46"/>
    </row>
    <row r="960" spans="2:9" x14ac:dyDescent="0.2">
      <c r="B960" s="11"/>
      <c r="E960" s="45"/>
      <c r="H960" s="46"/>
      <c r="I960" s="46"/>
    </row>
    <row r="961" spans="2:9" x14ac:dyDescent="0.2">
      <c r="B961" s="11"/>
      <c r="E961" s="45"/>
      <c r="H961" s="46"/>
      <c r="I961" s="46"/>
    </row>
    <row r="962" spans="2:9" x14ac:dyDescent="0.2">
      <c r="B962" s="11"/>
      <c r="E962" s="45"/>
      <c r="H962" s="46"/>
      <c r="I962" s="46"/>
    </row>
    <row r="963" spans="2:9" x14ac:dyDescent="0.2">
      <c r="B963" s="11"/>
      <c r="E963" s="45"/>
      <c r="H963" s="46"/>
      <c r="I963" s="46"/>
    </row>
    <row r="964" spans="2:9" x14ac:dyDescent="0.2">
      <c r="B964" s="11"/>
      <c r="E964" s="45"/>
      <c r="H964" s="46"/>
      <c r="I964" s="46"/>
    </row>
    <row r="965" spans="2:9" x14ac:dyDescent="0.2">
      <c r="B965" s="11"/>
      <c r="E965" s="45"/>
      <c r="H965" s="46"/>
      <c r="I965" s="46"/>
    </row>
    <row r="966" spans="2:9" x14ac:dyDescent="0.2">
      <c r="B966" s="11"/>
      <c r="E966" s="45"/>
      <c r="H966" s="46"/>
      <c r="I966" s="46"/>
    </row>
    <row r="967" spans="2:9" x14ac:dyDescent="0.2">
      <c r="B967" s="11"/>
      <c r="E967" s="45"/>
      <c r="H967" s="46"/>
      <c r="I967" s="46"/>
    </row>
    <row r="968" spans="2:9" x14ac:dyDescent="0.2">
      <c r="B968" s="11"/>
      <c r="E968" s="45"/>
      <c r="H968" s="46"/>
      <c r="I968" s="46"/>
    </row>
    <row r="969" spans="2:9" x14ac:dyDescent="0.2">
      <c r="B969" s="11"/>
      <c r="E969" s="45"/>
      <c r="H969" s="46"/>
      <c r="I969" s="46"/>
    </row>
    <row r="970" spans="2:9" x14ac:dyDescent="0.2">
      <c r="B970" s="11"/>
      <c r="E970" s="45"/>
      <c r="H970" s="46"/>
      <c r="I970" s="46"/>
    </row>
    <row r="971" spans="2:9" x14ac:dyDescent="0.2">
      <c r="B971" s="11"/>
      <c r="E971" s="45"/>
      <c r="H971" s="46"/>
      <c r="I971" s="46"/>
    </row>
    <row r="972" spans="2:9" x14ac:dyDescent="0.2">
      <c r="B972" s="11"/>
      <c r="E972" s="45"/>
      <c r="H972" s="46"/>
      <c r="I972" s="46"/>
    </row>
    <row r="973" spans="2:9" x14ac:dyDescent="0.2">
      <c r="B973" s="11"/>
      <c r="E973" s="45"/>
      <c r="H973" s="46"/>
      <c r="I973" s="46"/>
    </row>
    <row r="974" spans="2:9" x14ac:dyDescent="0.2">
      <c r="B974" s="11"/>
      <c r="E974" s="45"/>
      <c r="H974" s="46"/>
      <c r="I974" s="46"/>
    </row>
    <row r="975" spans="2:9" x14ac:dyDescent="0.2">
      <c r="B975" s="11"/>
      <c r="E975" s="45"/>
      <c r="H975" s="46"/>
      <c r="I975" s="46"/>
    </row>
    <row r="976" spans="2:9" x14ac:dyDescent="0.2">
      <c r="B976" s="11"/>
      <c r="E976" s="45"/>
      <c r="H976" s="46"/>
      <c r="I976" s="46"/>
    </row>
    <row r="977" spans="2:9" x14ac:dyDescent="0.2">
      <c r="B977" s="11"/>
      <c r="E977" s="45"/>
      <c r="H977" s="46"/>
      <c r="I977" s="46"/>
    </row>
    <row r="978" spans="2:9" x14ac:dyDescent="0.2">
      <c r="B978" s="11"/>
      <c r="E978" s="45"/>
      <c r="H978" s="46"/>
      <c r="I978" s="46"/>
    </row>
    <row r="979" spans="2:9" x14ac:dyDescent="0.2">
      <c r="B979" s="11"/>
      <c r="E979" s="45"/>
      <c r="H979" s="46"/>
      <c r="I979" s="46"/>
    </row>
    <row r="980" spans="2:9" x14ac:dyDescent="0.2">
      <c r="B980" s="11"/>
      <c r="E980" s="45"/>
      <c r="H980" s="46"/>
      <c r="I980" s="46"/>
    </row>
    <row r="981" spans="2:9" x14ac:dyDescent="0.2">
      <c r="B981" s="11"/>
      <c r="E981" s="45"/>
      <c r="H981" s="46"/>
      <c r="I981" s="46"/>
    </row>
    <row r="982" spans="2:9" x14ac:dyDescent="0.2">
      <c r="B982" s="11"/>
      <c r="E982" s="45"/>
      <c r="H982" s="46"/>
      <c r="I982" s="46"/>
    </row>
    <row r="983" spans="2:9" x14ac:dyDescent="0.2">
      <c r="B983" s="11"/>
      <c r="E983" s="45"/>
      <c r="H983" s="46"/>
      <c r="I983" s="46"/>
    </row>
    <row r="984" spans="2:9" x14ac:dyDescent="0.2">
      <c r="B984" s="11"/>
      <c r="E984" s="45"/>
      <c r="H984" s="46"/>
      <c r="I984" s="46"/>
    </row>
    <row r="985" spans="2:9" x14ac:dyDescent="0.2">
      <c r="B985" s="11"/>
      <c r="E985" s="45"/>
      <c r="H985" s="46"/>
      <c r="I985" s="46"/>
    </row>
    <row r="986" spans="2:9" x14ac:dyDescent="0.2">
      <c r="B986" s="11"/>
      <c r="E986" s="45"/>
      <c r="H986" s="46"/>
      <c r="I986" s="46"/>
    </row>
    <row r="987" spans="2:9" x14ac:dyDescent="0.2">
      <c r="B987" s="11"/>
      <c r="E987" s="45"/>
      <c r="H987" s="46"/>
      <c r="I987" s="46"/>
    </row>
    <row r="988" spans="2:9" x14ac:dyDescent="0.2">
      <c r="B988" s="11"/>
      <c r="E988" s="45"/>
      <c r="H988" s="46"/>
      <c r="I988" s="46"/>
    </row>
    <row r="989" spans="2:9" x14ac:dyDescent="0.2">
      <c r="B989" s="11"/>
      <c r="E989" s="45"/>
      <c r="H989" s="46"/>
      <c r="I989" s="46"/>
    </row>
    <row r="990" spans="2:9" x14ac:dyDescent="0.2">
      <c r="B990" s="11"/>
      <c r="E990" s="45"/>
      <c r="H990" s="46"/>
      <c r="I990" s="46"/>
    </row>
    <row r="991" spans="2:9" x14ac:dyDescent="0.2">
      <c r="B991" s="11"/>
      <c r="E991" s="45"/>
      <c r="H991" s="46"/>
      <c r="I991" s="46"/>
    </row>
    <row r="992" spans="2:9" x14ac:dyDescent="0.2">
      <c r="B992" s="11"/>
      <c r="E992" s="45"/>
      <c r="H992" s="46"/>
      <c r="I992" s="46"/>
    </row>
    <row r="993" spans="2:9" x14ac:dyDescent="0.2">
      <c r="B993" s="11"/>
      <c r="E993" s="45"/>
      <c r="H993" s="46"/>
      <c r="I993" s="46"/>
    </row>
    <row r="994" spans="2:9" x14ac:dyDescent="0.2">
      <c r="B994" s="11"/>
      <c r="E994" s="45"/>
      <c r="H994" s="46"/>
      <c r="I994" s="46"/>
    </row>
    <row r="995" spans="2:9" x14ac:dyDescent="0.2">
      <c r="B995" s="11"/>
      <c r="E995" s="45"/>
      <c r="H995" s="46"/>
      <c r="I995" s="46"/>
    </row>
    <row r="996" spans="2:9" x14ac:dyDescent="0.2">
      <c r="B996" s="11"/>
      <c r="E996" s="45"/>
      <c r="H996" s="46"/>
      <c r="I996" s="46"/>
    </row>
    <row r="997" spans="2:9" x14ac:dyDescent="0.2">
      <c r="B997" s="11"/>
      <c r="E997" s="45"/>
      <c r="H997" s="46"/>
      <c r="I997" s="46"/>
    </row>
    <row r="998" spans="2:9" x14ac:dyDescent="0.2">
      <c r="B998" s="11"/>
      <c r="E998" s="45"/>
      <c r="H998" s="46"/>
      <c r="I998" s="46"/>
    </row>
    <row r="999" spans="2:9" x14ac:dyDescent="0.2">
      <c r="B999" s="11"/>
      <c r="E999" s="45"/>
      <c r="H999" s="46"/>
      <c r="I999" s="46"/>
    </row>
    <row r="1000" spans="2:9" x14ac:dyDescent="0.2">
      <c r="B1000" s="11"/>
      <c r="E1000" s="45"/>
      <c r="H1000" s="46"/>
      <c r="I1000" s="46"/>
    </row>
    <row r="1001" spans="2:9" x14ac:dyDescent="0.2">
      <c r="B1001" s="11"/>
      <c r="E1001" s="45"/>
      <c r="H1001" s="46"/>
      <c r="I1001" s="46"/>
    </row>
    <row r="1002" spans="2:9" x14ac:dyDescent="0.2">
      <c r="B1002" s="11"/>
      <c r="E1002" s="45"/>
      <c r="H1002" s="46"/>
      <c r="I1002" s="46"/>
    </row>
    <row r="1003" spans="2:9" x14ac:dyDescent="0.2">
      <c r="B1003" s="11"/>
      <c r="E1003" s="45"/>
      <c r="H1003" s="46"/>
      <c r="I1003" s="46"/>
    </row>
    <row r="1004" spans="2:9" x14ac:dyDescent="0.2">
      <c r="B1004" s="11"/>
      <c r="E1004" s="45"/>
      <c r="H1004" s="46"/>
      <c r="I1004" s="46"/>
    </row>
    <row r="1005" spans="2:9" x14ac:dyDescent="0.2">
      <c r="B1005" s="11"/>
      <c r="E1005" s="45"/>
      <c r="H1005" s="46"/>
      <c r="I1005" s="46"/>
    </row>
    <row r="1006" spans="2:9" x14ac:dyDescent="0.2">
      <c r="B1006" s="11"/>
      <c r="E1006" s="45"/>
      <c r="H1006" s="46"/>
      <c r="I1006" s="46"/>
    </row>
    <row r="1007" spans="2:9" x14ac:dyDescent="0.2">
      <c r="B1007" s="11"/>
      <c r="E1007" s="45"/>
      <c r="H1007" s="46"/>
      <c r="I1007" s="46"/>
    </row>
    <row r="1008" spans="2:9" x14ac:dyDescent="0.2">
      <c r="B1008" s="11"/>
      <c r="E1008" s="45"/>
      <c r="H1008" s="46"/>
      <c r="I1008" s="46"/>
    </row>
    <row r="1009" spans="2:9" x14ac:dyDescent="0.2">
      <c r="B1009" s="11"/>
      <c r="E1009" s="45"/>
      <c r="H1009" s="46"/>
      <c r="I1009" s="46"/>
    </row>
    <row r="1010" spans="2:9" x14ac:dyDescent="0.2">
      <c r="B1010" s="11"/>
      <c r="E1010" s="45"/>
      <c r="H1010" s="46"/>
      <c r="I1010" s="46"/>
    </row>
    <row r="1011" spans="2:9" x14ac:dyDescent="0.2">
      <c r="B1011" s="11"/>
      <c r="E1011" s="45"/>
      <c r="H1011" s="46"/>
      <c r="I1011" s="46"/>
    </row>
    <row r="1012" spans="2:9" x14ac:dyDescent="0.2">
      <c r="B1012" s="11"/>
      <c r="E1012" s="45"/>
      <c r="H1012" s="46"/>
      <c r="I1012" s="46"/>
    </row>
    <row r="1013" spans="2:9" x14ac:dyDescent="0.2">
      <c r="B1013" s="11"/>
      <c r="E1013" s="45"/>
      <c r="H1013" s="46"/>
      <c r="I1013" s="46"/>
    </row>
    <row r="1014" spans="2:9" x14ac:dyDescent="0.2">
      <c r="B1014" s="11"/>
      <c r="E1014" s="45"/>
      <c r="H1014" s="46"/>
      <c r="I1014" s="46"/>
    </row>
    <row r="1015" spans="2:9" x14ac:dyDescent="0.2">
      <c r="B1015" s="11"/>
      <c r="E1015" s="45"/>
      <c r="H1015" s="46"/>
      <c r="I1015" s="46"/>
    </row>
    <row r="1016" spans="2:9" x14ac:dyDescent="0.2">
      <c r="B1016" s="11"/>
      <c r="E1016" s="45"/>
      <c r="H1016" s="46"/>
      <c r="I1016" s="46"/>
    </row>
    <row r="1017" spans="2:9" x14ac:dyDescent="0.2">
      <c r="B1017" s="11"/>
      <c r="E1017" s="45"/>
      <c r="H1017" s="46"/>
      <c r="I1017" s="46"/>
    </row>
    <row r="1018" spans="2:9" x14ac:dyDescent="0.2">
      <c r="B1018" s="11"/>
      <c r="E1018" s="45"/>
      <c r="H1018" s="46"/>
      <c r="I1018" s="46"/>
    </row>
    <row r="1019" spans="2:9" x14ac:dyDescent="0.2">
      <c r="B1019" s="11"/>
      <c r="E1019" s="45"/>
      <c r="H1019" s="46"/>
      <c r="I1019" s="46"/>
    </row>
    <row r="1020" spans="2:9" x14ac:dyDescent="0.2">
      <c r="B1020" s="11"/>
      <c r="E1020" s="45"/>
      <c r="H1020" s="46"/>
      <c r="I1020" s="46"/>
    </row>
    <row r="1021" spans="2:9" x14ac:dyDescent="0.2">
      <c r="B1021" s="11"/>
      <c r="E1021" s="45"/>
      <c r="H1021" s="46"/>
      <c r="I1021" s="46"/>
    </row>
    <row r="1022" spans="2:9" x14ac:dyDescent="0.2">
      <c r="B1022" s="11"/>
      <c r="E1022" s="45"/>
      <c r="H1022" s="46"/>
      <c r="I1022" s="46"/>
    </row>
    <row r="1023" spans="2:9" x14ac:dyDescent="0.2">
      <c r="B1023" s="11"/>
      <c r="E1023" s="45"/>
      <c r="H1023" s="46"/>
      <c r="I1023" s="46"/>
    </row>
    <row r="1024" spans="2:9" x14ac:dyDescent="0.2">
      <c r="B1024" s="11"/>
      <c r="E1024" s="45"/>
      <c r="H1024" s="46"/>
      <c r="I1024" s="46"/>
    </row>
    <row r="1025" spans="2:9" x14ac:dyDescent="0.2">
      <c r="B1025" s="11"/>
      <c r="E1025" s="45"/>
      <c r="H1025" s="46"/>
      <c r="I1025" s="46"/>
    </row>
    <row r="1026" spans="2:9" x14ac:dyDescent="0.2">
      <c r="B1026" s="11"/>
      <c r="E1026" s="45"/>
      <c r="H1026" s="46"/>
      <c r="I1026" s="46"/>
    </row>
    <row r="1027" spans="2:9" x14ac:dyDescent="0.2">
      <c r="B1027" s="11"/>
      <c r="E1027" s="45"/>
      <c r="H1027" s="46"/>
      <c r="I1027" s="46"/>
    </row>
    <row r="1028" spans="2:9" x14ac:dyDescent="0.2">
      <c r="B1028" s="11"/>
      <c r="E1028" s="45"/>
      <c r="H1028" s="46"/>
      <c r="I1028" s="46"/>
    </row>
    <row r="1029" spans="2:9" x14ac:dyDescent="0.2">
      <c r="B1029" s="11"/>
      <c r="E1029" s="45"/>
      <c r="H1029" s="46"/>
      <c r="I1029" s="46"/>
    </row>
    <row r="1030" spans="2:9" x14ac:dyDescent="0.2">
      <c r="B1030" s="11"/>
      <c r="E1030" s="45"/>
      <c r="H1030" s="46"/>
      <c r="I1030" s="46"/>
    </row>
    <row r="1031" spans="2:9" x14ac:dyDescent="0.2">
      <c r="B1031" s="11"/>
      <c r="E1031" s="45"/>
      <c r="H1031" s="46"/>
      <c r="I1031" s="46"/>
    </row>
    <row r="1032" spans="2:9" x14ac:dyDescent="0.2">
      <c r="B1032" s="11"/>
      <c r="E1032" s="45"/>
      <c r="H1032" s="46"/>
      <c r="I1032" s="46"/>
    </row>
    <row r="1033" spans="2:9" x14ac:dyDescent="0.2">
      <c r="B1033" s="11"/>
      <c r="E1033" s="45"/>
      <c r="H1033" s="46"/>
      <c r="I1033" s="46"/>
    </row>
    <row r="1034" spans="2:9" x14ac:dyDescent="0.2">
      <c r="B1034" s="11"/>
      <c r="E1034" s="45"/>
      <c r="H1034" s="46"/>
      <c r="I1034" s="46"/>
    </row>
    <row r="1035" spans="2:9" x14ac:dyDescent="0.2">
      <c r="B1035" s="11"/>
      <c r="E1035" s="45"/>
      <c r="H1035" s="46"/>
      <c r="I1035" s="46"/>
    </row>
    <row r="1036" spans="2:9" x14ac:dyDescent="0.2">
      <c r="B1036" s="11"/>
      <c r="E1036" s="45"/>
      <c r="H1036" s="46"/>
      <c r="I1036" s="46"/>
    </row>
    <row r="1037" spans="2:9" x14ac:dyDescent="0.2">
      <c r="B1037" s="11"/>
      <c r="E1037" s="45"/>
      <c r="H1037" s="46"/>
      <c r="I1037" s="46"/>
    </row>
    <row r="1038" spans="2:9" x14ac:dyDescent="0.2">
      <c r="B1038" s="11"/>
      <c r="E1038" s="45"/>
      <c r="H1038" s="46"/>
      <c r="I1038" s="46"/>
    </row>
    <row r="1039" spans="2:9" x14ac:dyDescent="0.2">
      <c r="B1039" s="11"/>
      <c r="E1039" s="45"/>
      <c r="H1039" s="46"/>
      <c r="I1039" s="46"/>
    </row>
    <row r="1040" spans="2:9" x14ac:dyDescent="0.2">
      <c r="B1040" s="11"/>
      <c r="E1040" s="45"/>
      <c r="H1040" s="46"/>
      <c r="I1040" s="46"/>
    </row>
    <row r="1041" spans="2:9" x14ac:dyDescent="0.2">
      <c r="B1041" s="11"/>
      <c r="E1041" s="45"/>
      <c r="H1041" s="46"/>
      <c r="I1041" s="46"/>
    </row>
    <row r="1042" spans="2:9" x14ac:dyDescent="0.2">
      <c r="B1042" s="11"/>
      <c r="E1042" s="45"/>
      <c r="H1042" s="46"/>
      <c r="I1042" s="46"/>
    </row>
    <row r="1043" spans="2:9" x14ac:dyDescent="0.2">
      <c r="B1043" s="11"/>
      <c r="E1043" s="45"/>
      <c r="H1043" s="46"/>
      <c r="I1043" s="46"/>
    </row>
    <row r="1044" spans="2:9" x14ac:dyDescent="0.2">
      <c r="B1044" s="11"/>
      <c r="E1044" s="45"/>
      <c r="H1044" s="46"/>
      <c r="I1044" s="46"/>
    </row>
    <row r="1045" spans="2:9" x14ac:dyDescent="0.2">
      <c r="B1045" s="11"/>
      <c r="E1045" s="45"/>
      <c r="H1045" s="46"/>
      <c r="I1045" s="46"/>
    </row>
    <row r="1046" spans="2:9" x14ac:dyDescent="0.2">
      <c r="B1046" s="11"/>
      <c r="E1046" s="45"/>
      <c r="H1046" s="46"/>
      <c r="I1046" s="46"/>
    </row>
    <row r="1047" spans="2:9" x14ac:dyDescent="0.2">
      <c r="B1047" s="11"/>
      <c r="E1047" s="45"/>
      <c r="H1047" s="46"/>
      <c r="I1047" s="46"/>
    </row>
    <row r="1048" spans="2:9" x14ac:dyDescent="0.2">
      <c r="B1048" s="11"/>
      <c r="E1048" s="45"/>
      <c r="H1048" s="46"/>
      <c r="I1048" s="46"/>
    </row>
    <row r="1049" spans="2:9" x14ac:dyDescent="0.2">
      <c r="B1049" s="11"/>
      <c r="E1049" s="45"/>
      <c r="H1049" s="46"/>
      <c r="I1049" s="46"/>
    </row>
    <row r="1050" spans="2:9" x14ac:dyDescent="0.2">
      <c r="B1050" s="11"/>
      <c r="E1050" s="45"/>
      <c r="H1050" s="46"/>
      <c r="I1050" s="46"/>
    </row>
    <row r="1051" spans="2:9" x14ac:dyDescent="0.2">
      <c r="B1051" s="11"/>
      <c r="E1051" s="45"/>
      <c r="H1051" s="46"/>
      <c r="I1051" s="46"/>
    </row>
    <row r="1052" spans="2:9" x14ac:dyDescent="0.2">
      <c r="B1052" s="11"/>
      <c r="E1052" s="45"/>
      <c r="H1052" s="46"/>
      <c r="I1052" s="46"/>
    </row>
    <row r="1053" spans="2:9" x14ac:dyDescent="0.2">
      <c r="B1053" s="11"/>
      <c r="E1053" s="45"/>
      <c r="H1053" s="46"/>
      <c r="I1053" s="46"/>
    </row>
    <row r="1054" spans="2:9" x14ac:dyDescent="0.2">
      <c r="B1054" s="11"/>
      <c r="E1054" s="45"/>
      <c r="H1054" s="46"/>
      <c r="I1054" s="46"/>
    </row>
    <row r="1055" spans="2:9" x14ac:dyDescent="0.2">
      <c r="B1055" s="11"/>
      <c r="E1055" s="45"/>
      <c r="H1055" s="46"/>
      <c r="I1055" s="46"/>
    </row>
    <row r="1056" spans="2:9" x14ac:dyDescent="0.2">
      <c r="B1056" s="11"/>
      <c r="E1056" s="45"/>
      <c r="H1056" s="46"/>
      <c r="I1056" s="46"/>
    </row>
    <row r="1057" spans="2:9" x14ac:dyDescent="0.2">
      <c r="B1057" s="11"/>
      <c r="E1057" s="45"/>
      <c r="H1057" s="46"/>
      <c r="I1057" s="46"/>
    </row>
    <row r="1058" spans="2:9" x14ac:dyDescent="0.2">
      <c r="B1058" s="11"/>
      <c r="E1058" s="45"/>
      <c r="H1058" s="46"/>
      <c r="I1058" s="46"/>
    </row>
    <row r="1059" spans="2:9" x14ac:dyDescent="0.2">
      <c r="B1059" s="11"/>
      <c r="E1059" s="45"/>
      <c r="H1059" s="46"/>
      <c r="I1059" s="46"/>
    </row>
    <row r="1060" spans="2:9" x14ac:dyDescent="0.2">
      <c r="B1060" s="11"/>
      <c r="E1060" s="45"/>
      <c r="H1060" s="46"/>
      <c r="I1060" s="46"/>
    </row>
    <row r="1061" spans="2:9" x14ac:dyDescent="0.2">
      <c r="B1061" s="11"/>
      <c r="E1061" s="45"/>
      <c r="H1061" s="46"/>
      <c r="I1061" s="46"/>
    </row>
    <row r="1062" spans="2:9" x14ac:dyDescent="0.2">
      <c r="B1062" s="11"/>
      <c r="E1062" s="45"/>
      <c r="H1062" s="46"/>
      <c r="I1062" s="46"/>
    </row>
    <row r="1063" spans="2:9" x14ac:dyDescent="0.2">
      <c r="B1063" s="11"/>
      <c r="E1063" s="45"/>
      <c r="H1063" s="46"/>
      <c r="I1063" s="46"/>
    </row>
    <row r="1064" spans="2:9" x14ac:dyDescent="0.2">
      <c r="B1064" s="11"/>
      <c r="E1064" s="45"/>
      <c r="H1064" s="46"/>
      <c r="I1064" s="46"/>
    </row>
    <row r="1065" spans="2:9" x14ac:dyDescent="0.2">
      <c r="B1065" s="11"/>
      <c r="E1065" s="45"/>
      <c r="H1065" s="46"/>
      <c r="I1065" s="46"/>
    </row>
    <row r="1066" spans="2:9" x14ac:dyDescent="0.2">
      <c r="B1066" s="11"/>
      <c r="E1066" s="45"/>
      <c r="H1066" s="46"/>
      <c r="I1066" s="46"/>
    </row>
    <row r="1067" spans="2:9" x14ac:dyDescent="0.2">
      <c r="B1067" s="11"/>
      <c r="E1067" s="45"/>
      <c r="H1067" s="46"/>
      <c r="I1067" s="46"/>
    </row>
    <row r="1068" spans="2:9" x14ac:dyDescent="0.2">
      <c r="B1068" s="11"/>
      <c r="E1068" s="45"/>
      <c r="H1068" s="46"/>
      <c r="I1068" s="46"/>
    </row>
    <row r="1069" spans="2:9" x14ac:dyDescent="0.2">
      <c r="B1069" s="11"/>
      <c r="E1069" s="45"/>
      <c r="H1069" s="46"/>
      <c r="I1069" s="46"/>
    </row>
    <row r="1070" spans="2:9" x14ac:dyDescent="0.2">
      <c r="B1070" s="11"/>
      <c r="E1070" s="45"/>
      <c r="H1070" s="46"/>
      <c r="I1070" s="46"/>
    </row>
    <row r="1071" spans="2:9" x14ac:dyDescent="0.2">
      <c r="B1071" s="11"/>
      <c r="E1071" s="45"/>
      <c r="H1071" s="46"/>
      <c r="I1071" s="46"/>
    </row>
    <row r="1072" spans="2:9" x14ac:dyDescent="0.2">
      <c r="B1072" s="11"/>
      <c r="E1072" s="45"/>
      <c r="H1072" s="46"/>
      <c r="I1072" s="46"/>
    </row>
    <row r="1073" spans="2:9" x14ac:dyDescent="0.2">
      <c r="B1073" s="11"/>
      <c r="E1073" s="45"/>
      <c r="H1073" s="46"/>
      <c r="I1073" s="46"/>
    </row>
    <row r="1074" spans="2:9" x14ac:dyDescent="0.2">
      <c r="B1074" s="11"/>
      <c r="E1074" s="45"/>
      <c r="H1074" s="46"/>
      <c r="I1074" s="46"/>
    </row>
    <row r="1075" spans="2:9" x14ac:dyDescent="0.2">
      <c r="B1075" s="11"/>
      <c r="E1075" s="45"/>
      <c r="H1075" s="46"/>
      <c r="I1075" s="46"/>
    </row>
    <row r="1076" spans="2:9" x14ac:dyDescent="0.2">
      <c r="B1076" s="11"/>
      <c r="E1076" s="45"/>
      <c r="H1076" s="46"/>
      <c r="I1076" s="46"/>
    </row>
    <row r="1077" spans="2:9" x14ac:dyDescent="0.2">
      <c r="B1077" s="11"/>
      <c r="E1077" s="45"/>
      <c r="H1077" s="46"/>
      <c r="I1077" s="46"/>
    </row>
    <row r="1078" spans="2:9" x14ac:dyDescent="0.2">
      <c r="B1078" s="11"/>
      <c r="E1078" s="45"/>
      <c r="H1078" s="46"/>
      <c r="I1078" s="46"/>
    </row>
    <row r="1079" spans="2:9" x14ac:dyDescent="0.2">
      <c r="B1079" s="11"/>
      <c r="E1079" s="45"/>
      <c r="H1079" s="46"/>
      <c r="I1079" s="46"/>
    </row>
    <row r="1080" spans="2:9" x14ac:dyDescent="0.2">
      <c r="B1080" s="11"/>
      <c r="E1080" s="45"/>
      <c r="H1080" s="46"/>
      <c r="I1080" s="46"/>
    </row>
    <row r="1081" spans="2:9" x14ac:dyDescent="0.2">
      <c r="B1081" s="11"/>
      <c r="E1081" s="45"/>
      <c r="H1081" s="46"/>
      <c r="I1081" s="46"/>
    </row>
    <row r="1082" spans="2:9" x14ac:dyDescent="0.2">
      <c r="B1082" s="11"/>
      <c r="E1082" s="45"/>
      <c r="H1082" s="46"/>
      <c r="I1082" s="46"/>
    </row>
    <row r="1083" spans="2:9" x14ac:dyDescent="0.2">
      <c r="B1083" s="11"/>
      <c r="E1083" s="45"/>
      <c r="H1083" s="46"/>
      <c r="I1083" s="46"/>
    </row>
    <row r="1084" spans="2:9" x14ac:dyDescent="0.2">
      <c r="B1084" s="11"/>
      <c r="E1084" s="45"/>
      <c r="H1084" s="46"/>
      <c r="I1084" s="46"/>
    </row>
    <row r="1085" spans="2:9" x14ac:dyDescent="0.2">
      <c r="B1085" s="11"/>
      <c r="E1085" s="45"/>
      <c r="H1085" s="46"/>
      <c r="I1085" s="46"/>
    </row>
    <row r="1086" spans="2:9" x14ac:dyDescent="0.2">
      <c r="B1086" s="11"/>
      <c r="E1086" s="45"/>
      <c r="H1086" s="46"/>
      <c r="I1086" s="46"/>
    </row>
    <row r="1087" spans="2:9" x14ac:dyDescent="0.2">
      <c r="B1087" s="11"/>
      <c r="E1087" s="45"/>
      <c r="H1087" s="46"/>
      <c r="I1087" s="46"/>
    </row>
    <row r="1088" spans="2:9" x14ac:dyDescent="0.2">
      <c r="B1088" s="11"/>
      <c r="E1088" s="45"/>
      <c r="H1088" s="46"/>
      <c r="I1088" s="46"/>
    </row>
    <row r="1089" spans="2:9" x14ac:dyDescent="0.2">
      <c r="B1089" s="11"/>
      <c r="E1089" s="45"/>
      <c r="H1089" s="46"/>
      <c r="I1089" s="46"/>
    </row>
    <row r="1090" spans="2:9" x14ac:dyDescent="0.2">
      <c r="B1090" s="11"/>
      <c r="E1090" s="45"/>
      <c r="H1090" s="46"/>
      <c r="I1090" s="46"/>
    </row>
    <row r="1091" spans="2:9" x14ac:dyDescent="0.2">
      <c r="B1091" s="11"/>
      <c r="E1091" s="45"/>
      <c r="H1091" s="46"/>
      <c r="I1091" s="46"/>
    </row>
    <row r="1092" spans="2:9" x14ac:dyDescent="0.2">
      <c r="B1092" s="11"/>
      <c r="E1092" s="45"/>
      <c r="H1092" s="46"/>
      <c r="I1092" s="46"/>
    </row>
    <row r="1093" spans="2:9" x14ac:dyDescent="0.2">
      <c r="B1093" s="11"/>
      <c r="E1093" s="45"/>
      <c r="H1093" s="46"/>
      <c r="I1093" s="46"/>
    </row>
    <row r="1094" spans="2:9" x14ac:dyDescent="0.2">
      <c r="B1094" s="11"/>
      <c r="E1094" s="45"/>
      <c r="H1094" s="46"/>
      <c r="I1094" s="46"/>
    </row>
    <row r="1095" spans="2:9" x14ac:dyDescent="0.2">
      <c r="B1095" s="11"/>
      <c r="E1095" s="45"/>
      <c r="H1095" s="46"/>
      <c r="I1095" s="46"/>
    </row>
    <row r="1096" spans="2:9" x14ac:dyDescent="0.2">
      <c r="B1096" s="11"/>
      <c r="E1096" s="45"/>
      <c r="H1096" s="46"/>
      <c r="I1096" s="46"/>
    </row>
    <row r="1097" spans="2:9" x14ac:dyDescent="0.2">
      <c r="B1097" s="11"/>
      <c r="E1097" s="45"/>
      <c r="H1097" s="46"/>
      <c r="I1097" s="46"/>
    </row>
    <row r="1098" spans="2:9" x14ac:dyDescent="0.2">
      <c r="B1098" s="11"/>
      <c r="E1098" s="45"/>
      <c r="H1098" s="46"/>
      <c r="I1098" s="46"/>
    </row>
    <row r="1099" spans="2:9" x14ac:dyDescent="0.2">
      <c r="B1099" s="11"/>
      <c r="E1099" s="45"/>
      <c r="H1099" s="46"/>
      <c r="I1099" s="46"/>
    </row>
    <row r="1100" spans="2:9" x14ac:dyDescent="0.2">
      <c r="B1100" s="11"/>
      <c r="E1100" s="45"/>
      <c r="H1100" s="46"/>
      <c r="I1100" s="46"/>
    </row>
    <row r="1101" spans="2:9" x14ac:dyDescent="0.2">
      <c r="B1101" s="11"/>
      <c r="E1101" s="45"/>
      <c r="H1101" s="46"/>
      <c r="I1101" s="46"/>
    </row>
    <row r="1102" spans="2:9" x14ac:dyDescent="0.2">
      <c r="B1102" s="11"/>
      <c r="E1102" s="45"/>
      <c r="H1102" s="46"/>
      <c r="I1102" s="46"/>
    </row>
    <row r="1103" spans="2:9" x14ac:dyDescent="0.2">
      <c r="B1103" s="11"/>
      <c r="E1103" s="45"/>
      <c r="H1103" s="46"/>
      <c r="I1103" s="46"/>
    </row>
    <row r="1104" spans="2:9" x14ac:dyDescent="0.2">
      <c r="B1104" s="11"/>
      <c r="E1104" s="45"/>
      <c r="H1104" s="46"/>
      <c r="I1104" s="46"/>
    </row>
    <row r="1105" spans="2:9" x14ac:dyDescent="0.2">
      <c r="B1105" s="11"/>
      <c r="E1105" s="45"/>
      <c r="H1105" s="46"/>
      <c r="I1105" s="46"/>
    </row>
    <row r="1106" spans="2:9" x14ac:dyDescent="0.2">
      <c r="B1106" s="11"/>
      <c r="E1106" s="45"/>
      <c r="H1106" s="46"/>
      <c r="I1106" s="46"/>
    </row>
    <row r="1107" spans="2:9" x14ac:dyDescent="0.2">
      <c r="B1107" s="11"/>
      <c r="E1107" s="45"/>
      <c r="H1107" s="46"/>
      <c r="I1107" s="46"/>
    </row>
    <row r="1108" spans="2:9" x14ac:dyDescent="0.2">
      <c r="B1108" s="11"/>
      <c r="E1108" s="45"/>
      <c r="H1108" s="46"/>
      <c r="I1108" s="46"/>
    </row>
    <row r="1109" spans="2:9" x14ac:dyDescent="0.2">
      <c r="B1109" s="11"/>
      <c r="E1109" s="45"/>
      <c r="H1109" s="46"/>
      <c r="I1109" s="46"/>
    </row>
    <row r="1110" spans="2:9" x14ac:dyDescent="0.2">
      <c r="B1110" s="11"/>
      <c r="E1110" s="45"/>
      <c r="H1110" s="46"/>
      <c r="I1110" s="46"/>
    </row>
    <row r="1111" spans="2:9" x14ac:dyDescent="0.2">
      <c r="B1111" s="11"/>
      <c r="E1111" s="45"/>
      <c r="H1111" s="46"/>
      <c r="I1111" s="46"/>
    </row>
    <row r="1112" spans="2:9" x14ac:dyDescent="0.2">
      <c r="B1112" s="11"/>
      <c r="E1112" s="45"/>
      <c r="H1112" s="46"/>
      <c r="I1112" s="46"/>
    </row>
    <row r="1113" spans="2:9" x14ac:dyDescent="0.2">
      <c r="B1113" s="11"/>
      <c r="E1113" s="45"/>
      <c r="H1113" s="46"/>
      <c r="I1113" s="46"/>
    </row>
    <row r="1114" spans="2:9" x14ac:dyDescent="0.2">
      <c r="B1114" s="11"/>
      <c r="E1114" s="45"/>
      <c r="H1114" s="46"/>
      <c r="I1114" s="46"/>
    </row>
    <row r="1115" spans="2:9" x14ac:dyDescent="0.2">
      <c r="B1115" s="11"/>
      <c r="E1115" s="45"/>
      <c r="H1115" s="46"/>
      <c r="I1115" s="46"/>
    </row>
    <row r="1116" spans="2:9" x14ac:dyDescent="0.2">
      <c r="B1116" s="11"/>
      <c r="E1116" s="45"/>
      <c r="H1116" s="46"/>
      <c r="I1116" s="46"/>
    </row>
    <row r="1117" spans="2:9" x14ac:dyDescent="0.2">
      <c r="B1117" s="11"/>
      <c r="E1117" s="45"/>
      <c r="H1117" s="46"/>
      <c r="I1117" s="46"/>
    </row>
    <row r="1118" spans="2:9" x14ac:dyDescent="0.2">
      <c r="B1118" s="11"/>
      <c r="E1118" s="45"/>
      <c r="H1118" s="46"/>
      <c r="I1118" s="46"/>
    </row>
    <row r="1119" spans="2:9" x14ac:dyDescent="0.2">
      <c r="B1119" s="11"/>
      <c r="E1119" s="45"/>
      <c r="H1119" s="46"/>
      <c r="I1119" s="46"/>
    </row>
    <row r="1120" spans="2:9" x14ac:dyDescent="0.2">
      <c r="B1120" s="11"/>
      <c r="E1120" s="45"/>
      <c r="H1120" s="46"/>
      <c r="I1120" s="46"/>
    </row>
    <row r="1121" spans="2:9" x14ac:dyDescent="0.2">
      <c r="B1121" s="11"/>
      <c r="E1121" s="45"/>
      <c r="H1121" s="46"/>
      <c r="I1121" s="46"/>
    </row>
    <row r="1122" spans="2:9" x14ac:dyDescent="0.2">
      <c r="B1122" s="11"/>
      <c r="E1122" s="45"/>
      <c r="H1122" s="46"/>
      <c r="I1122" s="46"/>
    </row>
    <row r="1123" spans="2:9" x14ac:dyDescent="0.2">
      <c r="B1123" s="11"/>
      <c r="E1123" s="45"/>
      <c r="H1123" s="46"/>
      <c r="I1123" s="46"/>
    </row>
    <row r="1124" spans="2:9" x14ac:dyDescent="0.2">
      <c r="B1124" s="11"/>
      <c r="E1124" s="45"/>
      <c r="H1124" s="46"/>
      <c r="I1124" s="46"/>
    </row>
    <row r="1125" spans="2:9" x14ac:dyDescent="0.2">
      <c r="B1125" s="11"/>
      <c r="E1125" s="45"/>
      <c r="H1125" s="46"/>
      <c r="I1125" s="46"/>
    </row>
    <row r="1126" spans="2:9" x14ac:dyDescent="0.2">
      <c r="B1126" s="11"/>
      <c r="E1126" s="45"/>
      <c r="H1126" s="46"/>
      <c r="I1126" s="46"/>
    </row>
    <row r="1127" spans="2:9" x14ac:dyDescent="0.2">
      <c r="B1127" s="11"/>
      <c r="E1127" s="45"/>
      <c r="H1127" s="46"/>
      <c r="I1127" s="46"/>
    </row>
    <row r="1128" spans="2:9" x14ac:dyDescent="0.2">
      <c r="B1128" s="11"/>
      <c r="E1128" s="45"/>
      <c r="H1128" s="46"/>
      <c r="I1128" s="46"/>
    </row>
    <row r="1129" spans="2:9" x14ac:dyDescent="0.2">
      <c r="B1129" s="11"/>
      <c r="E1129" s="45"/>
      <c r="H1129" s="46"/>
      <c r="I1129" s="46"/>
    </row>
    <row r="1130" spans="2:9" x14ac:dyDescent="0.2">
      <c r="B1130" s="11"/>
      <c r="E1130" s="45"/>
      <c r="H1130" s="46"/>
      <c r="I1130" s="46"/>
    </row>
    <row r="1131" spans="2:9" x14ac:dyDescent="0.2">
      <c r="B1131" s="11"/>
      <c r="E1131" s="45"/>
      <c r="H1131" s="46"/>
      <c r="I1131" s="46"/>
    </row>
    <row r="1132" spans="2:9" x14ac:dyDescent="0.2">
      <c r="B1132" s="11"/>
      <c r="E1132" s="45"/>
      <c r="H1132" s="46"/>
      <c r="I1132" s="46"/>
    </row>
    <row r="1133" spans="2:9" x14ac:dyDescent="0.2">
      <c r="B1133" s="11"/>
      <c r="E1133" s="45"/>
      <c r="H1133" s="46"/>
      <c r="I1133" s="46"/>
    </row>
    <row r="1134" spans="2:9" x14ac:dyDescent="0.2">
      <c r="B1134" s="11"/>
      <c r="E1134" s="45"/>
      <c r="H1134" s="46"/>
      <c r="I1134" s="46"/>
    </row>
    <row r="1135" spans="2:9" x14ac:dyDescent="0.2">
      <c r="B1135" s="11"/>
      <c r="E1135" s="45"/>
      <c r="H1135" s="46"/>
      <c r="I1135" s="46"/>
    </row>
    <row r="1136" spans="2:9" x14ac:dyDescent="0.2">
      <c r="B1136" s="11"/>
      <c r="E1136" s="45"/>
      <c r="H1136" s="46"/>
      <c r="I1136" s="46"/>
    </row>
    <row r="1137" spans="2:9" x14ac:dyDescent="0.2">
      <c r="B1137" s="11"/>
      <c r="E1137" s="45"/>
      <c r="H1137" s="46"/>
      <c r="I1137" s="46"/>
    </row>
    <row r="1138" spans="2:9" x14ac:dyDescent="0.2">
      <c r="B1138" s="11"/>
      <c r="E1138" s="45"/>
      <c r="H1138" s="46"/>
      <c r="I1138" s="46"/>
    </row>
    <row r="1139" spans="2:9" x14ac:dyDescent="0.2">
      <c r="B1139" s="11"/>
      <c r="E1139" s="45"/>
      <c r="H1139" s="46"/>
      <c r="I1139" s="46"/>
    </row>
    <row r="1140" spans="2:9" x14ac:dyDescent="0.2">
      <c r="B1140" s="11"/>
      <c r="E1140" s="45"/>
      <c r="H1140" s="46"/>
      <c r="I1140" s="46"/>
    </row>
    <row r="1141" spans="2:9" x14ac:dyDescent="0.2">
      <c r="B1141" s="11"/>
      <c r="E1141" s="45"/>
      <c r="H1141" s="46"/>
      <c r="I1141" s="46"/>
    </row>
    <row r="1142" spans="2:9" x14ac:dyDescent="0.2">
      <c r="B1142" s="11"/>
      <c r="E1142" s="45"/>
      <c r="H1142" s="46"/>
      <c r="I1142" s="46"/>
    </row>
    <row r="1143" spans="2:9" x14ac:dyDescent="0.2">
      <c r="B1143" s="11"/>
      <c r="E1143" s="45"/>
      <c r="H1143" s="46"/>
      <c r="I1143" s="46"/>
    </row>
    <row r="1144" spans="2:9" x14ac:dyDescent="0.2">
      <c r="B1144" s="11"/>
      <c r="E1144" s="45"/>
      <c r="H1144" s="46"/>
      <c r="I1144" s="46"/>
    </row>
    <row r="1145" spans="2:9" x14ac:dyDescent="0.2">
      <c r="B1145" s="11"/>
      <c r="E1145" s="45"/>
      <c r="H1145" s="46"/>
      <c r="I1145" s="46"/>
    </row>
    <row r="1146" spans="2:9" x14ac:dyDescent="0.2">
      <c r="B1146" s="11"/>
      <c r="E1146" s="45"/>
      <c r="H1146" s="46"/>
      <c r="I1146" s="46"/>
    </row>
    <row r="1147" spans="2:9" x14ac:dyDescent="0.2">
      <c r="B1147" s="11"/>
      <c r="E1147" s="45"/>
      <c r="H1147" s="46"/>
      <c r="I1147" s="46"/>
    </row>
    <row r="1148" spans="2:9" x14ac:dyDescent="0.2">
      <c r="B1148" s="11"/>
      <c r="E1148" s="45"/>
      <c r="H1148" s="46"/>
      <c r="I1148" s="46"/>
    </row>
    <row r="1149" spans="2:9" x14ac:dyDescent="0.2">
      <c r="B1149" s="11"/>
      <c r="E1149" s="45"/>
      <c r="H1149" s="46"/>
      <c r="I1149" s="46"/>
    </row>
    <row r="1150" spans="2:9" x14ac:dyDescent="0.2">
      <c r="B1150" s="11"/>
      <c r="E1150" s="45"/>
      <c r="H1150" s="46"/>
      <c r="I1150" s="46"/>
    </row>
    <row r="1151" spans="2:9" x14ac:dyDescent="0.2">
      <c r="B1151" s="11"/>
      <c r="E1151" s="45"/>
      <c r="H1151" s="46"/>
      <c r="I1151" s="46"/>
    </row>
    <row r="1152" spans="2:9" x14ac:dyDescent="0.2">
      <c r="B1152" s="11"/>
      <c r="E1152" s="45"/>
      <c r="H1152" s="46"/>
      <c r="I1152" s="46"/>
    </row>
    <row r="1153" spans="2:9" x14ac:dyDescent="0.2">
      <c r="B1153" s="11"/>
      <c r="E1153" s="45"/>
      <c r="H1153" s="46"/>
      <c r="I1153" s="46"/>
    </row>
    <row r="1154" spans="2:9" x14ac:dyDescent="0.2">
      <c r="B1154" s="11"/>
      <c r="E1154" s="45"/>
      <c r="H1154" s="46"/>
      <c r="I1154" s="46"/>
    </row>
    <row r="1155" spans="2:9" x14ac:dyDescent="0.2">
      <c r="B1155" s="11"/>
      <c r="E1155" s="45"/>
      <c r="H1155" s="46"/>
      <c r="I1155" s="46"/>
    </row>
    <row r="1156" spans="2:9" x14ac:dyDescent="0.2">
      <c r="B1156" s="11"/>
      <c r="E1156" s="45"/>
      <c r="H1156" s="46"/>
      <c r="I1156" s="46"/>
    </row>
    <row r="1157" spans="2:9" x14ac:dyDescent="0.2">
      <c r="B1157" s="11"/>
      <c r="E1157" s="45"/>
      <c r="H1157" s="46"/>
      <c r="I1157" s="46"/>
    </row>
    <row r="1158" spans="2:9" x14ac:dyDescent="0.2">
      <c r="B1158" s="11"/>
      <c r="E1158" s="45"/>
      <c r="H1158" s="46"/>
      <c r="I1158" s="46"/>
    </row>
    <row r="1159" spans="2:9" x14ac:dyDescent="0.2">
      <c r="B1159" s="11"/>
      <c r="E1159" s="45"/>
      <c r="H1159" s="46"/>
      <c r="I1159" s="46"/>
    </row>
    <row r="1160" spans="2:9" x14ac:dyDescent="0.2">
      <c r="B1160" s="11"/>
      <c r="E1160" s="45"/>
      <c r="H1160" s="46"/>
      <c r="I1160" s="46"/>
    </row>
    <row r="1161" spans="2:9" x14ac:dyDescent="0.2">
      <c r="B1161" s="11"/>
      <c r="E1161" s="45"/>
      <c r="H1161" s="46"/>
      <c r="I1161" s="46"/>
    </row>
    <row r="1162" spans="2:9" x14ac:dyDescent="0.2">
      <c r="B1162" s="11"/>
      <c r="E1162" s="45"/>
      <c r="H1162" s="46"/>
      <c r="I1162" s="46"/>
    </row>
    <row r="1163" spans="2:9" x14ac:dyDescent="0.2">
      <c r="B1163" s="11"/>
      <c r="E1163" s="45"/>
      <c r="H1163" s="46"/>
      <c r="I1163" s="46"/>
    </row>
    <row r="1164" spans="2:9" x14ac:dyDescent="0.2">
      <c r="B1164" s="11"/>
      <c r="E1164" s="45"/>
      <c r="H1164" s="46"/>
      <c r="I1164" s="46"/>
    </row>
    <row r="1165" spans="2:9" x14ac:dyDescent="0.2">
      <c r="B1165" s="11"/>
      <c r="E1165" s="45"/>
      <c r="H1165" s="46"/>
      <c r="I1165" s="46"/>
    </row>
    <row r="1166" spans="2:9" x14ac:dyDescent="0.2">
      <c r="B1166" s="11"/>
      <c r="E1166" s="45"/>
      <c r="H1166" s="46"/>
      <c r="I1166" s="46"/>
    </row>
    <row r="1167" spans="2:9" x14ac:dyDescent="0.2">
      <c r="B1167" s="11"/>
      <c r="E1167" s="45"/>
      <c r="H1167" s="46"/>
      <c r="I1167" s="46"/>
    </row>
    <row r="1168" spans="2:9" x14ac:dyDescent="0.2">
      <c r="B1168" s="11"/>
      <c r="E1168" s="45"/>
      <c r="H1168" s="46"/>
      <c r="I1168" s="46"/>
    </row>
    <row r="1169" spans="2:9" x14ac:dyDescent="0.2">
      <c r="B1169" s="11"/>
      <c r="E1169" s="45"/>
      <c r="H1169" s="46"/>
      <c r="I1169" s="46"/>
    </row>
    <row r="1170" spans="2:9" x14ac:dyDescent="0.2">
      <c r="B1170" s="11"/>
      <c r="E1170" s="45"/>
      <c r="H1170" s="46"/>
      <c r="I1170" s="46"/>
    </row>
    <row r="1171" spans="2:9" x14ac:dyDescent="0.2">
      <c r="B1171" s="11"/>
      <c r="E1171" s="45"/>
      <c r="H1171" s="46"/>
      <c r="I1171" s="46"/>
    </row>
    <row r="1172" spans="2:9" x14ac:dyDescent="0.2">
      <c r="B1172" s="11"/>
      <c r="E1172" s="45"/>
      <c r="H1172" s="46"/>
      <c r="I1172" s="46"/>
    </row>
    <row r="1173" spans="2:9" x14ac:dyDescent="0.2">
      <c r="B1173" s="11"/>
      <c r="E1173" s="45"/>
      <c r="H1173" s="46"/>
      <c r="I1173" s="46"/>
    </row>
    <row r="1174" spans="2:9" x14ac:dyDescent="0.2">
      <c r="B1174" s="11"/>
      <c r="E1174" s="45"/>
      <c r="H1174" s="46"/>
      <c r="I1174" s="46"/>
    </row>
    <row r="1175" spans="2:9" x14ac:dyDescent="0.2">
      <c r="B1175" s="11"/>
      <c r="E1175" s="45"/>
      <c r="H1175" s="46"/>
      <c r="I1175" s="46"/>
    </row>
    <row r="1176" spans="2:9" x14ac:dyDescent="0.2">
      <c r="B1176" s="11"/>
      <c r="E1176" s="45"/>
      <c r="H1176" s="46"/>
      <c r="I1176" s="46"/>
    </row>
    <row r="1177" spans="2:9" x14ac:dyDescent="0.2">
      <c r="B1177" s="11"/>
      <c r="E1177" s="45"/>
      <c r="H1177" s="46"/>
      <c r="I1177" s="4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H1226"/>
  <sheetViews>
    <sheetView topLeftCell="B37" workbookViewId="0">
      <selection activeCell="C49" sqref="C49"/>
    </sheetView>
  </sheetViews>
  <sheetFormatPr defaultColWidth="12" defaultRowHeight="15" x14ac:dyDescent="0.25"/>
  <cols>
    <col min="1" max="1" width="12" style="42"/>
    <col min="2" max="2" width="10.140625" style="42" bestFit="1" customWidth="1"/>
    <col min="3" max="3" width="20.5703125" style="42" bestFit="1" customWidth="1"/>
    <col min="4" max="4" width="21.7109375" style="42" bestFit="1" customWidth="1"/>
    <col min="5" max="14" width="20.5703125" style="42" bestFit="1" customWidth="1"/>
    <col min="15" max="15" width="24.42578125" style="42" bestFit="1" customWidth="1"/>
    <col min="16" max="16" width="20.5703125" style="42" bestFit="1" customWidth="1"/>
    <col min="17" max="17" width="19.5703125" style="42" bestFit="1" customWidth="1"/>
    <col min="18" max="21" width="20.5703125" style="42" bestFit="1" customWidth="1"/>
    <col min="22" max="22" width="19.5703125" style="42" bestFit="1" customWidth="1"/>
    <col min="23" max="25" width="20.5703125" style="42" bestFit="1" customWidth="1"/>
    <col min="26" max="26" width="21.7109375" style="42" bestFit="1" customWidth="1"/>
    <col min="27" max="27" width="20.5703125" style="42" bestFit="1" customWidth="1"/>
    <col min="28" max="28" width="19.5703125" style="42" bestFit="1" customWidth="1"/>
    <col min="29" max="32" width="20.5703125" style="42" bestFit="1" customWidth="1"/>
    <col min="33" max="34" width="19.5703125" style="42" bestFit="1" customWidth="1"/>
    <col min="35" max="35" width="20.5703125" style="42" bestFit="1" customWidth="1"/>
    <col min="36" max="37" width="21.7109375" style="42" bestFit="1" customWidth="1"/>
    <col min="38" max="38" width="20.5703125" style="42" bestFit="1" customWidth="1"/>
    <col min="39" max="39" width="19.5703125" style="42" bestFit="1" customWidth="1"/>
    <col min="40" max="40" width="20.5703125" style="42" bestFit="1" customWidth="1"/>
    <col min="41" max="43" width="19.5703125" style="42" bestFit="1" customWidth="1"/>
    <col min="44" max="44" width="21.7109375" style="42" bestFit="1" customWidth="1"/>
    <col min="45" max="47" width="20.5703125" style="42" bestFit="1" customWidth="1"/>
    <col min="48" max="48" width="19.5703125" style="42" bestFit="1" customWidth="1"/>
    <col min="49" max="49" width="20.5703125" style="42" bestFit="1" customWidth="1"/>
    <col min="50" max="50" width="19.5703125" style="42" bestFit="1" customWidth="1"/>
    <col min="51" max="51" width="20.5703125" style="42" bestFit="1" customWidth="1"/>
    <col min="52" max="54" width="19.5703125" style="42" bestFit="1" customWidth="1"/>
    <col min="55" max="57" width="20.5703125" style="42" bestFit="1" customWidth="1"/>
    <col min="58" max="58" width="19.5703125" style="42" bestFit="1" customWidth="1"/>
    <col min="59" max="59" width="20.5703125" style="42" bestFit="1" customWidth="1"/>
    <col min="60" max="60" width="19.5703125" style="42" bestFit="1" customWidth="1"/>
    <col min="61" max="61" width="20.5703125" style="42" bestFit="1" customWidth="1"/>
    <col min="62" max="62" width="23.140625" style="42" bestFit="1" customWidth="1"/>
    <col min="63" max="63" width="20.5703125" style="42" bestFit="1" customWidth="1"/>
    <col min="64" max="66" width="19.5703125" style="42" bestFit="1" customWidth="1"/>
    <col min="67" max="69" width="20.5703125" style="42" bestFit="1" customWidth="1"/>
    <col min="70" max="70" width="19.5703125" style="42" bestFit="1" customWidth="1"/>
    <col min="71" max="71" width="20.5703125" style="42" bestFit="1" customWidth="1"/>
    <col min="72" max="73" width="19.5703125" style="42" bestFit="1" customWidth="1"/>
    <col min="74" max="75" width="20.5703125" style="42" bestFit="1" customWidth="1"/>
    <col min="76" max="76" width="21.7109375" style="42" bestFit="1" customWidth="1"/>
    <col min="77" max="77" width="19.5703125" style="42" bestFit="1" customWidth="1"/>
    <col min="78" max="78" width="20.5703125" style="42" bestFit="1" customWidth="1"/>
    <col min="79" max="79" width="19.5703125" style="42" bestFit="1" customWidth="1"/>
    <col min="80" max="82" width="20.5703125" style="42" bestFit="1" customWidth="1"/>
    <col min="83" max="83" width="21.7109375" style="42" bestFit="1" customWidth="1"/>
    <col min="84" max="85" width="20.5703125" style="42" bestFit="1" customWidth="1"/>
    <col min="86" max="86" width="19.5703125" style="42" bestFit="1" customWidth="1"/>
    <col min="87" max="16384" width="12" style="42"/>
  </cols>
  <sheetData>
    <row r="1" spans="2:86" x14ac:dyDescent="0.25">
      <c r="B1" s="40" t="s">
        <v>1</v>
      </c>
      <c r="C1" s="41" t="s">
        <v>8</v>
      </c>
      <c r="D1" s="41" t="s">
        <v>14</v>
      </c>
      <c r="E1" s="41" t="s">
        <v>17</v>
      </c>
      <c r="F1" s="41" t="s">
        <v>20</v>
      </c>
      <c r="G1" s="41" t="s">
        <v>22</v>
      </c>
      <c r="H1" s="41" t="s">
        <v>24</v>
      </c>
      <c r="I1" s="41" t="s">
        <v>26</v>
      </c>
      <c r="J1" s="41" t="s">
        <v>29</v>
      </c>
      <c r="K1" s="41" t="s">
        <v>31</v>
      </c>
      <c r="L1" s="41" t="s">
        <v>33</v>
      </c>
      <c r="M1" s="41" t="s">
        <v>35</v>
      </c>
      <c r="N1" s="41" t="s">
        <v>36</v>
      </c>
      <c r="O1" s="41" t="s">
        <v>37</v>
      </c>
      <c r="P1" s="41" t="s">
        <v>38</v>
      </c>
      <c r="Q1" s="41" t="s">
        <v>40</v>
      </c>
      <c r="R1" s="41" t="s">
        <v>42</v>
      </c>
      <c r="S1" s="41" t="s">
        <v>44</v>
      </c>
      <c r="T1" s="41" t="s">
        <v>45</v>
      </c>
      <c r="U1" s="41" t="s">
        <v>47</v>
      </c>
      <c r="V1" s="41" t="s">
        <v>48</v>
      </c>
      <c r="W1" s="41" t="s">
        <v>50</v>
      </c>
      <c r="X1" s="41" t="s">
        <v>52</v>
      </c>
      <c r="Y1" s="41" t="s">
        <v>54</v>
      </c>
      <c r="Z1" s="41" t="s">
        <v>55</v>
      </c>
      <c r="AA1" s="41" t="s">
        <v>56</v>
      </c>
      <c r="AB1" s="41" t="s">
        <v>58</v>
      </c>
      <c r="AC1" s="41" t="s">
        <v>60</v>
      </c>
      <c r="AD1" s="41" t="s">
        <v>61</v>
      </c>
      <c r="AE1" s="41" t="s">
        <v>62</v>
      </c>
      <c r="AF1" s="41" t="s">
        <v>63</v>
      </c>
      <c r="AG1" s="41" t="s">
        <v>64</v>
      </c>
      <c r="AH1" s="41" t="s">
        <v>65</v>
      </c>
      <c r="AI1" s="41" t="s">
        <v>67</v>
      </c>
      <c r="AJ1" s="41" t="s">
        <v>68</v>
      </c>
      <c r="AK1" s="41" t="s">
        <v>70</v>
      </c>
      <c r="AL1" s="41" t="s">
        <v>71</v>
      </c>
      <c r="AM1" s="41" t="s">
        <v>72</v>
      </c>
      <c r="AN1" s="41" t="s">
        <v>74</v>
      </c>
      <c r="AO1" s="41" t="s">
        <v>76</v>
      </c>
      <c r="AP1" s="41" t="s">
        <v>77</v>
      </c>
      <c r="AQ1" s="41" t="s">
        <v>78</v>
      </c>
      <c r="AR1" s="41" t="s">
        <v>80</v>
      </c>
      <c r="AS1" s="41" t="s">
        <v>81</v>
      </c>
      <c r="AT1" s="41" t="s">
        <v>83</v>
      </c>
      <c r="AU1" s="41" t="s">
        <v>85</v>
      </c>
      <c r="AV1" s="41" t="s">
        <v>86</v>
      </c>
      <c r="AW1" s="41" t="s">
        <v>88</v>
      </c>
      <c r="AX1" s="41" t="s">
        <v>90</v>
      </c>
      <c r="AY1" s="41" t="s">
        <v>91</v>
      </c>
      <c r="AZ1" s="41" t="s">
        <v>92</v>
      </c>
      <c r="BA1" s="41" t="s">
        <v>94</v>
      </c>
      <c r="BB1" s="41" t="s">
        <v>96</v>
      </c>
      <c r="BC1" s="41" t="s">
        <v>97</v>
      </c>
      <c r="BD1" s="41" t="s">
        <v>98</v>
      </c>
      <c r="BE1" s="41" t="s">
        <v>99</v>
      </c>
      <c r="BF1" s="41" t="s">
        <v>100</v>
      </c>
      <c r="BG1" s="41" t="s">
        <v>101</v>
      </c>
      <c r="BH1" s="41" t="s">
        <v>103</v>
      </c>
      <c r="BI1" s="41" t="s">
        <v>105</v>
      </c>
      <c r="BJ1" s="41" t="s">
        <v>106</v>
      </c>
      <c r="BK1" s="41" t="s">
        <v>107</v>
      </c>
      <c r="BL1" s="41" t="s">
        <v>108</v>
      </c>
      <c r="BM1" s="41" t="s">
        <v>110</v>
      </c>
      <c r="BN1" s="41" t="s">
        <v>112</v>
      </c>
      <c r="BO1" s="41" t="s">
        <v>114</v>
      </c>
      <c r="BP1" s="41" t="s">
        <v>116</v>
      </c>
      <c r="BQ1" s="41" t="s">
        <v>117</v>
      </c>
      <c r="BR1" s="41" t="s">
        <v>118</v>
      </c>
      <c r="BS1" s="41" t="s">
        <v>119</v>
      </c>
      <c r="BT1" s="41" t="s">
        <v>120</v>
      </c>
      <c r="BU1" s="41" t="s">
        <v>122</v>
      </c>
      <c r="BV1" s="41" t="s">
        <v>124</v>
      </c>
      <c r="BW1" s="41" t="s">
        <v>125</v>
      </c>
      <c r="BX1" s="41" t="s">
        <v>126</v>
      </c>
      <c r="BY1" s="41" t="s">
        <v>128</v>
      </c>
      <c r="BZ1" s="41" t="s">
        <v>129</v>
      </c>
      <c r="CA1" s="41" t="s">
        <v>130</v>
      </c>
      <c r="CB1" s="41" t="s">
        <v>131</v>
      </c>
      <c r="CC1" s="41" t="s">
        <v>132</v>
      </c>
      <c r="CD1" s="41" t="s">
        <v>133</v>
      </c>
      <c r="CE1" s="41" t="s">
        <v>134</v>
      </c>
      <c r="CF1" s="41" t="s">
        <v>136</v>
      </c>
      <c r="CG1" s="41" t="s">
        <v>137</v>
      </c>
      <c r="CH1" s="41" t="s">
        <v>139</v>
      </c>
    </row>
    <row r="2" spans="2:86" x14ac:dyDescent="0.25">
      <c r="B2" s="43" t="s">
        <v>196</v>
      </c>
      <c r="C2" s="44">
        <v>292015.54752000002</v>
      </c>
      <c r="D2" s="44">
        <v>69090824.084000006</v>
      </c>
      <c r="E2" s="44"/>
      <c r="F2" s="44"/>
      <c r="G2" s="44">
        <v>53.634203657999997</v>
      </c>
      <c r="H2" s="44">
        <v>13093604.682</v>
      </c>
      <c r="I2" s="44">
        <v>32161442.857999999</v>
      </c>
      <c r="J2" s="44">
        <v>7492739.5081000002</v>
      </c>
      <c r="K2" s="44"/>
      <c r="L2" s="44">
        <v>7064321.8663999997</v>
      </c>
      <c r="M2" s="44">
        <v>40926167.013999999</v>
      </c>
      <c r="N2" s="44">
        <v>19092852.344000001</v>
      </c>
      <c r="O2" s="44">
        <v>14656319.719000001</v>
      </c>
      <c r="P2" s="44">
        <v>40172790.046999998</v>
      </c>
      <c r="Q2" s="44">
        <v>1014517.7792</v>
      </c>
      <c r="R2" s="44">
        <v>7398285.5497000003</v>
      </c>
      <c r="S2" s="44">
        <v>22565572.138999999</v>
      </c>
      <c r="T2" s="44">
        <v>6204926.2443000004</v>
      </c>
      <c r="U2" s="44">
        <v>28573502.353</v>
      </c>
      <c r="V2" s="44"/>
      <c r="W2" s="44">
        <v>3661955.7059999998</v>
      </c>
      <c r="X2" s="44">
        <v>1711917.1409</v>
      </c>
      <c r="Y2" s="44">
        <v>2879929.8224999998</v>
      </c>
      <c r="Z2" s="44">
        <v>248465849</v>
      </c>
      <c r="AA2" s="44">
        <v>35033552.401000001</v>
      </c>
      <c r="AB2" s="44"/>
      <c r="AC2" s="44">
        <v>18473723.851</v>
      </c>
      <c r="AD2" s="44">
        <v>5188017.9540999997</v>
      </c>
      <c r="AE2" s="44">
        <v>11769326.685000001</v>
      </c>
      <c r="AF2" s="44">
        <v>3214052.3456000001</v>
      </c>
      <c r="AG2" s="44"/>
      <c r="AH2" s="44"/>
      <c r="AI2" s="44">
        <v>2030368.1621999999</v>
      </c>
      <c r="AJ2" s="44">
        <v>45133566.068999998</v>
      </c>
      <c r="AK2" s="44">
        <v>45306715.843999997</v>
      </c>
      <c r="AL2" s="44">
        <v>4653501.5433</v>
      </c>
      <c r="AM2" s="44"/>
      <c r="AN2" s="44"/>
      <c r="AO2" s="44">
        <v>917423.36783</v>
      </c>
      <c r="AP2" s="44"/>
      <c r="AQ2" s="44">
        <v>1392284.1041999999</v>
      </c>
      <c r="AR2" s="44">
        <v>4508668.5648999996</v>
      </c>
      <c r="AS2" s="44">
        <v>9686382.5633000005</v>
      </c>
      <c r="AT2" s="44"/>
      <c r="AU2" s="44">
        <v>17952904.789999999</v>
      </c>
      <c r="AV2" s="44"/>
      <c r="AW2" s="44">
        <v>2236599.9267000002</v>
      </c>
      <c r="AX2" s="44"/>
      <c r="AY2" s="44">
        <v>5704125.4559000004</v>
      </c>
      <c r="AZ2" s="44">
        <v>2181022.5145999999</v>
      </c>
      <c r="BA2" s="44">
        <v>4167779.8807000001</v>
      </c>
      <c r="BB2" s="44"/>
      <c r="BC2" s="44">
        <v>1386400.8446</v>
      </c>
      <c r="BD2" s="44">
        <v>1170283.8838</v>
      </c>
      <c r="BE2" s="44"/>
      <c r="BF2" s="44"/>
      <c r="BG2" s="44">
        <v>2823857.3254</v>
      </c>
      <c r="BH2" s="44">
        <v>99450.190705000001</v>
      </c>
      <c r="BI2" s="44">
        <v>22532991.423</v>
      </c>
      <c r="BJ2" s="44">
        <v>378577249.31</v>
      </c>
      <c r="BK2" s="44"/>
      <c r="BL2" s="44"/>
      <c r="BM2" s="44">
        <v>465012.67142000003</v>
      </c>
      <c r="BN2" s="44">
        <v>2418805.6307999999</v>
      </c>
      <c r="BO2" s="44">
        <v>5477512.6941</v>
      </c>
      <c r="BP2" s="44">
        <v>35966201.693999998</v>
      </c>
      <c r="BQ2" s="44">
        <v>7980462.1390000004</v>
      </c>
      <c r="BR2" s="44"/>
      <c r="BS2" s="44">
        <v>50432056.042000003</v>
      </c>
      <c r="BT2" s="44"/>
      <c r="BU2" s="44"/>
      <c r="BV2" s="44">
        <v>15140719.092</v>
      </c>
      <c r="BW2" s="44"/>
      <c r="BX2" s="44">
        <v>38883027.722999997</v>
      </c>
      <c r="BY2" s="44"/>
      <c r="BZ2" s="44">
        <v>9045744.6919999998</v>
      </c>
      <c r="CA2" s="44">
        <v>254203.43393999999</v>
      </c>
      <c r="CB2" s="44">
        <v>10263170.978</v>
      </c>
      <c r="CC2" s="44">
        <v>7490785.9852999998</v>
      </c>
      <c r="CD2" s="44">
        <v>37534160.506999999</v>
      </c>
      <c r="CE2" s="44">
        <v>110556043.72</v>
      </c>
      <c r="CF2" s="44">
        <v>3744053.1690000002</v>
      </c>
      <c r="CG2" s="44">
        <v>6825235.0263999999</v>
      </c>
      <c r="CH2" s="44"/>
    </row>
    <row r="3" spans="2:86" x14ac:dyDescent="0.25">
      <c r="B3" s="43" t="s">
        <v>211</v>
      </c>
      <c r="C3" s="44">
        <v>34699330.855999999</v>
      </c>
      <c r="D3" s="44">
        <v>71290866.663000003</v>
      </c>
      <c r="E3" s="44"/>
      <c r="F3" s="44">
        <v>3579472.0669</v>
      </c>
      <c r="G3" s="44">
        <v>1362512.2061000001</v>
      </c>
      <c r="H3" s="44">
        <v>16008413.412</v>
      </c>
      <c r="I3" s="44">
        <v>32608936.129000001</v>
      </c>
      <c r="J3" s="44">
        <v>9658918.5299999993</v>
      </c>
      <c r="K3" s="44"/>
      <c r="L3" s="44">
        <v>7651420.5456999997</v>
      </c>
      <c r="M3" s="44">
        <v>46417847.836999997</v>
      </c>
      <c r="N3" s="44">
        <v>18894905.271000002</v>
      </c>
      <c r="O3" s="44">
        <v>14759424.222999999</v>
      </c>
      <c r="P3" s="44">
        <v>39350314.522</v>
      </c>
      <c r="Q3" s="44">
        <v>970352.69296000001</v>
      </c>
      <c r="R3" s="44">
        <v>9849386.2363000009</v>
      </c>
      <c r="S3" s="44">
        <v>23869459.835999999</v>
      </c>
      <c r="T3" s="44">
        <v>11452408.256999999</v>
      </c>
      <c r="U3" s="44">
        <v>28097813.715999998</v>
      </c>
      <c r="V3" s="44"/>
      <c r="W3" s="44">
        <v>6085026.5131000001</v>
      </c>
      <c r="X3" s="44">
        <v>1254837.2415</v>
      </c>
      <c r="Y3" s="44">
        <v>2616529.4402999999</v>
      </c>
      <c r="Z3" s="44">
        <v>243785465.97</v>
      </c>
      <c r="AA3" s="44">
        <v>32583801.903999999</v>
      </c>
      <c r="AB3" s="44"/>
      <c r="AC3" s="44">
        <v>19155401.605</v>
      </c>
      <c r="AD3" s="44">
        <v>5660280.7079999996</v>
      </c>
      <c r="AE3" s="44">
        <v>11078317.244999999</v>
      </c>
      <c r="AF3" s="44">
        <v>3920889.1255000001</v>
      </c>
      <c r="AG3" s="44">
        <v>508678.08302000002</v>
      </c>
      <c r="AH3" s="44"/>
      <c r="AI3" s="44">
        <v>2988460.7722999998</v>
      </c>
      <c r="AJ3" s="44">
        <v>53859568.504000001</v>
      </c>
      <c r="AK3" s="44">
        <v>54226143.788000003</v>
      </c>
      <c r="AL3" s="44">
        <v>7560403.7302999999</v>
      </c>
      <c r="AM3" s="44"/>
      <c r="AN3" s="44">
        <v>638459.71967999998</v>
      </c>
      <c r="AO3" s="44">
        <v>995002.91379000002</v>
      </c>
      <c r="AP3" s="44"/>
      <c r="AQ3" s="44">
        <v>1388586.4397</v>
      </c>
      <c r="AR3" s="44">
        <v>6929736.0804000003</v>
      </c>
      <c r="AS3" s="44">
        <v>12247015.715</v>
      </c>
      <c r="AT3" s="44"/>
      <c r="AU3" s="44">
        <v>17117625.348999999</v>
      </c>
      <c r="AV3" s="44"/>
      <c r="AW3" s="44">
        <v>3090875.6897999998</v>
      </c>
      <c r="AX3" s="44"/>
      <c r="AY3" s="44">
        <v>8618089.2057000007</v>
      </c>
      <c r="AZ3" s="44">
        <v>2400813.5077999998</v>
      </c>
      <c r="BA3" s="44">
        <v>3212646.7807</v>
      </c>
      <c r="BB3" s="44"/>
      <c r="BC3" s="44">
        <v>3435638.7784000002</v>
      </c>
      <c r="BD3" s="44">
        <v>1801578.1395</v>
      </c>
      <c r="BE3" s="44">
        <v>760192.81022999994</v>
      </c>
      <c r="BF3" s="44"/>
      <c r="BG3" s="44">
        <v>3105649.8221</v>
      </c>
      <c r="BH3" s="44">
        <v>488176.37336000003</v>
      </c>
      <c r="BI3" s="44">
        <v>23344755.135000002</v>
      </c>
      <c r="BJ3" s="44">
        <v>421080030.26999998</v>
      </c>
      <c r="BK3" s="44"/>
      <c r="BL3" s="44"/>
      <c r="BM3" s="44">
        <v>598195.35896999994</v>
      </c>
      <c r="BN3" s="44">
        <v>2784268.943</v>
      </c>
      <c r="BO3" s="44">
        <v>17772593.217</v>
      </c>
      <c r="BP3" s="44">
        <v>36000228.509999998</v>
      </c>
      <c r="BQ3" s="44">
        <v>8313838.4800000004</v>
      </c>
      <c r="BR3" s="44"/>
      <c r="BS3" s="44">
        <v>50057050.439000003</v>
      </c>
      <c r="BT3" s="44">
        <v>899270.05616000004</v>
      </c>
      <c r="BU3" s="44"/>
      <c r="BV3" s="44">
        <v>20321344.050000001</v>
      </c>
      <c r="BW3" s="44">
        <v>5526137.5061999997</v>
      </c>
      <c r="BX3" s="44">
        <v>36292085.125</v>
      </c>
      <c r="BY3" s="44">
        <v>191323.71398</v>
      </c>
      <c r="BZ3" s="44">
        <v>28400464.427000001</v>
      </c>
      <c r="CA3" s="44">
        <v>846037.57927999995</v>
      </c>
      <c r="CB3" s="44">
        <v>10434185.475</v>
      </c>
      <c r="CC3" s="44">
        <v>7699756.9786999999</v>
      </c>
      <c r="CD3" s="44">
        <v>37951317.989</v>
      </c>
      <c r="CE3" s="44">
        <v>246020015.97999999</v>
      </c>
      <c r="CF3" s="44">
        <v>4650161.6588000003</v>
      </c>
      <c r="CG3" s="44">
        <v>7486457.0679000001</v>
      </c>
      <c r="CH3" s="44"/>
    </row>
    <row r="4" spans="2:86" x14ac:dyDescent="0.25">
      <c r="B4" s="43" t="s">
        <v>212</v>
      </c>
      <c r="C4" s="44">
        <v>34014574.270000003</v>
      </c>
      <c r="D4" s="44">
        <v>67924515.406000003</v>
      </c>
      <c r="E4" s="44"/>
      <c r="F4" s="44">
        <v>3466114.2631000001</v>
      </c>
      <c r="G4" s="44">
        <v>5343473.7136000004</v>
      </c>
      <c r="H4" s="44">
        <v>16078023.778999999</v>
      </c>
      <c r="I4" s="44">
        <v>40001382.460000001</v>
      </c>
      <c r="J4" s="44">
        <v>12528310.995999999</v>
      </c>
      <c r="K4" s="44"/>
      <c r="L4" s="44">
        <v>8096584.2385</v>
      </c>
      <c r="M4" s="44">
        <v>46462455.533</v>
      </c>
      <c r="N4" s="44">
        <v>19157017.655000001</v>
      </c>
      <c r="O4" s="44">
        <v>14931403.697000001</v>
      </c>
      <c r="P4" s="44">
        <v>37619138.649999999</v>
      </c>
      <c r="Q4" s="44">
        <v>1318144.2862</v>
      </c>
      <c r="R4" s="44">
        <v>11038035.554</v>
      </c>
      <c r="S4" s="44">
        <v>23665409.897</v>
      </c>
      <c r="T4" s="44">
        <v>11383119.642999999</v>
      </c>
      <c r="U4" s="44">
        <v>29860821.877</v>
      </c>
      <c r="V4" s="44"/>
      <c r="W4" s="44">
        <v>9044093.4854000006</v>
      </c>
      <c r="X4" s="44">
        <v>1789887.544</v>
      </c>
      <c r="Y4" s="44">
        <v>2680251.4145</v>
      </c>
      <c r="Z4" s="44">
        <v>230868921.31999999</v>
      </c>
      <c r="AA4" s="44">
        <v>29983276.802000001</v>
      </c>
      <c r="AB4" s="44"/>
      <c r="AC4" s="44">
        <v>18609472.432</v>
      </c>
      <c r="AD4" s="44">
        <v>6180464.1166000003</v>
      </c>
      <c r="AE4" s="44">
        <v>12633194.953</v>
      </c>
      <c r="AF4" s="44">
        <v>4451761.9123</v>
      </c>
      <c r="AG4" s="44">
        <v>1754253.5360999999</v>
      </c>
      <c r="AH4" s="44"/>
      <c r="AI4" s="44">
        <v>5649233.8354000002</v>
      </c>
      <c r="AJ4" s="44">
        <v>79416179.482999995</v>
      </c>
      <c r="AK4" s="44">
        <v>79958411.483999997</v>
      </c>
      <c r="AL4" s="44">
        <v>11037769.414000001</v>
      </c>
      <c r="AM4" s="44"/>
      <c r="AN4" s="44">
        <v>3773032.7629999998</v>
      </c>
      <c r="AO4" s="44">
        <v>2562006.8588</v>
      </c>
      <c r="AP4" s="44"/>
      <c r="AQ4" s="44">
        <v>1645394.7150000001</v>
      </c>
      <c r="AR4" s="44">
        <v>16175563.045</v>
      </c>
      <c r="AS4" s="44">
        <v>15336165.895</v>
      </c>
      <c r="AT4" s="44">
        <v>963850.99412000005</v>
      </c>
      <c r="AU4" s="44">
        <v>17110864.327</v>
      </c>
      <c r="AV4" s="44"/>
      <c r="AW4" s="44">
        <v>3414686.1049000002</v>
      </c>
      <c r="AX4" s="44"/>
      <c r="AY4" s="44">
        <v>9673709.318</v>
      </c>
      <c r="AZ4" s="44">
        <v>2644946.7305999999</v>
      </c>
      <c r="BA4" s="44">
        <v>3199132.0449000001</v>
      </c>
      <c r="BB4" s="44"/>
      <c r="BC4" s="44">
        <v>8291815.9429000001</v>
      </c>
      <c r="BD4" s="44">
        <v>2615694.3330000001</v>
      </c>
      <c r="BE4" s="44">
        <v>3646694.878</v>
      </c>
      <c r="BF4" s="44">
        <v>4232223.4145</v>
      </c>
      <c r="BG4" s="44">
        <v>3757761.3188</v>
      </c>
      <c r="BH4" s="44">
        <v>586156.54981</v>
      </c>
      <c r="BI4" s="44">
        <v>24404644.675999999</v>
      </c>
      <c r="BJ4" s="44">
        <v>442725982.20999998</v>
      </c>
      <c r="BK4" s="44"/>
      <c r="BL4" s="44"/>
      <c r="BM4" s="44">
        <v>1086505.0453000001</v>
      </c>
      <c r="BN4" s="44">
        <v>3446689.8898999998</v>
      </c>
      <c r="BO4" s="44">
        <v>18464037.583999999</v>
      </c>
      <c r="BP4" s="44">
        <v>35734290.906999998</v>
      </c>
      <c r="BQ4" s="44">
        <v>8474217.4132000003</v>
      </c>
      <c r="BR4" s="44"/>
      <c r="BS4" s="44">
        <v>51796237.163999997</v>
      </c>
      <c r="BT4" s="44">
        <v>1622906.8625</v>
      </c>
      <c r="BU4" s="44"/>
      <c r="BV4" s="44">
        <v>21936305.611000001</v>
      </c>
      <c r="BW4" s="44">
        <v>5200363.2796</v>
      </c>
      <c r="BX4" s="44">
        <v>36234514.949000001</v>
      </c>
      <c r="BY4" s="44">
        <v>1686251.9550000001</v>
      </c>
      <c r="BZ4" s="44">
        <v>27851478.166999999</v>
      </c>
      <c r="CA4" s="44">
        <v>850391.21007000003</v>
      </c>
      <c r="CB4" s="44">
        <v>9918219.0011</v>
      </c>
      <c r="CC4" s="44">
        <v>17661922.977000002</v>
      </c>
      <c r="CD4" s="44">
        <v>39631367.774999999</v>
      </c>
      <c r="CE4" s="44">
        <v>254456114.84999999</v>
      </c>
      <c r="CF4" s="44">
        <v>5389757.1414000001</v>
      </c>
      <c r="CG4" s="44">
        <v>9331826.9463</v>
      </c>
      <c r="CH4" s="44">
        <v>1097242.5401999999</v>
      </c>
    </row>
    <row r="5" spans="2:86" x14ac:dyDescent="0.25">
      <c r="B5" s="43" t="s">
        <v>213</v>
      </c>
      <c r="C5" s="44">
        <v>32914683.66</v>
      </c>
      <c r="D5" s="44">
        <v>67380429.351999998</v>
      </c>
      <c r="E5" s="44"/>
      <c r="F5" s="44">
        <v>4451609.3888999997</v>
      </c>
      <c r="G5" s="44">
        <v>6170977.4277999997</v>
      </c>
      <c r="H5" s="44">
        <v>21564923.41</v>
      </c>
      <c r="I5" s="44">
        <v>41042733.001999997</v>
      </c>
      <c r="J5" s="44">
        <v>20283765.675999999</v>
      </c>
      <c r="K5" s="44"/>
      <c r="L5" s="44">
        <v>11336542.728</v>
      </c>
      <c r="M5" s="44">
        <v>44006824.262000002</v>
      </c>
      <c r="N5" s="44">
        <v>17374563.923999999</v>
      </c>
      <c r="O5" s="44">
        <v>13735912.596999999</v>
      </c>
      <c r="P5" s="44">
        <v>30844831.625999998</v>
      </c>
      <c r="Q5" s="44">
        <v>1251318.423</v>
      </c>
      <c r="R5" s="44">
        <v>11440017.612</v>
      </c>
      <c r="S5" s="44">
        <v>23961167.429000001</v>
      </c>
      <c r="T5" s="44">
        <v>16873376.022999998</v>
      </c>
      <c r="U5" s="44">
        <v>29365953.427999999</v>
      </c>
      <c r="V5" s="44"/>
      <c r="W5" s="44">
        <v>13663173.74</v>
      </c>
      <c r="X5" s="44">
        <v>2038457.9339000001</v>
      </c>
      <c r="Y5" s="44">
        <v>3428808.9249</v>
      </c>
      <c r="Z5" s="44">
        <v>249587047.25999999</v>
      </c>
      <c r="AA5" s="44">
        <v>38868247.222000003</v>
      </c>
      <c r="AB5" s="44"/>
      <c r="AC5" s="44">
        <v>18928538.473999999</v>
      </c>
      <c r="AD5" s="44">
        <v>6004124.9676999999</v>
      </c>
      <c r="AE5" s="44">
        <v>15081129.483999999</v>
      </c>
      <c r="AF5" s="44">
        <v>9146722.3805999998</v>
      </c>
      <c r="AG5" s="44">
        <v>1656648.537</v>
      </c>
      <c r="AH5" s="44">
        <v>1115037.4715</v>
      </c>
      <c r="AI5" s="44">
        <v>10013675.041999999</v>
      </c>
      <c r="AJ5" s="44">
        <v>106757143.48999999</v>
      </c>
      <c r="AK5" s="44">
        <v>108757407.83</v>
      </c>
      <c r="AL5" s="44">
        <v>12440420.062000001</v>
      </c>
      <c r="AM5" s="44"/>
      <c r="AN5" s="44">
        <v>6445849.8208999997</v>
      </c>
      <c r="AO5" s="44">
        <v>2591357.4972999999</v>
      </c>
      <c r="AP5" s="44"/>
      <c r="AQ5" s="44">
        <v>2049934.4528999999</v>
      </c>
      <c r="AR5" s="44">
        <v>29100512.824999999</v>
      </c>
      <c r="AS5" s="44">
        <v>14901034.191</v>
      </c>
      <c r="AT5" s="44">
        <v>970214.21499999997</v>
      </c>
      <c r="AU5" s="44">
        <v>17106241.535</v>
      </c>
      <c r="AV5" s="44"/>
      <c r="AW5" s="44">
        <v>3715295.2371</v>
      </c>
      <c r="AX5" s="44"/>
      <c r="AY5" s="44">
        <v>11923687.443</v>
      </c>
      <c r="AZ5" s="44">
        <v>2818698.5164999999</v>
      </c>
      <c r="BA5" s="44">
        <v>4274099.3864000002</v>
      </c>
      <c r="BB5" s="44"/>
      <c r="BC5" s="44">
        <v>16551591.929</v>
      </c>
      <c r="BD5" s="44">
        <v>3623877.2061000001</v>
      </c>
      <c r="BE5" s="44">
        <v>4849534.3640000001</v>
      </c>
      <c r="BF5" s="44">
        <v>4669317.9423000002</v>
      </c>
      <c r="BG5" s="44">
        <v>3825338.2048999998</v>
      </c>
      <c r="BH5" s="44">
        <v>612961.45924999996</v>
      </c>
      <c r="BI5" s="44">
        <v>24486165.745000001</v>
      </c>
      <c r="BJ5" s="44">
        <v>528201620.81</v>
      </c>
      <c r="BK5" s="44"/>
      <c r="BL5" s="44"/>
      <c r="BM5" s="44">
        <v>1077829.1795000001</v>
      </c>
      <c r="BN5" s="44">
        <v>4005869.2004</v>
      </c>
      <c r="BO5" s="44">
        <v>21270923.484999999</v>
      </c>
      <c r="BP5" s="44">
        <v>36363800.673</v>
      </c>
      <c r="BQ5" s="44">
        <v>8439793.7580999993</v>
      </c>
      <c r="BR5" s="44"/>
      <c r="BS5" s="44">
        <v>56944070.208999999</v>
      </c>
      <c r="BT5" s="44">
        <v>2787508.7077000001</v>
      </c>
      <c r="BU5" s="44"/>
      <c r="BV5" s="44">
        <v>23427572.570999999</v>
      </c>
      <c r="BW5" s="44">
        <v>5848374.7922999999</v>
      </c>
      <c r="BX5" s="44">
        <v>36143458.016000003</v>
      </c>
      <c r="BY5" s="44">
        <v>2791444.4956999999</v>
      </c>
      <c r="BZ5" s="44">
        <v>29359256.984000001</v>
      </c>
      <c r="CA5" s="44">
        <v>1880813.0843</v>
      </c>
      <c r="CB5" s="44">
        <v>10250048.306</v>
      </c>
      <c r="CC5" s="44">
        <v>17477227.063000001</v>
      </c>
      <c r="CD5" s="44">
        <v>49861846.685000002</v>
      </c>
      <c r="CE5" s="44">
        <v>335869822.30000001</v>
      </c>
      <c r="CF5" s="44">
        <v>4362387.9506999999</v>
      </c>
      <c r="CG5" s="44">
        <v>10436570.666999999</v>
      </c>
      <c r="CH5" s="44">
        <v>1147082.4147000001</v>
      </c>
    </row>
    <row r="6" spans="2:86" x14ac:dyDescent="0.25">
      <c r="B6" s="43" t="s">
        <v>214</v>
      </c>
      <c r="C6" s="44">
        <v>29594647.320999999</v>
      </c>
      <c r="D6" s="44">
        <v>69501513.413000003</v>
      </c>
      <c r="E6" s="44"/>
      <c r="F6" s="44">
        <v>4028420.4676000001</v>
      </c>
      <c r="G6" s="44">
        <v>14668296.766000001</v>
      </c>
      <c r="H6" s="44">
        <v>19259497.098999999</v>
      </c>
      <c r="I6" s="44">
        <v>38311626.700000003</v>
      </c>
      <c r="J6" s="44">
        <v>44567065.291000001</v>
      </c>
      <c r="K6" s="44"/>
      <c r="L6" s="44">
        <v>15745470.111</v>
      </c>
      <c r="M6" s="44">
        <v>50029894.755000003</v>
      </c>
      <c r="N6" s="44">
        <v>16737382.34</v>
      </c>
      <c r="O6" s="44">
        <v>19138026.785999998</v>
      </c>
      <c r="P6" s="44">
        <v>28276758.73</v>
      </c>
      <c r="Q6" s="44">
        <v>1134712.5521</v>
      </c>
      <c r="R6" s="44">
        <v>11998315.653999999</v>
      </c>
      <c r="S6" s="44">
        <v>23975673.927999999</v>
      </c>
      <c r="T6" s="44">
        <v>23219580.767000001</v>
      </c>
      <c r="U6" s="44">
        <v>29238408.237</v>
      </c>
      <c r="V6" s="44"/>
      <c r="W6" s="44">
        <v>18286043.033</v>
      </c>
      <c r="X6" s="44">
        <v>7511070.3112000003</v>
      </c>
      <c r="Y6" s="44">
        <v>5090201.6103999997</v>
      </c>
      <c r="Z6" s="44">
        <v>231925798.53999999</v>
      </c>
      <c r="AA6" s="44">
        <v>27636362.721999999</v>
      </c>
      <c r="AB6" s="44"/>
      <c r="AC6" s="44">
        <v>19979193.881999999</v>
      </c>
      <c r="AD6" s="44">
        <v>6201097.0658999998</v>
      </c>
      <c r="AE6" s="44">
        <v>16732181.124</v>
      </c>
      <c r="AF6" s="44">
        <v>9260833.1267000008</v>
      </c>
      <c r="AG6" s="44">
        <v>1963950.3018</v>
      </c>
      <c r="AH6" s="44">
        <v>2191528.1889999998</v>
      </c>
      <c r="AI6" s="44">
        <v>13325100.560000001</v>
      </c>
      <c r="AJ6" s="44">
        <v>77270058.636000007</v>
      </c>
      <c r="AK6" s="44">
        <v>79204988.892000005</v>
      </c>
      <c r="AL6" s="44">
        <v>14560128.463</v>
      </c>
      <c r="AM6" s="44"/>
      <c r="AN6" s="44">
        <v>10897222.957</v>
      </c>
      <c r="AO6" s="44">
        <v>3405461.7911999999</v>
      </c>
      <c r="AP6" s="44"/>
      <c r="AQ6" s="44">
        <v>2411362.3133999999</v>
      </c>
      <c r="AR6" s="44">
        <v>73640431.550999999</v>
      </c>
      <c r="AS6" s="44">
        <v>13861356.130999999</v>
      </c>
      <c r="AT6" s="44">
        <v>1509037.1699000001</v>
      </c>
      <c r="AU6" s="44">
        <v>16222661.293</v>
      </c>
      <c r="AV6" s="44"/>
      <c r="AW6" s="44">
        <v>4452223.3618999999</v>
      </c>
      <c r="AX6" s="44"/>
      <c r="AY6" s="44">
        <v>11695341.802999999</v>
      </c>
      <c r="AZ6" s="44">
        <v>3329743.4591999999</v>
      </c>
      <c r="BA6" s="44">
        <v>3932810.6483999998</v>
      </c>
      <c r="BB6" s="44"/>
      <c r="BC6" s="44">
        <v>19847536.050000001</v>
      </c>
      <c r="BD6" s="44">
        <v>3592518.3772999998</v>
      </c>
      <c r="BE6" s="44">
        <v>7554787.5608999999</v>
      </c>
      <c r="BF6" s="44">
        <v>6362339.9539999999</v>
      </c>
      <c r="BG6" s="44">
        <v>4750971.767</v>
      </c>
      <c r="BH6" s="44">
        <v>1976895.2803</v>
      </c>
      <c r="BI6" s="44">
        <v>31218965.686000001</v>
      </c>
      <c r="BJ6" s="44">
        <v>598992961.24000001</v>
      </c>
      <c r="BK6" s="44"/>
      <c r="BL6" s="44"/>
      <c r="BM6" s="44">
        <v>1268524.7032000001</v>
      </c>
      <c r="BN6" s="44">
        <v>4466754.1825999999</v>
      </c>
      <c r="BO6" s="44">
        <v>21447820.673</v>
      </c>
      <c r="BP6" s="44">
        <v>37375607.175999999</v>
      </c>
      <c r="BQ6" s="44">
        <v>8420092.3882999998</v>
      </c>
      <c r="BR6" s="44"/>
      <c r="BS6" s="44">
        <v>50551491.251000002</v>
      </c>
      <c r="BT6" s="44">
        <v>2747519.2626999998</v>
      </c>
      <c r="BU6" s="44"/>
      <c r="BV6" s="44">
        <v>22113345.780999999</v>
      </c>
      <c r="BW6" s="44">
        <v>6090842.0373</v>
      </c>
      <c r="BX6" s="44">
        <v>35462951.502999999</v>
      </c>
      <c r="BY6" s="44">
        <v>4119510.2033000002</v>
      </c>
      <c r="BZ6" s="44">
        <v>30243196.118000001</v>
      </c>
      <c r="CA6" s="44">
        <v>2095570.0044</v>
      </c>
      <c r="CB6" s="44">
        <v>10953730.934</v>
      </c>
      <c r="CC6" s="44">
        <v>19221241.039000001</v>
      </c>
      <c r="CD6" s="44">
        <v>44809385.445</v>
      </c>
      <c r="CE6" s="44">
        <v>304584053.01999998</v>
      </c>
      <c r="CF6" s="44">
        <v>4224529.3529000003</v>
      </c>
      <c r="CG6" s="44">
        <v>9313325.3698999994</v>
      </c>
      <c r="CH6" s="44">
        <v>1147823.9140999999</v>
      </c>
    </row>
    <row r="7" spans="2:86" x14ac:dyDescent="0.25">
      <c r="B7" s="43" t="s">
        <v>215</v>
      </c>
      <c r="C7" s="44">
        <v>29808361.061999999</v>
      </c>
      <c r="D7" s="44">
        <v>69841384.416999996</v>
      </c>
      <c r="E7" s="44"/>
      <c r="F7" s="44">
        <v>5256336.4643999999</v>
      </c>
      <c r="G7" s="44">
        <v>17297014.179000001</v>
      </c>
      <c r="H7" s="44">
        <v>23370715.583999999</v>
      </c>
      <c r="I7" s="44">
        <v>56421078.222000003</v>
      </c>
      <c r="J7" s="44">
        <v>45414331.457000002</v>
      </c>
      <c r="K7" s="44"/>
      <c r="L7" s="44">
        <v>20893569.815000001</v>
      </c>
      <c r="M7" s="44">
        <v>54912822.25</v>
      </c>
      <c r="N7" s="44">
        <v>15709311.286</v>
      </c>
      <c r="O7" s="44">
        <v>20252127.732999999</v>
      </c>
      <c r="P7" s="44">
        <v>30902940.901999999</v>
      </c>
      <c r="Q7" s="44">
        <v>1460873.8725000001</v>
      </c>
      <c r="R7" s="44">
        <v>12020290.68</v>
      </c>
      <c r="S7" s="44">
        <v>29226268.52</v>
      </c>
      <c r="T7" s="44">
        <v>29625136.313999999</v>
      </c>
      <c r="U7" s="44">
        <v>32822184.298999999</v>
      </c>
      <c r="V7" s="44"/>
      <c r="W7" s="44">
        <v>19707184.498</v>
      </c>
      <c r="X7" s="44">
        <v>10098384.76</v>
      </c>
      <c r="Y7" s="44">
        <v>6817131.0247</v>
      </c>
      <c r="Z7" s="44">
        <v>240397798.22</v>
      </c>
      <c r="AA7" s="44">
        <v>22879387.728999998</v>
      </c>
      <c r="AB7" s="44">
        <v>1726041.145</v>
      </c>
      <c r="AC7" s="44">
        <v>20963256.881000001</v>
      </c>
      <c r="AD7" s="44">
        <v>5947270.0440999996</v>
      </c>
      <c r="AE7" s="44">
        <v>21028998.438999999</v>
      </c>
      <c r="AF7" s="44">
        <v>5361916.0351999998</v>
      </c>
      <c r="AG7" s="44">
        <v>2260723.7675999999</v>
      </c>
      <c r="AH7" s="44">
        <v>2173495.4733000002</v>
      </c>
      <c r="AI7" s="44">
        <v>15627475.131999999</v>
      </c>
      <c r="AJ7" s="44">
        <v>70189885.206</v>
      </c>
      <c r="AK7" s="44">
        <v>70558817.214000002</v>
      </c>
      <c r="AL7" s="44">
        <v>14832634.444</v>
      </c>
      <c r="AM7" s="44"/>
      <c r="AN7" s="44">
        <v>16343636.399</v>
      </c>
      <c r="AO7" s="44">
        <v>3754583.7897000001</v>
      </c>
      <c r="AP7" s="44"/>
      <c r="AQ7" s="44">
        <v>3411036.5688999998</v>
      </c>
      <c r="AR7" s="44">
        <v>72870351.466999993</v>
      </c>
      <c r="AS7" s="44">
        <v>20065049.118999999</v>
      </c>
      <c r="AT7" s="44">
        <v>1791574.8725000001</v>
      </c>
      <c r="AU7" s="44">
        <v>15701721.379000001</v>
      </c>
      <c r="AV7" s="44"/>
      <c r="AW7" s="44">
        <v>5489854.5762</v>
      </c>
      <c r="AX7" s="44">
        <v>1186056.388</v>
      </c>
      <c r="AY7" s="44">
        <v>13086157.171</v>
      </c>
      <c r="AZ7" s="44">
        <v>4019173.3914000001</v>
      </c>
      <c r="BA7" s="44">
        <v>3864681.6301000002</v>
      </c>
      <c r="BB7" s="44">
        <v>6427659.7916999999</v>
      </c>
      <c r="BC7" s="44">
        <v>36983346.887999997</v>
      </c>
      <c r="BD7" s="44">
        <v>4301192.9419</v>
      </c>
      <c r="BE7" s="44">
        <v>11113761.512</v>
      </c>
      <c r="BF7" s="44">
        <v>6522911.6555000003</v>
      </c>
      <c r="BG7" s="44">
        <v>5272467.0630000001</v>
      </c>
      <c r="BH7" s="44">
        <v>1494028.5776</v>
      </c>
      <c r="BI7" s="44">
        <v>48983782.384000003</v>
      </c>
      <c r="BJ7" s="44">
        <v>850910764.13</v>
      </c>
      <c r="BK7" s="44"/>
      <c r="BL7" s="44"/>
      <c r="BM7" s="44">
        <v>1509283.6694</v>
      </c>
      <c r="BN7" s="44">
        <v>6073308.6535999998</v>
      </c>
      <c r="BO7" s="44">
        <v>20488226.544</v>
      </c>
      <c r="BP7" s="44">
        <v>38118173.857000001</v>
      </c>
      <c r="BQ7" s="44">
        <v>8684500.2367000002</v>
      </c>
      <c r="BR7" s="44">
        <v>345344.05528999999</v>
      </c>
      <c r="BS7" s="44">
        <v>61860222.137000002</v>
      </c>
      <c r="BT7" s="44">
        <v>5100150.9655999998</v>
      </c>
      <c r="BU7" s="44"/>
      <c r="BV7" s="44">
        <v>30951224.691</v>
      </c>
      <c r="BW7" s="44">
        <v>7488168.5085000005</v>
      </c>
      <c r="BX7" s="44">
        <v>32674066.555</v>
      </c>
      <c r="BY7" s="44">
        <v>5349118.9082000004</v>
      </c>
      <c r="BZ7" s="44">
        <v>31699648.791999999</v>
      </c>
      <c r="CA7" s="44">
        <v>2316242.3522000001</v>
      </c>
      <c r="CB7" s="44">
        <v>11342997.005000001</v>
      </c>
      <c r="CC7" s="44">
        <v>21257374.789999999</v>
      </c>
      <c r="CD7" s="44">
        <v>52071475.483000003</v>
      </c>
      <c r="CE7" s="44">
        <v>351286232.67000002</v>
      </c>
      <c r="CF7" s="44">
        <v>16187593.272</v>
      </c>
      <c r="CG7" s="44">
        <v>12291728.872</v>
      </c>
      <c r="CH7" s="44">
        <v>1316591.993</v>
      </c>
    </row>
    <row r="8" spans="2:86" x14ac:dyDescent="0.25">
      <c r="B8" s="43" t="s">
        <v>216</v>
      </c>
      <c r="C8" s="44">
        <v>26434156.028000001</v>
      </c>
      <c r="D8" s="44">
        <v>70894990.560000002</v>
      </c>
      <c r="E8" s="44"/>
      <c r="F8" s="44">
        <v>6284483.8129000003</v>
      </c>
      <c r="G8" s="44">
        <v>21637099.839000002</v>
      </c>
      <c r="H8" s="44">
        <v>16501541.153000001</v>
      </c>
      <c r="I8" s="44">
        <v>57396105.244999997</v>
      </c>
      <c r="J8" s="44">
        <v>46070733.490000002</v>
      </c>
      <c r="K8" s="44"/>
      <c r="L8" s="44">
        <v>19746618.201000001</v>
      </c>
      <c r="M8" s="44">
        <v>57401613.736000001</v>
      </c>
      <c r="N8" s="44">
        <v>16494018.26</v>
      </c>
      <c r="O8" s="44">
        <v>18230080.855999999</v>
      </c>
      <c r="P8" s="44">
        <v>28035805.311999999</v>
      </c>
      <c r="Q8" s="44">
        <v>1702524.5704000001</v>
      </c>
      <c r="R8" s="44">
        <v>12703036.753</v>
      </c>
      <c r="S8" s="44">
        <v>29381170.734999999</v>
      </c>
      <c r="T8" s="44">
        <v>35102239.696000002</v>
      </c>
      <c r="U8" s="44">
        <v>42121216.553999998</v>
      </c>
      <c r="V8" s="44"/>
      <c r="W8" s="44">
        <v>20615381.659000002</v>
      </c>
      <c r="X8" s="44">
        <v>10470203.588</v>
      </c>
      <c r="Y8" s="44">
        <v>6386525.3323999997</v>
      </c>
      <c r="Z8" s="44">
        <v>250674622.22</v>
      </c>
      <c r="AA8" s="44">
        <v>25531699.355</v>
      </c>
      <c r="AB8" s="44">
        <v>4194324.3913000003</v>
      </c>
      <c r="AC8" s="44">
        <v>20992618.754999999</v>
      </c>
      <c r="AD8" s="44">
        <v>6543200.0136000002</v>
      </c>
      <c r="AE8" s="44">
        <v>19008856.938999999</v>
      </c>
      <c r="AF8" s="44">
        <v>5222434.5713</v>
      </c>
      <c r="AG8" s="44">
        <v>2726246.3964999998</v>
      </c>
      <c r="AH8" s="44">
        <v>4351048.2417000001</v>
      </c>
      <c r="AI8" s="44">
        <v>14607293.458000001</v>
      </c>
      <c r="AJ8" s="44">
        <v>76798949.084999993</v>
      </c>
      <c r="AK8" s="44">
        <v>77091532.130999997</v>
      </c>
      <c r="AL8" s="44">
        <v>16372034.007999999</v>
      </c>
      <c r="AM8" s="44"/>
      <c r="AN8" s="44">
        <v>20474814.511</v>
      </c>
      <c r="AO8" s="44">
        <v>4451401.1054999996</v>
      </c>
      <c r="AP8" s="44"/>
      <c r="AQ8" s="44">
        <v>3829997.2921000002</v>
      </c>
      <c r="AR8" s="44">
        <v>72848646.978</v>
      </c>
      <c r="AS8" s="44">
        <v>19577950.837000001</v>
      </c>
      <c r="AT8" s="44">
        <v>4558098.3366</v>
      </c>
      <c r="AU8" s="44">
        <v>16873743.011999998</v>
      </c>
      <c r="AV8" s="44">
        <v>547754.45161999995</v>
      </c>
      <c r="AW8" s="44">
        <v>6160833.9528999999</v>
      </c>
      <c r="AX8" s="44">
        <v>1428541.3234999999</v>
      </c>
      <c r="AY8" s="44">
        <v>14674028.397</v>
      </c>
      <c r="AZ8" s="44">
        <v>4584268.6596999997</v>
      </c>
      <c r="BA8" s="44">
        <v>4698974.3293000003</v>
      </c>
      <c r="BB8" s="44">
        <v>7494242.0338000003</v>
      </c>
      <c r="BC8" s="44">
        <v>36605633.490999997</v>
      </c>
      <c r="BD8" s="44">
        <v>5376641.5717000002</v>
      </c>
      <c r="BE8" s="44">
        <v>14075684.953</v>
      </c>
      <c r="BF8" s="44">
        <v>7227790.8984000003</v>
      </c>
      <c r="BG8" s="44">
        <v>5828108.8404000001</v>
      </c>
      <c r="BH8" s="44">
        <v>1526179.1237999999</v>
      </c>
      <c r="BI8" s="44">
        <v>51887375.144000001</v>
      </c>
      <c r="BJ8" s="44">
        <v>920616995.84000003</v>
      </c>
      <c r="BK8" s="44"/>
      <c r="BL8" s="44">
        <v>4387287.5015000002</v>
      </c>
      <c r="BM8" s="44">
        <v>3989855.6811000002</v>
      </c>
      <c r="BN8" s="44">
        <v>6171562.0643999996</v>
      </c>
      <c r="BO8" s="44">
        <v>21729892.934</v>
      </c>
      <c r="BP8" s="44">
        <v>38441973.659999996</v>
      </c>
      <c r="BQ8" s="44">
        <v>8549404.5099999998</v>
      </c>
      <c r="BR8" s="44">
        <v>440851.32438000001</v>
      </c>
      <c r="BS8" s="44">
        <v>72017100.017000005</v>
      </c>
      <c r="BT8" s="44">
        <v>5507649.9144000001</v>
      </c>
      <c r="BU8" s="44"/>
      <c r="BV8" s="44">
        <v>33276934.947000001</v>
      </c>
      <c r="BW8" s="44">
        <v>9973025.8373000007</v>
      </c>
      <c r="BX8" s="44">
        <v>100627862.65000001</v>
      </c>
      <c r="BY8" s="44">
        <v>5360252.8524000002</v>
      </c>
      <c r="BZ8" s="44">
        <v>36013728.142999999</v>
      </c>
      <c r="CA8" s="44">
        <v>2055654.9138</v>
      </c>
      <c r="CB8" s="44">
        <v>12921514.084000001</v>
      </c>
      <c r="CC8" s="44">
        <v>21116247.103</v>
      </c>
      <c r="CD8" s="44">
        <v>51259576.258000001</v>
      </c>
      <c r="CE8" s="44">
        <v>371509052.04000002</v>
      </c>
      <c r="CF8" s="44">
        <v>17938979.034000002</v>
      </c>
      <c r="CG8" s="44">
        <v>13991505.693</v>
      </c>
      <c r="CH8" s="44">
        <v>1642126.3163999999</v>
      </c>
    </row>
    <row r="9" spans="2:86" x14ac:dyDescent="0.25">
      <c r="B9" s="43" t="s">
        <v>217</v>
      </c>
      <c r="C9" s="44">
        <v>23867994.386999998</v>
      </c>
      <c r="D9" s="44">
        <v>78627828.628999993</v>
      </c>
      <c r="E9" s="44"/>
      <c r="F9" s="44">
        <v>6949282.2763999999</v>
      </c>
      <c r="G9" s="44">
        <v>25993883.046</v>
      </c>
      <c r="H9" s="44">
        <v>16057835.339</v>
      </c>
      <c r="I9" s="44">
        <v>59760276.244000003</v>
      </c>
      <c r="J9" s="44">
        <v>44674397.379000001</v>
      </c>
      <c r="K9" s="44"/>
      <c r="L9" s="44">
        <v>20768848.462000001</v>
      </c>
      <c r="M9" s="44">
        <v>59193188.031999998</v>
      </c>
      <c r="N9" s="44">
        <v>16899936.296999998</v>
      </c>
      <c r="O9" s="44">
        <v>17535286.995000001</v>
      </c>
      <c r="P9" s="44">
        <v>24520303.274999999</v>
      </c>
      <c r="Q9" s="44">
        <v>1716483.5974999999</v>
      </c>
      <c r="R9" s="44">
        <v>13106828.592</v>
      </c>
      <c r="S9" s="44">
        <v>30794415.552999999</v>
      </c>
      <c r="T9" s="44">
        <v>50607140.605999999</v>
      </c>
      <c r="U9" s="44">
        <v>45114922.700999998</v>
      </c>
      <c r="V9" s="44">
        <v>2497120.7341</v>
      </c>
      <c r="W9" s="44">
        <v>20077903.471000001</v>
      </c>
      <c r="X9" s="44">
        <v>11263742.907</v>
      </c>
      <c r="Y9" s="44">
        <v>8995137.4526000004</v>
      </c>
      <c r="Z9" s="44">
        <v>249989330.59999999</v>
      </c>
      <c r="AA9" s="44">
        <v>28155251.647</v>
      </c>
      <c r="AB9" s="44">
        <v>3533682.6723000002</v>
      </c>
      <c r="AC9" s="44">
        <v>20948893.311000001</v>
      </c>
      <c r="AD9" s="44">
        <v>7345074.0384999998</v>
      </c>
      <c r="AE9" s="44">
        <v>17805179.329</v>
      </c>
      <c r="AF9" s="44">
        <v>13695268.066</v>
      </c>
      <c r="AG9" s="44">
        <v>3110808.0372000001</v>
      </c>
      <c r="AH9" s="44">
        <v>3975192.2984000002</v>
      </c>
      <c r="AI9" s="44">
        <v>13169047.336999999</v>
      </c>
      <c r="AJ9" s="44">
        <v>77079348.854000002</v>
      </c>
      <c r="AK9" s="44">
        <v>77481429.707000002</v>
      </c>
      <c r="AL9" s="44">
        <v>13105320.197000001</v>
      </c>
      <c r="AM9" s="44"/>
      <c r="AN9" s="44">
        <v>18374413.265000001</v>
      </c>
      <c r="AO9" s="44">
        <v>5186025.3740999997</v>
      </c>
      <c r="AP9" s="44"/>
      <c r="AQ9" s="44">
        <v>8399366.5116000008</v>
      </c>
      <c r="AR9" s="44">
        <v>72234824.643000007</v>
      </c>
      <c r="AS9" s="44">
        <v>20466990.934</v>
      </c>
      <c r="AT9" s="44">
        <v>5493402.5532</v>
      </c>
      <c r="AU9" s="44">
        <v>17024349.107000001</v>
      </c>
      <c r="AV9" s="44">
        <v>545058.96921000001</v>
      </c>
      <c r="AW9" s="44">
        <v>5873750.3268999998</v>
      </c>
      <c r="AX9" s="44">
        <v>1720968.1322000001</v>
      </c>
      <c r="AY9" s="44">
        <v>16086099.957</v>
      </c>
      <c r="AZ9" s="44">
        <v>5473234.4872000003</v>
      </c>
      <c r="BA9" s="44">
        <v>4975078.0307999998</v>
      </c>
      <c r="BB9" s="44">
        <v>8223952.8267000001</v>
      </c>
      <c r="BC9" s="44">
        <v>37150143.75</v>
      </c>
      <c r="BD9" s="44">
        <v>6340009.8225999996</v>
      </c>
      <c r="BE9" s="44">
        <v>16127400.068</v>
      </c>
      <c r="BF9" s="44">
        <v>8252635.5564000001</v>
      </c>
      <c r="BG9" s="44">
        <v>7803843.8240999999</v>
      </c>
      <c r="BH9" s="44">
        <v>1449889.6973000001</v>
      </c>
      <c r="BI9" s="44">
        <v>51387387.215000004</v>
      </c>
      <c r="BJ9" s="44">
        <v>983891937.82000005</v>
      </c>
      <c r="BK9" s="44"/>
      <c r="BL9" s="44">
        <v>4493609.7344000004</v>
      </c>
      <c r="BM9" s="44">
        <v>4849200.3795999996</v>
      </c>
      <c r="BN9" s="44">
        <v>6273550.4413999999</v>
      </c>
      <c r="BO9" s="44">
        <v>25627347.464000002</v>
      </c>
      <c r="BP9" s="44">
        <v>38423696.432999998</v>
      </c>
      <c r="BQ9" s="44">
        <v>8960023.3573000003</v>
      </c>
      <c r="BR9" s="44">
        <v>550645.40153999999</v>
      </c>
      <c r="BS9" s="44">
        <v>71565606.924999997</v>
      </c>
      <c r="BT9" s="44">
        <v>5394262.2523999996</v>
      </c>
      <c r="BU9" s="44">
        <v>133386.08915000001</v>
      </c>
      <c r="BV9" s="44">
        <v>36807500.038999997</v>
      </c>
      <c r="BW9" s="44">
        <v>13989837.681</v>
      </c>
      <c r="BX9" s="44">
        <v>101994008.08</v>
      </c>
      <c r="BY9" s="44">
        <v>4826843.0361000001</v>
      </c>
      <c r="BZ9" s="44">
        <v>37904374.541000001</v>
      </c>
      <c r="CA9" s="44">
        <v>2062422.8389000001</v>
      </c>
      <c r="CB9" s="44">
        <v>14280499.117000001</v>
      </c>
      <c r="CC9" s="44">
        <v>22212057.089000002</v>
      </c>
      <c r="CD9" s="44">
        <v>47580809.935999997</v>
      </c>
      <c r="CE9" s="44">
        <v>387510332.02999997</v>
      </c>
      <c r="CF9" s="44">
        <v>17541037.478</v>
      </c>
      <c r="CG9" s="44">
        <v>12882402.964</v>
      </c>
      <c r="CH9" s="44">
        <v>1799925.8492000001</v>
      </c>
    </row>
    <row r="10" spans="2:86" x14ac:dyDescent="0.25">
      <c r="B10" s="43" t="s">
        <v>218</v>
      </c>
      <c r="C10" s="44">
        <v>22718117.081</v>
      </c>
      <c r="D10" s="44">
        <v>94135105.408000007</v>
      </c>
      <c r="E10" s="44"/>
      <c r="F10" s="44">
        <v>9065440.8965000007</v>
      </c>
      <c r="G10" s="44">
        <v>25798733.267999999</v>
      </c>
      <c r="H10" s="44">
        <v>14884686.889</v>
      </c>
      <c r="I10" s="44">
        <v>66270529.751000002</v>
      </c>
      <c r="J10" s="44">
        <v>44377531.848999999</v>
      </c>
      <c r="K10" s="44"/>
      <c r="L10" s="44">
        <v>19235788.072000001</v>
      </c>
      <c r="M10" s="44">
        <v>40867819.310999997</v>
      </c>
      <c r="N10" s="44">
        <v>17131581.052999999</v>
      </c>
      <c r="O10" s="44">
        <v>14358689.278999999</v>
      </c>
      <c r="P10" s="44">
        <v>20800972.588</v>
      </c>
      <c r="Q10" s="44">
        <v>1780550.3454</v>
      </c>
      <c r="R10" s="44">
        <v>12869271.755000001</v>
      </c>
      <c r="S10" s="44">
        <v>31680078.476</v>
      </c>
      <c r="T10" s="44">
        <v>39201300.522</v>
      </c>
      <c r="U10" s="44">
        <v>42552000.248999998</v>
      </c>
      <c r="V10" s="44">
        <v>2836607.1060000001</v>
      </c>
      <c r="W10" s="44">
        <v>19721156.568</v>
      </c>
      <c r="X10" s="44">
        <v>11210464.822000001</v>
      </c>
      <c r="Y10" s="44">
        <v>8910946.0874000005</v>
      </c>
      <c r="Z10" s="44">
        <v>189692179.08000001</v>
      </c>
      <c r="AA10" s="44">
        <v>32569512.006999999</v>
      </c>
      <c r="AB10" s="44">
        <v>4166157.8406000002</v>
      </c>
      <c r="AC10" s="44">
        <v>19384492.820999999</v>
      </c>
      <c r="AD10" s="44">
        <v>7576123.4374000002</v>
      </c>
      <c r="AE10" s="44">
        <v>17346050.410999998</v>
      </c>
      <c r="AF10" s="44">
        <v>12478646.953</v>
      </c>
      <c r="AG10" s="44">
        <v>3905823.0937000001</v>
      </c>
      <c r="AH10" s="44">
        <v>4401716.2302000001</v>
      </c>
      <c r="AI10" s="44">
        <v>11216911.471999999</v>
      </c>
      <c r="AJ10" s="44">
        <v>79798430.419</v>
      </c>
      <c r="AK10" s="44">
        <v>80194473.806999996</v>
      </c>
      <c r="AL10" s="44">
        <v>14582682.627</v>
      </c>
      <c r="AM10" s="44"/>
      <c r="AN10" s="44">
        <v>17137133.973000001</v>
      </c>
      <c r="AO10" s="44">
        <v>6331264.6660000002</v>
      </c>
      <c r="AP10" s="44"/>
      <c r="AQ10" s="44">
        <v>8273459.6672999999</v>
      </c>
      <c r="AR10" s="44">
        <v>94129899.289000005</v>
      </c>
      <c r="AS10" s="44">
        <v>20450941.259</v>
      </c>
      <c r="AT10" s="44">
        <v>5591522.8267999999</v>
      </c>
      <c r="AU10" s="44">
        <v>17822811.949999999</v>
      </c>
      <c r="AV10" s="44">
        <v>1054123.9990999999</v>
      </c>
      <c r="AW10" s="44">
        <v>6275580.5740999999</v>
      </c>
      <c r="AX10" s="44">
        <v>1682157.7078</v>
      </c>
      <c r="AY10" s="44">
        <v>19380187.287</v>
      </c>
      <c r="AZ10" s="44">
        <v>6189667.2701000003</v>
      </c>
      <c r="BA10" s="44">
        <v>5325239.0126</v>
      </c>
      <c r="BB10" s="44">
        <v>6461597.2150999997</v>
      </c>
      <c r="BC10" s="44">
        <v>24437183.679000001</v>
      </c>
      <c r="BD10" s="44">
        <v>6823793.9751000004</v>
      </c>
      <c r="BE10" s="44">
        <v>13979552.755999999</v>
      </c>
      <c r="BF10" s="44">
        <v>8769594.0562999994</v>
      </c>
      <c r="BG10" s="44">
        <v>8564903.6494999994</v>
      </c>
      <c r="BH10" s="44">
        <v>1472030.8953</v>
      </c>
      <c r="BI10" s="44">
        <v>52100055.799999997</v>
      </c>
      <c r="BJ10" s="44">
        <v>1032131144.6</v>
      </c>
      <c r="BK10" s="44"/>
      <c r="BL10" s="44">
        <v>4444017.6623999998</v>
      </c>
      <c r="BM10" s="44">
        <v>4954028.1821999997</v>
      </c>
      <c r="BN10" s="44">
        <v>6726171.7005000003</v>
      </c>
      <c r="BO10" s="44">
        <v>25882165.509</v>
      </c>
      <c r="BP10" s="44">
        <v>38757068.318000004</v>
      </c>
      <c r="BQ10" s="44">
        <v>9249877.0595999993</v>
      </c>
      <c r="BR10" s="44">
        <v>1101214.8415999999</v>
      </c>
      <c r="BS10" s="44">
        <v>69089422.618000001</v>
      </c>
      <c r="BT10" s="44">
        <v>5840884.6973000001</v>
      </c>
      <c r="BU10" s="44">
        <v>2664949.1006999998</v>
      </c>
      <c r="BV10" s="44">
        <v>37215038.559</v>
      </c>
      <c r="BW10" s="44">
        <v>12547979.630000001</v>
      </c>
      <c r="BX10" s="44">
        <v>95323624.868000001</v>
      </c>
      <c r="BY10" s="44">
        <v>3436670.6033000001</v>
      </c>
      <c r="BZ10" s="44">
        <v>38570471.847999997</v>
      </c>
      <c r="CA10" s="44">
        <v>2534220.4040000001</v>
      </c>
      <c r="CB10" s="44">
        <v>9609945.0404000003</v>
      </c>
      <c r="CC10" s="44">
        <v>22450936.795000002</v>
      </c>
      <c r="CD10" s="44">
        <v>42984058.798</v>
      </c>
      <c r="CE10" s="44">
        <v>400095760.26999998</v>
      </c>
      <c r="CF10" s="44">
        <v>18447348.868000001</v>
      </c>
      <c r="CG10" s="44">
        <v>13901206.007999999</v>
      </c>
      <c r="CH10" s="44">
        <v>2931561.8955999999</v>
      </c>
    </row>
    <row r="11" spans="2:86" x14ac:dyDescent="0.25">
      <c r="B11" s="43" t="s">
        <v>219</v>
      </c>
      <c r="C11" s="44">
        <v>22767571.765000001</v>
      </c>
      <c r="D11" s="44">
        <v>92935545.869000003</v>
      </c>
      <c r="E11" s="44"/>
      <c r="F11" s="44">
        <v>9835433.0063000005</v>
      </c>
      <c r="G11" s="44">
        <v>25584643.346000001</v>
      </c>
      <c r="H11" s="44">
        <v>13653626.148</v>
      </c>
      <c r="I11" s="44">
        <v>63665559.831</v>
      </c>
      <c r="J11" s="44">
        <v>46509167.608999997</v>
      </c>
      <c r="K11" s="44"/>
      <c r="L11" s="44">
        <v>22187055.697999999</v>
      </c>
      <c r="M11" s="44">
        <v>45087329.769000001</v>
      </c>
      <c r="N11" s="44">
        <v>17860815.991</v>
      </c>
      <c r="O11" s="44">
        <v>15945501.232999999</v>
      </c>
      <c r="P11" s="44">
        <v>18921071.511999998</v>
      </c>
      <c r="Q11" s="44">
        <v>1844765.9742999999</v>
      </c>
      <c r="R11" s="44">
        <v>13090750.818</v>
      </c>
      <c r="S11" s="44">
        <v>33001529.068999998</v>
      </c>
      <c r="T11" s="44">
        <v>34915254.175999999</v>
      </c>
      <c r="U11" s="44">
        <v>45214621.594999999</v>
      </c>
      <c r="V11" s="44">
        <v>2958024.8673999999</v>
      </c>
      <c r="W11" s="44">
        <v>17288557.344999999</v>
      </c>
      <c r="X11" s="44">
        <v>11332515.152000001</v>
      </c>
      <c r="Y11" s="44">
        <v>8633411.3388</v>
      </c>
      <c r="Z11" s="44">
        <v>186315898.81999999</v>
      </c>
      <c r="AA11" s="44">
        <v>35623625.017999999</v>
      </c>
      <c r="AB11" s="44">
        <v>4084991.5959000001</v>
      </c>
      <c r="AC11" s="44">
        <v>16968034.122000001</v>
      </c>
      <c r="AD11" s="44">
        <v>23962808.434</v>
      </c>
      <c r="AE11" s="44">
        <v>17546114.186000001</v>
      </c>
      <c r="AF11" s="44">
        <v>14516361.823000001</v>
      </c>
      <c r="AG11" s="44">
        <v>4400363.2703</v>
      </c>
      <c r="AH11" s="44">
        <v>4134853.0255</v>
      </c>
      <c r="AI11" s="44">
        <v>9282645.6439999994</v>
      </c>
      <c r="AJ11" s="44">
        <v>81211716.526999995</v>
      </c>
      <c r="AK11" s="44">
        <v>81483649.783999994</v>
      </c>
      <c r="AL11" s="44">
        <v>12852009.562999999</v>
      </c>
      <c r="AM11" s="44"/>
      <c r="AN11" s="44">
        <v>17890252.862</v>
      </c>
      <c r="AO11" s="44">
        <v>6326354.7062999997</v>
      </c>
      <c r="AP11" s="44"/>
      <c r="AQ11" s="44">
        <v>8101579.2773000002</v>
      </c>
      <c r="AR11" s="44">
        <v>106039706.94</v>
      </c>
      <c r="AS11" s="44">
        <v>27276357.171999998</v>
      </c>
      <c r="AT11" s="44">
        <v>19949441.276000001</v>
      </c>
      <c r="AU11" s="44">
        <v>17563695.666000001</v>
      </c>
      <c r="AV11" s="44">
        <v>1136435.0669</v>
      </c>
      <c r="AW11" s="44">
        <v>7339513.2949000001</v>
      </c>
      <c r="AX11" s="44">
        <v>1758368.3522000001</v>
      </c>
      <c r="AY11" s="44">
        <v>21716672.508000001</v>
      </c>
      <c r="AZ11" s="44">
        <v>6855257.3798000002</v>
      </c>
      <c r="BA11" s="44">
        <v>5768919.4847999997</v>
      </c>
      <c r="BB11" s="44">
        <v>6814674.9217999997</v>
      </c>
      <c r="BC11" s="44">
        <v>26003674.647999998</v>
      </c>
      <c r="BD11" s="44">
        <v>9306617.9310999997</v>
      </c>
      <c r="BE11" s="44">
        <v>13934785.559</v>
      </c>
      <c r="BF11" s="44">
        <v>8583616.8959999997</v>
      </c>
      <c r="BG11" s="44">
        <v>9275213.9645000007</v>
      </c>
      <c r="BH11" s="44">
        <v>1420473.6262000001</v>
      </c>
      <c r="BI11" s="44">
        <v>58613523.674999997</v>
      </c>
      <c r="BJ11" s="44">
        <v>1022033062.5</v>
      </c>
      <c r="BK11" s="44"/>
      <c r="BL11" s="44">
        <v>4876147.9210000001</v>
      </c>
      <c r="BM11" s="44">
        <v>5216331.7949000001</v>
      </c>
      <c r="BN11" s="44">
        <v>6278128.0142999999</v>
      </c>
      <c r="BO11" s="44">
        <v>20243143.982000001</v>
      </c>
      <c r="BP11" s="44">
        <v>39104160.464000002</v>
      </c>
      <c r="BQ11" s="44">
        <v>9728220.4981999993</v>
      </c>
      <c r="BR11" s="44">
        <v>1609183.4081999999</v>
      </c>
      <c r="BS11" s="44">
        <v>64110441.629000001</v>
      </c>
      <c r="BT11" s="44">
        <v>5795182.2079999996</v>
      </c>
      <c r="BU11" s="44">
        <v>2018885.4976999999</v>
      </c>
      <c r="BV11" s="44">
        <v>36223745.055</v>
      </c>
      <c r="BW11" s="44">
        <v>11154331.328</v>
      </c>
      <c r="BX11" s="44">
        <v>94123384.351999998</v>
      </c>
      <c r="BY11" s="44">
        <v>2737688.2585999998</v>
      </c>
      <c r="BZ11" s="44">
        <v>42118146.431999996</v>
      </c>
      <c r="CA11" s="44">
        <v>2761748.1439</v>
      </c>
      <c r="CB11" s="44">
        <v>9200569.9640999995</v>
      </c>
      <c r="CC11" s="44">
        <v>25094809.484999999</v>
      </c>
      <c r="CD11" s="44">
        <v>39269852.522</v>
      </c>
      <c r="CE11" s="44">
        <v>398591969.45999998</v>
      </c>
      <c r="CF11" s="44">
        <v>20616501.822000001</v>
      </c>
      <c r="CG11" s="44">
        <v>15178493.68</v>
      </c>
      <c r="CH11" s="44">
        <v>4527007.1277000001</v>
      </c>
    </row>
    <row r="12" spans="2:86" x14ac:dyDescent="0.25">
      <c r="B12" s="43" t="s">
        <v>220</v>
      </c>
      <c r="C12" s="44">
        <v>5397084.2089</v>
      </c>
      <c r="D12" s="44">
        <v>104962675.28</v>
      </c>
      <c r="E12" s="44"/>
      <c r="F12" s="44">
        <v>11579667.251</v>
      </c>
      <c r="G12" s="44">
        <v>24075663.870000001</v>
      </c>
      <c r="H12" s="44">
        <v>11284076.381999999</v>
      </c>
      <c r="I12" s="44">
        <v>69793309.751000002</v>
      </c>
      <c r="J12" s="44">
        <v>47010546.024999999</v>
      </c>
      <c r="K12" s="44"/>
      <c r="L12" s="44">
        <v>25238995.228999998</v>
      </c>
      <c r="M12" s="44">
        <v>47556536.523000002</v>
      </c>
      <c r="N12" s="44">
        <v>18846154.484000001</v>
      </c>
      <c r="O12" s="44">
        <v>17865076.807999998</v>
      </c>
      <c r="P12" s="44">
        <v>13952264.988</v>
      </c>
      <c r="Q12" s="44">
        <v>1713940.5007</v>
      </c>
      <c r="R12" s="44">
        <v>12723081.873</v>
      </c>
      <c r="S12" s="44">
        <v>33694282.707999997</v>
      </c>
      <c r="T12" s="44">
        <v>35364041.131999999</v>
      </c>
      <c r="U12" s="44">
        <v>47178690.031000003</v>
      </c>
      <c r="V12" s="44">
        <v>3314889.5148</v>
      </c>
      <c r="W12" s="44">
        <v>14816893.015000001</v>
      </c>
      <c r="X12" s="44">
        <v>10485134.827</v>
      </c>
      <c r="Y12" s="44">
        <v>9149969.6698000003</v>
      </c>
      <c r="Z12" s="44">
        <v>174183170.78</v>
      </c>
      <c r="AA12" s="44">
        <v>53038639.626000002</v>
      </c>
      <c r="AB12" s="44">
        <v>3992732.5131999999</v>
      </c>
      <c r="AC12" s="44">
        <v>21431461.25</v>
      </c>
      <c r="AD12" s="44">
        <v>21536034.886</v>
      </c>
      <c r="AE12" s="44">
        <v>17809565.785999998</v>
      </c>
      <c r="AF12" s="44">
        <v>14649628.972999999</v>
      </c>
      <c r="AG12" s="44">
        <v>3830660.9533000002</v>
      </c>
      <c r="AH12" s="44">
        <v>3729365.0644</v>
      </c>
      <c r="AI12" s="44">
        <v>7868841.9447999997</v>
      </c>
      <c r="AJ12" s="44">
        <v>81588328.248999998</v>
      </c>
      <c r="AK12" s="44">
        <v>81732735.358999997</v>
      </c>
      <c r="AL12" s="44">
        <v>12068531.132999999</v>
      </c>
      <c r="AM12" s="44"/>
      <c r="AN12" s="44">
        <v>18418040.666000001</v>
      </c>
      <c r="AO12" s="44">
        <v>5886230.9357000003</v>
      </c>
      <c r="AP12" s="44"/>
      <c r="AQ12" s="44">
        <v>9300583.0822999999</v>
      </c>
      <c r="AR12" s="44">
        <v>142590110.22999999</v>
      </c>
      <c r="AS12" s="44">
        <v>30575444.607999999</v>
      </c>
      <c r="AT12" s="44">
        <v>19367171.947999999</v>
      </c>
      <c r="AU12" s="44">
        <v>17344846.190000001</v>
      </c>
      <c r="AV12" s="44">
        <v>1159418.0828</v>
      </c>
      <c r="AW12" s="44">
        <v>7127032.8262</v>
      </c>
      <c r="AX12" s="44">
        <v>1803003.0364000001</v>
      </c>
      <c r="AY12" s="44">
        <v>23894326.234000001</v>
      </c>
      <c r="AZ12" s="44">
        <v>6825208.8832</v>
      </c>
      <c r="BA12" s="44">
        <v>5935768.4501999998</v>
      </c>
      <c r="BB12" s="44">
        <v>6404155.7237999998</v>
      </c>
      <c r="BC12" s="44">
        <v>24345593.796999998</v>
      </c>
      <c r="BD12" s="44">
        <v>9674997.0193000007</v>
      </c>
      <c r="BE12" s="44">
        <v>13260336.755999999</v>
      </c>
      <c r="BF12" s="44">
        <v>8164406.0426000003</v>
      </c>
      <c r="BG12" s="44">
        <v>10935501.475</v>
      </c>
      <c r="BH12" s="44">
        <v>1391703.9683000001</v>
      </c>
      <c r="BI12" s="44">
        <v>54987234.696999997</v>
      </c>
      <c r="BJ12" s="44">
        <v>1047732573.4</v>
      </c>
      <c r="BK12" s="44"/>
      <c r="BL12" s="44">
        <v>3997585.1154</v>
      </c>
      <c r="BM12" s="44">
        <v>5469741.7132999999</v>
      </c>
      <c r="BN12" s="44">
        <v>6033878.5458000004</v>
      </c>
      <c r="BO12" s="44">
        <v>17595700.932</v>
      </c>
      <c r="BP12" s="44">
        <v>39233578.773999996</v>
      </c>
      <c r="BQ12" s="44">
        <v>9596576.6861000005</v>
      </c>
      <c r="BR12" s="44">
        <v>2151705.9802999999</v>
      </c>
      <c r="BS12" s="44">
        <v>56627241.979000002</v>
      </c>
      <c r="BT12" s="44">
        <v>6180267.9013</v>
      </c>
      <c r="BU12" s="44">
        <v>1938326.5035000001</v>
      </c>
      <c r="BV12" s="44">
        <v>32893851.267999999</v>
      </c>
      <c r="BW12" s="44">
        <v>10315659.237</v>
      </c>
      <c r="BX12" s="44">
        <v>118358639.3</v>
      </c>
      <c r="BY12" s="44">
        <v>2218136.2307000002</v>
      </c>
      <c r="BZ12" s="44">
        <v>41208884.689999998</v>
      </c>
      <c r="CA12" s="44">
        <v>3098582.6466000001</v>
      </c>
      <c r="CB12" s="44">
        <v>8542050.0039000008</v>
      </c>
      <c r="CC12" s="44">
        <v>24403908.829999998</v>
      </c>
      <c r="CD12" s="44">
        <v>32309940.866999999</v>
      </c>
      <c r="CE12" s="44">
        <v>402210111.58999997</v>
      </c>
      <c r="CF12" s="44">
        <v>18958787.467</v>
      </c>
      <c r="CG12" s="44">
        <v>16600044.498</v>
      </c>
      <c r="CH12" s="44">
        <v>5075017.6164999995</v>
      </c>
    </row>
    <row r="13" spans="2:86" x14ac:dyDescent="0.25">
      <c r="B13" s="43" t="s">
        <v>221</v>
      </c>
      <c r="C13" s="44">
        <v>4489496.0839</v>
      </c>
      <c r="D13" s="44">
        <v>91815700.533999994</v>
      </c>
      <c r="E13" s="44">
        <v>9199384.4510999992</v>
      </c>
      <c r="F13" s="44">
        <v>11215419.005000001</v>
      </c>
      <c r="G13" s="44">
        <v>21247617.131000001</v>
      </c>
      <c r="H13" s="44">
        <v>11254479.441</v>
      </c>
      <c r="I13" s="44">
        <v>56750704.675999999</v>
      </c>
      <c r="J13" s="44">
        <v>47029493.027000003</v>
      </c>
      <c r="K13" s="44">
        <v>31022318.405000001</v>
      </c>
      <c r="L13" s="44">
        <v>26891390.296999998</v>
      </c>
      <c r="M13" s="44">
        <v>46033945.784999996</v>
      </c>
      <c r="N13" s="44">
        <v>17994671.666000001</v>
      </c>
      <c r="O13" s="44">
        <v>18052085.076000001</v>
      </c>
      <c r="P13" s="44">
        <v>12502284.521</v>
      </c>
      <c r="Q13" s="44">
        <v>1674087.085</v>
      </c>
      <c r="R13" s="44">
        <v>11988712.274</v>
      </c>
      <c r="S13" s="44">
        <v>33328852.09</v>
      </c>
      <c r="T13" s="44">
        <v>29896356.524999999</v>
      </c>
      <c r="U13" s="44">
        <v>46181938.056999996</v>
      </c>
      <c r="V13" s="44">
        <v>3645000.8552000001</v>
      </c>
      <c r="W13" s="44">
        <v>13009594.921</v>
      </c>
      <c r="X13" s="44">
        <v>10229213.062999999</v>
      </c>
      <c r="Y13" s="44">
        <v>7231466.9058999997</v>
      </c>
      <c r="Z13" s="44">
        <v>186715884.44</v>
      </c>
      <c r="AA13" s="44">
        <v>41632493.380000003</v>
      </c>
      <c r="AB13" s="44">
        <v>3902342.2003000001</v>
      </c>
      <c r="AC13" s="44">
        <v>21074135.043000001</v>
      </c>
      <c r="AD13" s="44">
        <v>21927220.326000001</v>
      </c>
      <c r="AE13" s="44">
        <v>15791169.355</v>
      </c>
      <c r="AF13" s="44">
        <v>15571959.791999999</v>
      </c>
      <c r="AG13" s="44">
        <v>3850592.7067</v>
      </c>
      <c r="AH13" s="44">
        <v>3291708.0312000001</v>
      </c>
      <c r="AI13" s="44">
        <v>5705628.3492000001</v>
      </c>
      <c r="AJ13" s="44">
        <v>59831570.891000003</v>
      </c>
      <c r="AK13" s="44">
        <v>59967176.357000001</v>
      </c>
      <c r="AL13" s="44">
        <v>9203705.7609999999</v>
      </c>
      <c r="AM13" s="44"/>
      <c r="AN13" s="44">
        <v>12577811.075999999</v>
      </c>
      <c r="AO13" s="44">
        <v>5728127.4149000002</v>
      </c>
      <c r="AP13" s="44"/>
      <c r="AQ13" s="44">
        <v>7728327.7516999999</v>
      </c>
      <c r="AR13" s="44">
        <v>112594723.83</v>
      </c>
      <c r="AS13" s="44">
        <v>32101801.563000001</v>
      </c>
      <c r="AT13" s="44">
        <v>19275128.59</v>
      </c>
      <c r="AU13" s="44">
        <v>15693198.491</v>
      </c>
      <c r="AV13" s="44">
        <v>1624457.7272000001</v>
      </c>
      <c r="AW13" s="44">
        <v>8122721.2051999997</v>
      </c>
      <c r="AX13" s="44">
        <v>1455640.8149000001</v>
      </c>
      <c r="AY13" s="44">
        <v>22752026.546</v>
      </c>
      <c r="AZ13" s="44">
        <v>7091079.0880000005</v>
      </c>
      <c r="BA13" s="44">
        <v>6221377.6780000003</v>
      </c>
      <c r="BB13" s="44">
        <v>6680843.7516000001</v>
      </c>
      <c r="BC13" s="44">
        <v>22185648.022</v>
      </c>
      <c r="BD13" s="44">
        <v>9811265.9521999992</v>
      </c>
      <c r="BE13" s="44">
        <v>13499453.624</v>
      </c>
      <c r="BF13" s="44">
        <v>8711005.2437999994</v>
      </c>
      <c r="BG13" s="44">
        <v>9222567.9614000004</v>
      </c>
      <c r="BH13" s="44">
        <v>1487172.3600999999</v>
      </c>
      <c r="BI13" s="44">
        <v>49517656.428999998</v>
      </c>
      <c r="BJ13" s="44">
        <v>881504521.62</v>
      </c>
      <c r="BK13" s="44">
        <v>34384310.692000002</v>
      </c>
      <c r="BL13" s="44">
        <v>3931217.0051000002</v>
      </c>
      <c r="BM13" s="44">
        <v>6197567.7638999997</v>
      </c>
      <c r="BN13" s="44">
        <v>5331321.4307000004</v>
      </c>
      <c r="BO13" s="44">
        <v>25221856.686000001</v>
      </c>
      <c r="BP13" s="44">
        <v>40239909.085000001</v>
      </c>
      <c r="BQ13" s="44">
        <v>10353314.382999999</v>
      </c>
      <c r="BR13" s="44">
        <v>2210552.6379999998</v>
      </c>
      <c r="BS13" s="44">
        <v>48353140.053999998</v>
      </c>
      <c r="BT13" s="44">
        <v>5972054.7392999995</v>
      </c>
      <c r="BU13" s="44">
        <v>2110146.2455000002</v>
      </c>
      <c r="BV13" s="44">
        <v>32195525.585000001</v>
      </c>
      <c r="BW13" s="44">
        <v>9210563.3491999991</v>
      </c>
      <c r="BX13" s="44">
        <v>111773933.39</v>
      </c>
      <c r="BY13" s="44">
        <v>2039260.7736</v>
      </c>
      <c r="BZ13" s="44">
        <v>37951833.504000001</v>
      </c>
      <c r="CA13" s="44">
        <v>2676356.1217999998</v>
      </c>
      <c r="CB13" s="44">
        <v>16500043.787</v>
      </c>
      <c r="CC13" s="44">
        <v>26457532.311000001</v>
      </c>
      <c r="CD13" s="44">
        <v>28751873.024</v>
      </c>
      <c r="CE13" s="44">
        <v>353388267.35000002</v>
      </c>
      <c r="CF13" s="44">
        <v>19194019.157000002</v>
      </c>
      <c r="CG13" s="44">
        <v>14794223.654999999</v>
      </c>
      <c r="CH13" s="44">
        <v>4535023.1540000001</v>
      </c>
    </row>
    <row r="14" spans="2:86" x14ac:dyDescent="0.25">
      <c r="B14" s="43" t="s">
        <v>222</v>
      </c>
      <c r="C14" s="44">
        <v>7252614.9510000004</v>
      </c>
      <c r="D14" s="44">
        <v>92389567.591000006</v>
      </c>
      <c r="E14" s="44">
        <v>10974391.055</v>
      </c>
      <c r="F14" s="44">
        <v>13427962.429</v>
      </c>
      <c r="G14" s="44">
        <v>19151471.973999999</v>
      </c>
      <c r="H14" s="44">
        <v>12044424.968</v>
      </c>
      <c r="I14" s="44">
        <v>56742543.215000004</v>
      </c>
      <c r="J14" s="44">
        <v>48112194.671999998</v>
      </c>
      <c r="K14" s="44">
        <v>36038020.623999998</v>
      </c>
      <c r="L14" s="44">
        <v>32564005.646000002</v>
      </c>
      <c r="M14" s="44">
        <v>44932734.505000003</v>
      </c>
      <c r="N14" s="44">
        <v>18772819.583000001</v>
      </c>
      <c r="O14" s="44">
        <v>17776077.587000001</v>
      </c>
      <c r="P14" s="44">
        <v>11841270.439999999</v>
      </c>
      <c r="Q14" s="44">
        <v>1636231.2357000001</v>
      </c>
      <c r="R14" s="44">
        <v>11499224.117000001</v>
      </c>
      <c r="S14" s="44">
        <v>35276770.361000001</v>
      </c>
      <c r="T14" s="44">
        <v>30358902.798</v>
      </c>
      <c r="U14" s="44">
        <v>43915060.927000001</v>
      </c>
      <c r="V14" s="44">
        <v>5083031.0093</v>
      </c>
      <c r="W14" s="44">
        <v>11064730.771</v>
      </c>
      <c r="X14" s="44">
        <v>10069087.639</v>
      </c>
      <c r="Y14" s="44">
        <v>8314081.3507000003</v>
      </c>
      <c r="Z14" s="44">
        <v>184004060.31</v>
      </c>
      <c r="AA14" s="44">
        <v>42002416.222000003</v>
      </c>
      <c r="AB14" s="44">
        <v>4181999.6480999999</v>
      </c>
      <c r="AC14" s="44">
        <v>21921890.289000001</v>
      </c>
      <c r="AD14" s="44">
        <v>23454132.719000001</v>
      </c>
      <c r="AE14" s="44">
        <v>20816177.905000001</v>
      </c>
      <c r="AF14" s="44">
        <v>18603494.712000001</v>
      </c>
      <c r="AG14" s="44">
        <v>3301639.2478</v>
      </c>
      <c r="AH14" s="44">
        <v>3752230.4553</v>
      </c>
      <c r="AI14" s="44">
        <v>3061644.6249000002</v>
      </c>
      <c r="AJ14" s="44">
        <v>53508940.916000001</v>
      </c>
      <c r="AK14" s="44">
        <v>53562149.068000004</v>
      </c>
      <c r="AL14" s="44">
        <v>10642638.726</v>
      </c>
      <c r="AM14" s="44">
        <v>2781670.7551000002</v>
      </c>
      <c r="AN14" s="44">
        <v>10776341.505999999</v>
      </c>
      <c r="AO14" s="44">
        <v>5385600.1798</v>
      </c>
      <c r="AP14" s="44">
        <v>5129223.6715000002</v>
      </c>
      <c r="AQ14" s="44">
        <v>8427361.0252999999</v>
      </c>
      <c r="AR14" s="44">
        <v>115626274.39</v>
      </c>
      <c r="AS14" s="44">
        <v>32497343.072999999</v>
      </c>
      <c r="AT14" s="44">
        <v>19857996.103</v>
      </c>
      <c r="AU14" s="44">
        <v>15897927.389</v>
      </c>
      <c r="AV14" s="44">
        <v>1663744.2933</v>
      </c>
      <c r="AW14" s="44">
        <v>11899454.855</v>
      </c>
      <c r="AX14" s="44">
        <v>2547278.9498000001</v>
      </c>
      <c r="AY14" s="44">
        <v>29292071.862</v>
      </c>
      <c r="AZ14" s="44">
        <v>8028887.6163999997</v>
      </c>
      <c r="BA14" s="44">
        <v>6478041.1083000004</v>
      </c>
      <c r="BB14" s="44">
        <v>7892572.2450000001</v>
      </c>
      <c r="BC14" s="44">
        <v>22659976.140999999</v>
      </c>
      <c r="BD14" s="44">
        <v>12664394.233999999</v>
      </c>
      <c r="BE14" s="44">
        <v>15486732.488</v>
      </c>
      <c r="BF14" s="44">
        <v>9195558.6976999994</v>
      </c>
      <c r="BG14" s="44">
        <v>15911131.827</v>
      </c>
      <c r="BH14" s="44">
        <v>1478165.1880999999</v>
      </c>
      <c r="BI14" s="44">
        <v>50983831.762999997</v>
      </c>
      <c r="BJ14" s="44">
        <v>884531398.52999997</v>
      </c>
      <c r="BK14" s="44">
        <v>25277036.603999998</v>
      </c>
      <c r="BL14" s="44">
        <v>3756513.1482000002</v>
      </c>
      <c r="BM14" s="44">
        <v>6876401.7587000001</v>
      </c>
      <c r="BN14" s="44">
        <v>5287605.6553999996</v>
      </c>
      <c r="BO14" s="44">
        <v>27901878.463</v>
      </c>
      <c r="BP14" s="44">
        <v>42067877.810999997</v>
      </c>
      <c r="BQ14" s="44">
        <v>10768080.355</v>
      </c>
      <c r="BR14" s="44">
        <v>2667773.0366000002</v>
      </c>
      <c r="BS14" s="44">
        <v>48092503.431999996</v>
      </c>
      <c r="BT14" s="44">
        <v>5631204.0028999997</v>
      </c>
      <c r="BU14" s="44">
        <v>2309325.6801</v>
      </c>
      <c r="BV14" s="44">
        <v>30341573.103</v>
      </c>
      <c r="BW14" s="44">
        <v>8568385.6568999998</v>
      </c>
      <c r="BX14" s="44">
        <v>107846882.89</v>
      </c>
      <c r="BY14" s="44">
        <v>2271314.3868999998</v>
      </c>
      <c r="BZ14" s="44">
        <v>34678925.149999999</v>
      </c>
      <c r="CA14" s="44">
        <v>2652615.5375000001</v>
      </c>
      <c r="CB14" s="44">
        <v>18352150.846999999</v>
      </c>
      <c r="CC14" s="44">
        <v>30147266.921</v>
      </c>
      <c r="CD14" s="44">
        <v>27641216.070999999</v>
      </c>
      <c r="CE14" s="44">
        <v>349015755.05000001</v>
      </c>
      <c r="CF14" s="44">
        <v>21201776.642000001</v>
      </c>
      <c r="CG14" s="44">
        <v>14877716.747</v>
      </c>
      <c r="CH14" s="44">
        <v>4277475.1915999996</v>
      </c>
    </row>
    <row r="15" spans="2:86" x14ac:dyDescent="0.25">
      <c r="B15" s="43" t="s">
        <v>223</v>
      </c>
      <c r="C15" s="44">
        <v>7795364.0088</v>
      </c>
      <c r="D15" s="44">
        <v>96512643.817000002</v>
      </c>
      <c r="E15" s="44">
        <v>12092214.918</v>
      </c>
      <c r="F15" s="44">
        <v>13361591.283</v>
      </c>
      <c r="G15" s="44">
        <v>18590736.396000002</v>
      </c>
      <c r="H15" s="44">
        <v>10903962.538000001</v>
      </c>
      <c r="I15" s="44">
        <v>60694806.163999997</v>
      </c>
      <c r="J15" s="44">
        <v>43456954.067000002</v>
      </c>
      <c r="K15" s="44">
        <v>37606921.016000003</v>
      </c>
      <c r="L15" s="44">
        <v>31597317.195999999</v>
      </c>
      <c r="M15" s="44">
        <v>61372248.545999996</v>
      </c>
      <c r="N15" s="44">
        <v>19396708.995000001</v>
      </c>
      <c r="O15" s="44">
        <v>17381888.748</v>
      </c>
      <c r="P15" s="44">
        <v>10588321.560000001</v>
      </c>
      <c r="Q15" s="44">
        <v>1747336.0608000001</v>
      </c>
      <c r="R15" s="44">
        <v>11461823.995999999</v>
      </c>
      <c r="S15" s="44">
        <v>36841083.862000003</v>
      </c>
      <c r="T15" s="44">
        <v>29519705.274999999</v>
      </c>
      <c r="U15" s="44">
        <v>43281775.354000002</v>
      </c>
      <c r="V15" s="44">
        <v>6325614.9501</v>
      </c>
      <c r="W15" s="44">
        <v>10078482.572000001</v>
      </c>
      <c r="X15" s="44">
        <v>9866048.6358000003</v>
      </c>
      <c r="Y15" s="44">
        <v>10275009.162</v>
      </c>
      <c r="Z15" s="44">
        <v>185804672.66999999</v>
      </c>
      <c r="AA15" s="44">
        <v>44868242.548</v>
      </c>
      <c r="AB15" s="44">
        <v>4043518.6644000001</v>
      </c>
      <c r="AC15" s="44">
        <v>23349441.761</v>
      </c>
      <c r="AD15" s="44">
        <v>37341362.445</v>
      </c>
      <c r="AE15" s="44">
        <v>24337344.004999999</v>
      </c>
      <c r="AF15" s="44">
        <v>26152683.616</v>
      </c>
      <c r="AG15" s="44">
        <v>3049481.7250000001</v>
      </c>
      <c r="AH15" s="44">
        <v>4009594.8161999998</v>
      </c>
      <c r="AI15" s="44">
        <v>2590332.1543000001</v>
      </c>
      <c r="AJ15" s="44">
        <v>52581225.487999998</v>
      </c>
      <c r="AK15" s="44">
        <v>52646219.623000003</v>
      </c>
      <c r="AL15" s="44">
        <v>10641400.052999999</v>
      </c>
      <c r="AM15" s="44">
        <v>5000318.8356999997</v>
      </c>
      <c r="AN15" s="44">
        <v>10824648.304</v>
      </c>
      <c r="AO15" s="44">
        <v>5424332.5893000001</v>
      </c>
      <c r="AP15" s="44">
        <v>5901802.1659000004</v>
      </c>
      <c r="AQ15" s="44">
        <v>9247865.5821000002</v>
      </c>
      <c r="AR15" s="44">
        <v>117039922.84999999</v>
      </c>
      <c r="AS15" s="44">
        <v>30385086.905000001</v>
      </c>
      <c r="AT15" s="44">
        <v>31422023.644000001</v>
      </c>
      <c r="AU15" s="44">
        <v>18316625.344999999</v>
      </c>
      <c r="AV15" s="44">
        <v>1689451.7324999999</v>
      </c>
      <c r="AW15" s="44">
        <v>14347182.379000001</v>
      </c>
      <c r="AX15" s="44">
        <v>8966229.4557000007</v>
      </c>
      <c r="AY15" s="44">
        <v>29022301.785</v>
      </c>
      <c r="AZ15" s="44">
        <v>9044699.8231000006</v>
      </c>
      <c r="BA15" s="44">
        <v>8005419.1235999996</v>
      </c>
      <c r="BB15" s="44">
        <v>9019776.5352999996</v>
      </c>
      <c r="BC15" s="44">
        <v>27176270.241999999</v>
      </c>
      <c r="BD15" s="44">
        <v>13149575.691</v>
      </c>
      <c r="BE15" s="44">
        <v>13982645.329</v>
      </c>
      <c r="BF15" s="44">
        <v>9100284.2817000002</v>
      </c>
      <c r="BG15" s="44">
        <v>15769487.267000001</v>
      </c>
      <c r="BH15" s="44">
        <v>1689357.3999000001</v>
      </c>
      <c r="BI15" s="44">
        <v>54188951.353</v>
      </c>
      <c r="BJ15" s="44">
        <v>882289722.37</v>
      </c>
      <c r="BK15" s="44">
        <v>25987605.670000002</v>
      </c>
      <c r="BL15" s="44">
        <v>3639303.4777000002</v>
      </c>
      <c r="BM15" s="44">
        <v>7538410.2119000005</v>
      </c>
      <c r="BN15" s="44">
        <v>5986165.2446999997</v>
      </c>
      <c r="BO15" s="44">
        <v>27822080.443</v>
      </c>
      <c r="BP15" s="44">
        <v>44669682.68</v>
      </c>
      <c r="BQ15" s="44">
        <v>11054675.27</v>
      </c>
      <c r="BR15" s="44">
        <v>2491159.8827999998</v>
      </c>
      <c r="BS15" s="44">
        <v>48527481.990000002</v>
      </c>
      <c r="BT15" s="44">
        <v>5901464.8243000004</v>
      </c>
      <c r="BU15" s="44">
        <v>2701939.9232000001</v>
      </c>
      <c r="BV15" s="44">
        <v>55300070.428000003</v>
      </c>
      <c r="BW15" s="44">
        <v>8834754.4211999997</v>
      </c>
      <c r="BX15" s="44">
        <v>105161692.20999999</v>
      </c>
      <c r="BY15" s="44">
        <v>2687493.7058999999</v>
      </c>
      <c r="BZ15" s="44">
        <v>32768160.085000001</v>
      </c>
      <c r="CA15" s="44">
        <v>2451906.2428000001</v>
      </c>
      <c r="CB15" s="44">
        <v>19012349.795000002</v>
      </c>
      <c r="CC15" s="44">
        <v>31272686.936999999</v>
      </c>
      <c r="CD15" s="44">
        <v>27196345.655000001</v>
      </c>
      <c r="CE15" s="44">
        <v>350378791.13999999</v>
      </c>
      <c r="CF15" s="44">
        <v>21589860.918000001</v>
      </c>
      <c r="CG15" s="44">
        <v>15790302.984999999</v>
      </c>
      <c r="CH15" s="44">
        <v>4206478.2291999999</v>
      </c>
    </row>
    <row r="16" spans="2:86" x14ac:dyDescent="0.2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86" x14ac:dyDescent="0.25">
      <c r="B17" s="40" t="s">
        <v>1</v>
      </c>
      <c r="C17" s="41" t="s">
        <v>8</v>
      </c>
      <c r="D17" s="41" t="s">
        <v>14</v>
      </c>
      <c r="E17" s="41" t="s">
        <v>17</v>
      </c>
      <c r="F17" s="41" t="s">
        <v>20</v>
      </c>
      <c r="G17" s="41" t="s">
        <v>22</v>
      </c>
      <c r="H17" s="41" t="s">
        <v>24</v>
      </c>
      <c r="I17" s="41" t="s">
        <v>26</v>
      </c>
      <c r="J17" s="41" t="s">
        <v>29</v>
      </c>
      <c r="K17" s="41" t="s">
        <v>31</v>
      </c>
      <c r="L17" s="41" t="s">
        <v>33</v>
      </c>
      <c r="M17" s="41" t="s">
        <v>35</v>
      </c>
      <c r="N17" s="41" t="s">
        <v>36</v>
      </c>
      <c r="O17" s="41" t="s">
        <v>37</v>
      </c>
      <c r="P17" s="41" t="s">
        <v>38</v>
      </c>
      <c r="Q17" s="41" t="s">
        <v>40</v>
      </c>
      <c r="R17" s="41" t="s">
        <v>42</v>
      </c>
      <c r="S17" s="41" t="s">
        <v>44</v>
      </c>
      <c r="T17" s="41" t="s">
        <v>45</v>
      </c>
      <c r="U17" s="41" t="s">
        <v>47</v>
      </c>
      <c r="V17" s="41" t="s">
        <v>48</v>
      </c>
      <c r="W17" s="41" t="s">
        <v>50</v>
      </c>
      <c r="X17" s="41" t="s">
        <v>52</v>
      </c>
      <c r="Y17" s="41" t="s">
        <v>54</v>
      </c>
      <c r="Z17" s="41" t="s">
        <v>55</v>
      </c>
      <c r="AA17" s="41" t="s">
        <v>56</v>
      </c>
      <c r="AB17" s="41" t="s">
        <v>58</v>
      </c>
      <c r="AC17" s="41" t="s">
        <v>60</v>
      </c>
      <c r="AD17" s="41" t="s">
        <v>61</v>
      </c>
      <c r="AE17" s="41" t="s">
        <v>62</v>
      </c>
      <c r="AF17" s="41" t="s">
        <v>63</v>
      </c>
      <c r="AG17" s="41" t="s">
        <v>64</v>
      </c>
      <c r="AH17" s="41" t="s">
        <v>65</v>
      </c>
      <c r="AI17" s="41" t="s">
        <v>67</v>
      </c>
      <c r="AJ17" s="41" t="s">
        <v>68</v>
      </c>
      <c r="AK17" s="41" t="s">
        <v>70</v>
      </c>
      <c r="AL17" s="41" t="s">
        <v>71</v>
      </c>
      <c r="AM17" s="41" t="s">
        <v>72</v>
      </c>
      <c r="AN17" s="41" t="s">
        <v>74</v>
      </c>
      <c r="AO17" s="41" t="s">
        <v>76</v>
      </c>
      <c r="AP17" s="41" t="s">
        <v>77</v>
      </c>
      <c r="AQ17" s="41" t="s">
        <v>78</v>
      </c>
      <c r="AR17" s="41" t="s">
        <v>80</v>
      </c>
      <c r="AS17" s="41" t="s">
        <v>81</v>
      </c>
      <c r="AT17" s="41" t="s">
        <v>83</v>
      </c>
      <c r="AU17" s="41" t="s">
        <v>85</v>
      </c>
      <c r="AV17" s="41" t="s">
        <v>86</v>
      </c>
      <c r="AW17" s="41" t="s">
        <v>88</v>
      </c>
      <c r="AX17" s="41" t="s">
        <v>90</v>
      </c>
      <c r="AY17" s="41" t="s">
        <v>91</v>
      </c>
      <c r="AZ17" s="41" t="s">
        <v>92</v>
      </c>
      <c r="BA17" s="41" t="s">
        <v>94</v>
      </c>
      <c r="BB17" s="41" t="s">
        <v>96</v>
      </c>
      <c r="BC17" s="41" t="s">
        <v>97</v>
      </c>
      <c r="BD17" s="41" t="s">
        <v>98</v>
      </c>
      <c r="BE17" s="41" t="s">
        <v>99</v>
      </c>
      <c r="BF17" s="41" t="s">
        <v>100</v>
      </c>
      <c r="BG17" s="41" t="s">
        <v>101</v>
      </c>
      <c r="BH17" s="41" t="s">
        <v>103</v>
      </c>
      <c r="BI17" s="41" t="s">
        <v>105</v>
      </c>
      <c r="BJ17" s="41" t="s">
        <v>106</v>
      </c>
      <c r="BK17" s="41" t="s">
        <v>107</v>
      </c>
      <c r="BL17" s="41" t="s">
        <v>108</v>
      </c>
      <c r="BM17" s="41" t="s">
        <v>110</v>
      </c>
      <c r="BN17" s="41" t="s">
        <v>112</v>
      </c>
      <c r="BO17" s="41" t="s">
        <v>114</v>
      </c>
      <c r="BP17" s="41" t="s">
        <v>116</v>
      </c>
      <c r="BQ17" s="41" t="s">
        <v>117</v>
      </c>
      <c r="BR17" s="41" t="s">
        <v>118</v>
      </c>
      <c r="BS17" s="41" t="s">
        <v>119</v>
      </c>
      <c r="BT17" s="41" t="s">
        <v>120</v>
      </c>
      <c r="BU17" s="41" t="s">
        <v>122</v>
      </c>
      <c r="BV17" s="41" t="s">
        <v>124</v>
      </c>
      <c r="BW17" s="41" t="s">
        <v>125</v>
      </c>
      <c r="BX17" s="41" t="s">
        <v>126</v>
      </c>
      <c r="BY17" s="41" t="s">
        <v>128</v>
      </c>
      <c r="BZ17" s="41" t="s">
        <v>129</v>
      </c>
      <c r="CA17" s="41" t="s">
        <v>130</v>
      </c>
      <c r="CB17" s="41" t="s">
        <v>131</v>
      </c>
      <c r="CC17" s="41" t="s">
        <v>132</v>
      </c>
      <c r="CD17" s="41" t="s">
        <v>133</v>
      </c>
      <c r="CE17" s="41" t="s">
        <v>134</v>
      </c>
      <c r="CF17" s="41" t="s">
        <v>136</v>
      </c>
      <c r="CG17" s="41" t="s">
        <v>137</v>
      </c>
      <c r="CH17" s="41" t="s">
        <v>139</v>
      </c>
    </row>
    <row r="18" spans="2:86" x14ac:dyDescent="0.25">
      <c r="B18" s="43" t="s">
        <v>196</v>
      </c>
      <c r="C18" s="42">
        <f>LOG(C2)</f>
        <v>5.4654059748127652</v>
      </c>
      <c r="D18" s="42">
        <f t="shared" ref="C18:R31" si="0">LOG(D2)</f>
        <v>7.8394203727823077</v>
      </c>
      <c r="G18" s="42">
        <f t="shared" ref="G18:J29" si="1">LOG(G2)</f>
        <v>1.7294418367528932</v>
      </c>
      <c r="H18" s="42">
        <f t="shared" si="1"/>
        <v>7.1170592247013209</v>
      </c>
      <c r="I18" s="42">
        <f t="shared" si="1"/>
        <v>7.5073355242558675</v>
      </c>
      <c r="J18" s="42">
        <f t="shared" si="1"/>
        <v>6.8746406342181112</v>
      </c>
      <c r="L18" s="42">
        <f t="shared" ref="L18:AA31" si="2">LOG(L2)</f>
        <v>6.8490704784541281</v>
      </c>
      <c r="M18" s="42">
        <f t="shared" si="2"/>
        <v>7.6120010722138343</v>
      </c>
      <c r="N18" s="42">
        <f t="shared" si="2"/>
        <v>7.2808708139213811</v>
      </c>
      <c r="O18" s="42">
        <f t="shared" si="2"/>
        <v>7.166024930305964</v>
      </c>
      <c r="P18" s="42">
        <f t="shared" si="2"/>
        <v>7.6039319950360857</v>
      </c>
      <c r="Q18" s="42">
        <f t="shared" si="2"/>
        <v>6.0062596623509261</v>
      </c>
      <c r="R18" s="42">
        <f t="shared" si="2"/>
        <v>6.8691310896538473</v>
      </c>
      <c r="S18" s="42">
        <f t="shared" si="2"/>
        <v>7.353446349319074</v>
      </c>
      <c r="T18" s="42">
        <f t="shared" si="2"/>
        <v>6.7927366235649833</v>
      </c>
      <c r="U18" s="42">
        <f t="shared" si="2"/>
        <v>7.455963476622065</v>
      </c>
      <c r="W18" s="42">
        <f t="shared" ref="W18:AL31" si="3">LOG(W2)</f>
        <v>6.563713086891914</v>
      </c>
      <c r="X18" s="42">
        <f t="shared" si="3"/>
        <v>6.2334827404107847</v>
      </c>
      <c r="Y18" s="42">
        <f t="shared" si="3"/>
        <v>6.459381905095225</v>
      </c>
      <c r="Z18" s="42">
        <f t="shared" si="3"/>
        <v>8.3952667044975726</v>
      </c>
      <c r="AA18" s="42">
        <f t="shared" si="3"/>
        <v>7.5444841769959634</v>
      </c>
      <c r="AC18" s="42">
        <f t="shared" ref="AC18:AH29" si="4">LOG(AC2)</f>
        <v>7.2665544474126813</v>
      </c>
      <c r="AD18" s="42">
        <f t="shared" si="4"/>
        <v>6.7150014703713845</v>
      </c>
      <c r="AE18" s="42">
        <f t="shared" si="4"/>
        <v>7.0707516178686332</v>
      </c>
      <c r="AF18" s="42">
        <f t="shared" si="4"/>
        <v>6.5070529456134203</v>
      </c>
      <c r="AI18" s="42">
        <f t="shared" ref="AI18:AL29" si="5">LOG(AI2)</f>
        <v>6.3075747947184855</v>
      </c>
      <c r="AJ18" s="42">
        <f t="shared" si="5"/>
        <v>7.6544996491173913</v>
      </c>
      <c r="AK18" s="42">
        <f t="shared" si="5"/>
        <v>7.6561625825384629</v>
      </c>
      <c r="AL18" s="42">
        <f t="shared" si="5"/>
        <v>6.667779862279513</v>
      </c>
      <c r="AO18" s="42">
        <f t="shared" ref="AO18:AO29" si="6">LOG(AO2)</f>
        <v>5.9625697979175847</v>
      </c>
      <c r="AQ18" s="42">
        <f t="shared" ref="AQ18:AT29" si="7">LOG(AQ2)</f>
        <v>6.1437278647980804</v>
      </c>
      <c r="AR18" s="42">
        <f t="shared" si="7"/>
        <v>6.6540483112157549</v>
      </c>
      <c r="AS18" s="42">
        <f t="shared" si="7"/>
        <v>6.9861616174928018</v>
      </c>
      <c r="AU18" s="42">
        <f t="shared" ref="AU18:AV29" si="8">LOG(AU2)</f>
        <v>7.2541347276889399</v>
      </c>
      <c r="AW18" s="42">
        <f t="shared" ref="AW18:AX29" si="9">LOG(AW2)</f>
        <v>6.3495883063293475</v>
      </c>
      <c r="AY18" s="42">
        <f t="shared" ref="AY18:BB29" si="10">LOG(AY2)</f>
        <v>6.7561890687733186</v>
      </c>
      <c r="AZ18" s="42">
        <f t="shared" si="10"/>
        <v>6.3386601488047774</v>
      </c>
      <c r="BA18" s="42">
        <f t="shared" si="10"/>
        <v>6.6199047738419114</v>
      </c>
      <c r="BC18" s="42">
        <f t="shared" ref="BC18:BF29" si="11">LOG(BC2)</f>
        <v>6.1418888142795822</v>
      </c>
      <c r="BD18" s="42">
        <f t="shared" si="11"/>
        <v>6.0682912243214453</v>
      </c>
      <c r="BG18" s="42">
        <f t="shared" ref="BG18:BJ29" si="12">LOG(BG2)</f>
        <v>6.4508427503270793</v>
      </c>
      <c r="BH18" s="42">
        <f t="shared" si="12"/>
        <v>4.997605620261357</v>
      </c>
      <c r="BI18" s="42">
        <f t="shared" si="12"/>
        <v>7.3528188513892383</v>
      </c>
      <c r="BJ18" s="42">
        <f t="shared" si="12"/>
        <v>8.5781545113815927</v>
      </c>
      <c r="BM18" s="42">
        <f t="shared" ref="BM18:CB31" si="13">LOG(BM2)</f>
        <v>5.6674647874121131</v>
      </c>
      <c r="BN18" s="42">
        <f t="shared" si="13"/>
        <v>6.383600970940404</v>
      </c>
      <c r="BO18" s="42">
        <f t="shared" si="13"/>
        <v>6.7385833927085432</v>
      </c>
      <c r="BP18" s="42">
        <f t="shared" si="13"/>
        <v>7.5558945754210241</v>
      </c>
      <c r="BQ18" s="42">
        <f t="shared" si="13"/>
        <v>6.9020280415520059</v>
      </c>
      <c r="BS18" s="42">
        <f t="shared" ref="BS18:BT24" si="14">LOG(BS2)</f>
        <v>7.7027066740780947</v>
      </c>
      <c r="BV18" s="42">
        <f t="shared" ref="BV18:BW24" si="15">LOG(BV2)</f>
        <v>7.1801465019983564</v>
      </c>
      <c r="BX18" s="42">
        <f t="shared" ref="BX18:BY24" si="16">LOG(BX2)</f>
        <v>7.589760074983543</v>
      </c>
      <c r="BZ18" s="42">
        <f t="shared" ref="BZ18:CH31" si="17">LOG(BZ2)</f>
        <v>6.9564443260121216</v>
      </c>
      <c r="CA18" s="42">
        <f t="shared" si="17"/>
        <v>5.4051814129808538</v>
      </c>
      <c r="CB18" s="42">
        <f t="shared" si="17"/>
        <v>7.0112815640390327</v>
      </c>
      <c r="CC18" s="42">
        <f t="shared" si="17"/>
        <v>6.8745273892842009</v>
      </c>
      <c r="CD18" s="42">
        <f t="shared" si="17"/>
        <v>7.5744267068347568</v>
      </c>
      <c r="CE18" s="42">
        <f t="shared" si="17"/>
        <v>8.0435824889545486</v>
      </c>
      <c r="CF18" s="42">
        <f t="shared" si="17"/>
        <v>6.5733420074911075</v>
      </c>
      <c r="CG18" s="42">
        <f t="shared" si="17"/>
        <v>6.8341176108646184</v>
      </c>
    </row>
    <row r="19" spans="2:86" x14ac:dyDescent="0.25">
      <c r="B19" s="43" t="s">
        <v>211</v>
      </c>
      <c r="C19" s="42">
        <f t="shared" si="0"/>
        <v>7.5403210999105044</v>
      </c>
      <c r="D19" s="42">
        <f t="shared" si="0"/>
        <v>7.8530338943408582</v>
      </c>
      <c r="F19" s="42">
        <f t="shared" ref="F19:F29" si="18">LOG(F3)</f>
        <v>6.5538189776664026</v>
      </c>
      <c r="G19" s="42">
        <f t="shared" si="1"/>
        <v>6.1343404016041889</v>
      </c>
      <c r="H19" s="42">
        <f t="shared" si="1"/>
        <v>7.2043482912848278</v>
      </c>
      <c r="I19" s="42">
        <f t="shared" si="1"/>
        <v>7.5133366301202278</v>
      </c>
      <c r="J19" s="42">
        <f t="shared" si="1"/>
        <v>6.9849285029427968</v>
      </c>
      <c r="L19" s="42">
        <f t="shared" si="2"/>
        <v>6.883742072785755</v>
      </c>
      <c r="M19" s="42">
        <f t="shared" si="2"/>
        <v>7.6666850005278535</v>
      </c>
      <c r="N19" s="42">
        <f t="shared" si="2"/>
        <v>7.2763447189370716</v>
      </c>
      <c r="O19" s="42">
        <f t="shared" si="2"/>
        <v>7.1690694156407284</v>
      </c>
      <c r="P19" s="42">
        <f t="shared" si="2"/>
        <v>7.5949482079688604</v>
      </c>
      <c r="Q19" s="42">
        <f t="shared" si="2"/>
        <v>5.9869296154685401</v>
      </c>
      <c r="R19" s="42">
        <f t="shared" si="2"/>
        <v>6.9934091683155728</v>
      </c>
      <c r="S19" s="42">
        <f t="shared" si="2"/>
        <v>7.3778425910679664</v>
      </c>
      <c r="T19" s="42">
        <f t="shared" si="2"/>
        <v>7.0588968214140024</v>
      </c>
      <c r="U19" s="42">
        <f t="shared" si="2"/>
        <v>7.4486725288724838</v>
      </c>
      <c r="W19" s="42">
        <f t="shared" si="3"/>
        <v>6.784262474836904</v>
      </c>
      <c r="X19" s="42">
        <f t="shared" si="3"/>
        <v>6.098587399361012</v>
      </c>
      <c r="Y19" s="42">
        <f t="shared" si="3"/>
        <v>6.4177256256370843</v>
      </c>
      <c r="Z19" s="42">
        <f t="shared" si="3"/>
        <v>8.38700781023568</v>
      </c>
      <c r="AA19" s="42">
        <f t="shared" si="3"/>
        <v>7.51300175675566</v>
      </c>
      <c r="AC19" s="42">
        <f t="shared" si="4"/>
        <v>7.2822912616705473</v>
      </c>
      <c r="AD19" s="42">
        <f t="shared" si="4"/>
        <v>6.7528379695120275</v>
      </c>
      <c r="AE19" s="42">
        <f t="shared" si="4"/>
        <v>7.0444737976927874</v>
      </c>
      <c r="AF19" s="42">
        <f t="shared" si="4"/>
        <v>6.5933845615390876</v>
      </c>
      <c r="AG19" s="42">
        <f t="shared" si="4"/>
        <v>5.7064430259574266</v>
      </c>
      <c r="AI19" s="42">
        <f t="shared" si="5"/>
        <v>6.475447559488603</v>
      </c>
      <c r="AJ19" s="42">
        <f t="shared" si="5"/>
        <v>7.7312628697386474</v>
      </c>
      <c r="AK19" s="42">
        <f t="shared" si="5"/>
        <v>7.734208721323907</v>
      </c>
      <c r="AL19" s="42">
        <f t="shared" si="5"/>
        <v>6.8785449877181124</v>
      </c>
      <c r="AN19" s="42">
        <f t="shared" ref="AN19:AN29" si="19">LOG(AN3)</f>
        <v>5.8051335028954005</v>
      </c>
      <c r="AO19" s="42">
        <f t="shared" si="6"/>
        <v>5.9978243525457913</v>
      </c>
      <c r="AQ19" s="42">
        <f t="shared" si="7"/>
        <v>6.1425729198199885</v>
      </c>
      <c r="AR19" s="42">
        <f t="shared" si="7"/>
        <v>6.8407166947837332</v>
      </c>
      <c r="AS19" s="42">
        <f t="shared" si="7"/>
        <v>7.0880302751166093</v>
      </c>
      <c r="AU19" s="42">
        <f t="shared" si="8"/>
        <v>7.2334435168039795</v>
      </c>
      <c r="AW19" s="42">
        <f t="shared" si="9"/>
        <v>6.4900815387677593</v>
      </c>
      <c r="AY19" s="42">
        <f t="shared" si="10"/>
        <v>6.9354109851506731</v>
      </c>
      <c r="AZ19" s="42">
        <f t="shared" si="10"/>
        <v>6.3803584259133386</v>
      </c>
      <c r="BA19" s="42">
        <f t="shared" si="10"/>
        <v>6.5068629790138441</v>
      </c>
      <c r="BC19" s="42">
        <f t="shared" si="11"/>
        <v>6.5360074960223296</v>
      </c>
      <c r="BD19" s="42">
        <f t="shared" si="11"/>
        <v>6.2556531034376146</v>
      </c>
      <c r="BE19" s="42">
        <f t="shared" si="11"/>
        <v>5.8809237578056237</v>
      </c>
      <c r="BG19" s="42">
        <f t="shared" si="12"/>
        <v>6.4921524852292265</v>
      </c>
      <c r="BH19" s="42">
        <f t="shared" si="12"/>
        <v>5.6885767567123118</v>
      </c>
      <c r="BI19" s="42">
        <f t="shared" si="12"/>
        <v>7.3681893229412285</v>
      </c>
      <c r="BJ19" s="42">
        <f t="shared" si="12"/>
        <v>8.6243646454829737</v>
      </c>
      <c r="BM19" s="42">
        <f t="shared" si="13"/>
        <v>5.7768430392845032</v>
      </c>
      <c r="BN19" s="42">
        <f t="shared" si="13"/>
        <v>6.4447111831007255</v>
      </c>
      <c r="BO19" s="42">
        <f t="shared" si="13"/>
        <v>7.2497508007746623</v>
      </c>
      <c r="BP19" s="42">
        <f t="shared" si="13"/>
        <v>7.5563052574427623</v>
      </c>
      <c r="BQ19" s="42">
        <f t="shared" si="13"/>
        <v>6.9198015828444666</v>
      </c>
      <c r="BS19" s="42">
        <f t="shared" si="14"/>
        <v>7.6994652556636192</v>
      </c>
      <c r="BT19" s="42">
        <f t="shared" si="14"/>
        <v>5.9538901325427966</v>
      </c>
      <c r="BV19" s="42">
        <f t="shared" si="15"/>
        <v>7.3079524287198847</v>
      </c>
      <c r="BW19" s="42">
        <f t="shared" si="15"/>
        <v>6.74242168721113</v>
      </c>
      <c r="BX19" s="42">
        <f t="shared" si="16"/>
        <v>7.5598119208670518</v>
      </c>
      <c r="BY19" s="42">
        <f t="shared" si="16"/>
        <v>5.2817688028154626</v>
      </c>
      <c r="BZ19" s="42">
        <f t="shared" si="17"/>
        <v>7.4533254420341564</v>
      </c>
      <c r="CA19" s="42">
        <f t="shared" si="17"/>
        <v>5.9273896539509279</v>
      </c>
      <c r="CB19" s="42">
        <f t="shared" si="17"/>
        <v>7.0184585523454421</v>
      </c>
      <c r="CC19" s="42">
        <f t="shared" si="17"/>
        <v>6.8864770180977883</v>
      </c>
      <c r="CD19" s="42">
        <f t="shared" si="17"/>
        <v>7.579226862851014</v>
      </c>
      <c r="CE19" s="42">
        <f t="shared" si="17"/>
        <v>8.3909704423718079</v>
      </c>
      <c r="CF19" s="42">
        <f t="shared" si="17"/>
        <v>6.667468051019938</v>
      </c>
      <c r="CG19" s="42">
        <f t="shared" si="17"/>
        <v>6.874276338408535</v>
      </c>
    </row>
    <row r="20" spans="2:86" x14ac:dyDescent="0.25">
      <c r="B20" s="43" t="s">
        <v>212</v>
      </c>
      <c r="C20" s="42">
        <f t="shared" si="0"/>
        <v>7.5316650396550502</v>
      </c>
      <c r="D20" s="42">
        <f t="shared" si="0"/>
        <v>7.8320265487130287</v>
      </c>
      <c r="F20" s="42">
        <f t="shared" si="18"/>
        <v>6.5398428754626829</v>
      </c>
      <c r="G20" s="42">
        <f t="shared" si="1"/>
        <v>6.7278236772865734</v>
      </c>
      <c r="H20" s="42">
        <f t="shared" si="1"/>
        <v>7.2062326666375851</v>
      </c>
      <c r="I20" s="42">
        <f t="shared" si="1"/>
        <v>7.6020750009373232</v>
      </c>
      <c r="J20" s="42">
        <f t="shared" si="1"/>
        <v>7.0978925255384455</v>
      </c>
      <c r="L20" s="42">
        <f t="shared" si="2"/>
        <v>6.908301838725218</v>
      </c>
      <c r="M20" s="42">
        <f t="shared" si="2"/>
        <v>7.6671021584614474</v>
      </c>
      <c r="N20" s="42">
        <f t="shared" si="2"/>
        <v>7.2823278994820688</v>
      </c>
      <c r="O20" s="42">
        <f t="shared" si="2"/>
        <v>7.174100637544548</v>
      </c>
      <c r="P20" s="42">
        <f t="shared" si="2"/>
        <v>7.575408847465436</v>
      </c>
      <c r="Q20" s="42">
        <f t="shared" si="2"/>
        <v>6.1199629514345988</v>
      </c>
      <c r="R20" s="42">
        <f t="shared" si="2"/>
        <v>7.0428917886132041</v>
      </c>
      <c r="S20" s="42">
        <f t="shared" si="2"/>
        <v>7.374114031071648</v>
      </c>
      <c r="T20" s="42">
        <f t="shared" si="2"/>
        <v>7.0562613005537873</v>
      </c>
      <c r="U20" s="42">
        <f t="shared" si="2"/>
        <v>7.4751017568965006</v>
      </c>
      <c r="W20" s="42">
        <f t="shared" si="3"/>
        <v>6.9563650428355874</v>
      </c>
      <c r="X20" s="42">
        <f t="shared" si="3"/>
        <v>6.2528257457539338</v>
      </c>
      <c r="Y20" s="42">
        <f t="shared" si="3"/>
        <v>6.428175533882821</v>
      </c>
      <c r="Z20" s="42">
        <f t="shared" si="3"/>
        <v>8.3633654738107879</v>
      </c>
      <c r="AA20" s="42">
        <f t="shared" si="3"/>
        <v>7.4768790941313599</v>
      </c>
      <c r="AC20" s="42">
        <f t="shared" si="4"/>
        <v>7.2697340613027759</v>
      </c>
      <c r="AD20" s="42">
        <f t="shared" si="4"/>
        <v>6.7910210892813794</v>
      </c>
      <c r="AE20" s="42">
        <f t="shared" si="4"/>
        <v>7.1015131981393615</v>
      </c>
      <c r="AF20" s="42">
        <f t="shared" si="4"/>
        <v>6.6485319294858343</v>
      </c>
      <c r="AG20" s="42">
        <f t="shared" si="4"/>
        <v>6.2440923606217851</v>
      </c>
      <c r="AI20" s="42">
        <f t="shared" si="5"/>
        <v>6.7519895516034003</v>
      </c>
      <c r="AJ20" s="42">
        <f t="shared" si="5"/>
        <v>7.8999089903914097</v>
      </c>
      <c r="AK20" s="42">
        <f t="shared" si="5"/>
        <v>7.9028641574997804</v>
      </c>
      <c r="AL20" s="42">
        <f t="shared" si="5"/>
        <v>7.0428813171369802</v>
      </c>
      <c r="AN20" s="42">
        <f t="shared" si="19"/>
        <v>6.5766905763985397</v>
      </c>
      <c r="AO20" s="42">
        <f t="shared" si="6"/>
        <v>6.4085802880687011</v>
      </c>
      <c r="AQ20" s="42">
        <f t="shared" si="7"/>
        <v>6.2162700980206056</v>
      </c>
      <c r="AR20" s="42">
        <f t="shared" si="7"/>
        <v>7.2088594066873046</v>
      </c>
      <c r="AS20" s="42">
        <f t="shared" si="7"/>
        <v>7.18571679776342</v>
      </c>
      <c r="AT20" s="42">
        <f t="shared" si="7"/>
        <v>5.9840098996359385</v>
      </c>
      <c r="AU20" s="42">
        <f t="shared" si="8"/>
        <v>7.2332719477623648</v>
      </c>
      <c r="AW20" s="42">
        <f t="shared" si="9"/>
        <v>6.5333507873219796</v>
      </c>
      <c r="AY20" s="42">
        <f t="shared" si="10"/>
        <v>6.9855930332813729</v>
      </c>
      <c r="AZ20" s="42">
        <f t="shared" si="10"/>
        <v>6.4224169297400371</v>
      </c>
      <c r="BA20" s="42">
        <f t="shared" si="10"/>
        <v>6.5050321660571999</v>
      </c>
      <c r="BC20" s="42">
        <f t="shared" si="11"/>
        <v>6.9186496533024249</v>
      </c>
      <c r="BD20" s="42">
        <f t="shared" si="11"/>
        <v>6.4175869914689061</v>
      </c>
      <c r="BE20" s="42">
        <f t="shared" si="11"/>
        <v>6.5618994270526132</v>
      </c>
      <c r="BF20" s="42">
        <f t="shared" si="11"/>
        <v>6.6265685855685961</v>
      </c>
      <c r="BG20" s="42">
        <f t="shared" si="12"/>
        <v>6.5749291916186747</v>
      </c>
      <c r="BH20" s="42">
        <f t="shared" si="12"/>
        <v>5.7680136222274001</v>
      </c>
      <c r="BI20" s="42">
        <f t="shared" si="12"/>
        <v>7.3874724888466323</v>
      </c>
      <c r="BJ20" s="42">
        <f t="shared" si="12"/>
        <v>8.6461350101182539</v>
      </c>
      <c r="BM20" s="42">
        <f t="shared" si="13"/>
        <v>6.0360317473531495</v>
      </c>
      <c r="BN20" s="42">
        <f t="shared" si="13"/>
        <v>6.5374022102533802</v>
      </c>
      <c r="BO20" s="42">
        <f t="shared" si="13"/>
        <v>7.2663266754935751</v>
      </c>
      <c r="BP20" s="42">
        <f t="shared" si="13"/>
        <v>7.5530851686050191</v>
      </c>
      <c r="BQ20" s="42">
        <f t="shared" si="13"/>
        <v>6.9280996019993832</v>
      </c>
      <c r="BS20" s="42">
        <f t="shared" si="14"/>
        <v>7.7142982107439071</v>
      </c>
      <c r="BT20" s="42">
        <f t="shared" si="14"/>
        <v>6.2102935966820798</v>
      </c>
      <c r="BV20" s="42">
        <f t="shared" si="15"/>
        <v>7.3411634879672443</v>
      </c>
      <c r="BW20" s="42">
        <f t="shared" si="15"/>
        <v>6.7160336830222782</v>
      </c>
      <c r="BX20" s="42">
        <f t="shared" si="16"/>
        <v>7.559122452038106</v>
      </c>
      <c r="BY20" s="42">
        <f t="shared" si="16"/>
        <v>6.2269224661908398</v>
      </c>
      <c r="BZ20" s="42">
        <f t="shared" si="17"/>
        <v>7.4448482495182109</v>
      </c>
      <c r="CA20" s="42">
        <f t="shared" si="17"/>
        <v>5.9296187625243837</v>
      </c>
      <c r="CB20" s="42">
        <f t="shared" si="17"/>
        <v>6.9964336935819507</v>
      </c>
      <c r="CC20" s="42">
        <f t="shared" si="17"/>
        <v>7.2470379864915273</v>
      </c>
      <c r="CD20" s="42">
        <f t="shared" si="17"/>
        <v>7.5980390611528721</v>
      </c>
      <c r="CE20" s="42">
        <f t="shared" si="17"/>
        <v>8.4056128918911899</v>
      </c>
      <c r="CF20" s="42">
        <f t="shared" si="17"/>
        <v>6.7315691966290254</v>
      </c>
      <c r="CG20" s="42">
        <f t="shared" si="17"/>
        <v>6.9699666764393484</v>
      </c>
      <c r="CH20" s="42">
        <f>LOG(CH4)</f>
        <v>6.0403026368982013</v>
      </c>
    </row>
    <row r="21" spans="2:86" x14ac:dyDescent="0.25">
      <c r="B21" s="43" t="s">
        <v>213</v>
      </c>
      <c r="C21" s="42">
        <f t="shared" si="0"/>
        <v>7.5173896854837983</v>
      </c>
      <c r="D21" s="42">
        <f t="shared" si="0"/>
        <v>7.828533774003521</v>
      </c>
      <c r="F21" s="42">
        <f t="shared" si="18"/>
        <v>6.6485170497130497</v>
      </c>
      <c r="G21" s="42">
        <f t="shared" si="1"/>
        <v>6.7903539578550225</v>
      </c>
      <c r="H21" s="42">
        <f t="shared" si="1"/>
        <v>7.3337479200440647</v>
      </c>
      <c r="I21" s="42">
        <f t="shared" si="1"/>
        <v>7.6132362723807701</v>
      </c>
      <c r="J21" s="42">
        <f t="shared" si="1"/>
        <v>7.3071485848078019</v>
      </c>
      <c r="L21" s="42">
        <f t="shared" si="2"/>
        <v>7.0544806292412936</v>
      </c>
      <c r="M21" s="42">
        <f t="shared" si="2"/>
        <v>7.6435200289752805</v>
      </c>
      <c r="N21" s="42">
        <f t="shared" si="2"/>
        <v>7.2399139132462018</v>
      </c>
      <c r="O21" s="42">
        <f t="shared" si="2"/>
        <v>7.1378575187019742</v>
      </c>
      <c r="P21" s="42">
        <f t="shared" si="2"/>
        <v>7.4891824038846284</v>
      </c>
      <c r="Q21" s="42">
        <f t="shared" si="2"/>
        <v>6.0973678386742938</v>
      </c>
      <c r="R21" s="42">
        <f t="shared" si="2"/>
        <v>7.0584266930574016</v>
      </c>
      <c r="S21" s="42">
        <f t="shared" si="2"/>
        <v>7.3795079738016378</v>
      </c>
      <c r="T21" s="42">
        <f t="shared" si="2"/>
        <v>7.2272019848696543</v>
      </c>
      <c r="U21" s="42">
        <f t="shared" si="2"/>
        <v>7.4678441056999159</v>
      </c>
      <c r="W21" s="42">
        <f t="shared" si="3"/>
        <v>7.1355515908296665</v>
      </c>
      <c r="X21" s="42">
        <f t="shared" si="3"/>
        <v>6.309301753677012</v>
      </c>
      <c r="Y21" s="42">
        <f t="shared" si="3"/>
        <v>6.5351432841310766</v>
      </c>
      <c r="Z21" s="42">
        <f t="shared" si="3"/>
        <v>8.397222043151924</v>
      </c>
      <c r="AA21" s="42">
        <f t="shared" si="3"/>
        <v>7.5895949564023768</v>
      </c>
      <c r="AC21" s="42">
        <f t="shared" si="4"/>
        <v>7.2771170821528575</v>
      </c>
      <c r="AD21" s="42">
        <f t="shared" si="4"/>
        <v>6.7784497229146234</v>
      </c>
      <c r="AE21" s="42">
        <f t="shared" si="4"/>
        <v>7.1784338687419345</v>
      </c>
      <c r="AF21" s="42">
        <f t="shared" si="4"/>
        <v>6.9612654976700208</v>
      </c>
      <c r="AG21" s="42">
        <f t="shared" si="4"/>
        <v>6.2192303813030412</v>
      </c>
      <c r="AH21" s="42">
        <f t="shared" si="4"/>
        <v>6.0472894623547919</v>
      </c>
      <c r="AI21" s="42">
        <f t="shared" si="5"/>
        <v>7.0005934938178216</v>
      </c>
      <c r="AJ21" s="42">
        <f t="shared" si="5"/>
        <v>8.0283969448164125</v>
      </c>
      <c r="AK21" s="42">
        <f t="shared" si="5"/>
        <v>8.0364588478806791</v>
      </c>
      <c r="AL21" s="42">
        <f t="shared" si="5"/>
        <v>7.0948350449471356</v>
      </c>
      <c r="AN21" s="42">
        <f t="shared" si="19"/>
        <v>6.8092801828526719</v>
      </c>
      <c r="AO21" s="42">
        <f t="shared" si="6"/>
        <v>6.4135273313164349</v>
      </c>
      <c r="AQ21" s="42">
        <f t="shared" si="7"/>
        <v>6.3117399746172449</v>
      </c>
      <c r="AR21" s="42">
        <f t="shared" si="7"/>
        <v>7.4639006424259504</v>
      </c>
      <c r="AS21" s="42">
        <f t="shared" si="7"/>
        <v>7.173216411221536</v>
      </c>
      <c r="AT21" s="42">
        <f t="shared" si="7"/>
        <v>5.9868676333603759</v>
      </c>
      <c r="AU21" s="42">
        <f t="shared" si="8"/>
        <v>7.2331545998442275</v>
      </c>
      <c r="AW21" s="42">
        <f t="shared" si="9"/>
        <v>6.5699933308149614</v>
      </c>
      <c r="AY21" s="42">
        <f t="shared" si="10"/>
        <v>7.0764105832982427</v>
      </c>
      <c r="AZ21" s="42">
        <f t="shared" si="10"/>
        <v>6.4500486269101414</v>
      </c>
      <c r="BA21" s="42">
        <f t="shared" si="10"/>
        <v>6.6308446166729862</v>
      </c>
      <c r="BC21" s="42">
        <f t="shared" si="11"/>
        <v>7.2188397704822203</v>
      </c>
      <c r="BD21" s="42">
        <f t="shared" si="11"/>
        <v>6.5591734733268821</v>
      </c>
      <c r="BE21" s="42">
        <f t="shared" si="11"/>
        <v>6.6857000411067053</v>
      </c>
      <c r="BF21" s="42">
        <f t="shared" si="11"/>
        <v>6.6692534468340545</v>
      </c>
      <c r="BG21" s="42">
        <f t="shared" si="12"/>
        <v>6.5826698379284982</v>
      </c>
      <c r="BH21" s="42">
        <f t="shared" si="12"/>
        <v>5.7874331685457312</v>
      </c>
      <c r="BI21" s="42">
        <f t="shared" si="12"/>
        <v>7.388920784873295</v>
      </c>
      <c r="BJ21" s="42">
        <f t="shared" si="12"/>
        <v>8.7227997295247466</v>
      </c>
      <c r="BM21" s="42">
        <f t="shared" si="13"/>
        <v>6.0325499368442479</v>
      </c>
      <c r="BN21" s="42">
        <f t="shared" si="13"/>
        <v>6.6026967646101005</v>
      </c>
      <c r="BO21" s="42">
        <f t="shared" si="13"/>
        <v>7.3277863453673886</v>
      </c>
      <c r="BP21" s="42">
        <f t="shared" si="13"/>
        <v>7.5606692685281773</v>
      </c>
      <c r="BQ21" s="42">
        <f t="shared" si="13"/>
        <v>6.9263318339700275</v>
      </c>
      <c r="BS21" s="42">
        <f t="shared" si="14"/>
        <v>7.7554485061220229</v>
      </c>
      <c r="BT21" s="42">
        <f t="shared" si="14"/>
        <v>6.4452162327199494</v>
      </c>
      <c r="BV21" s="42">
        <f t="shared" si="15"/>
        <v>7.3697272918562859</v>
      </c>
      <c r="BW21" s="42">
        <f t="shared" si="15"/>
        <v>6.7670351965442102</v>
      </c>
      <c r="BX21" s="42">
        <f t="shared" si="16"/>
        <v>7.5580297012249904</v>
      </c>
      <c r="BY21" s="42">
        <f t="shared" si="16"/>
        <v>6.4458289968825397</v>
      </c>
      <c r="BZ21" s="42">
        <f t="shared" si="17"/>
        <v>7.4677450603778208</v>
      </c>
      <c r="CA21" s="42">
        <f t="shared" si="17"/>
        <v>6.2743456373948092</v>
      </c>
      <c r="CB21" s="42">
        <f t="shared" si="17"/>
        <v>7.0107259121215106</v>
      </c>
      <c r="CC21" s="42">
        <f t="shared" si="17"/>
        <v>7.2424725285977232</v>
      </c>
      <c r="CD21" s="42">
        <f t="shared" si="17"/>
        <v>7.6977683590103858</v>
      </c>
      <c r="CE21" s="42">
        <f t="shared" si="17"/>
        <v>8.5261709844985489</v>
      </c>
      <c r="CF21" s="42">
        <f t="shared" si="17"/>
        <v>6.6397242851207858</v>
      </c>
      <c r="CG21" s="42">
        <f t="shared" si="17"/>
        <v>7.0185578181047985</v>
      </c>
      <c r="CH21" s="42">
        <f>LOG(CH5)</f>
        <v>6.0595946218800121</v>
      </c>
    </row>
    <row r="22" spans="2:86" x14ac:dyDescent="0.25">
      <c r="B22" s="43" t="s">
        <v>214</v>
      </c>
      <c r="C22" s="42">
        <f t="shared" si="0"/>
        <v>7.4712131688574175</v>
      </c>
      <c r="D22" s="42">
        <f t="shared" si="0"/>
        <v>7.8419942615650582</v>
      </c>
      <c r="F22" s="42">
        <f t="shared" si="18"/>
        <v>6.6051347938647851</v>
      </c>
      <c r="G22" s="42">
        <f t="shared" si="1"/>
        <v>7.166379687935172</v>
      </c>
      <c r="H22" s="42">
        <f t="shared" si="1"/>
        <v>7.2846449427064428</v>
      </c>
      <c r="I22" s="42">
        <f t="shared" si="1"/>
        <v>7.5833305923859831</v>
      </c>
      <c r="J22" s="42">
        <f t="shared" si="1"/>
        <v>7.6490140370503417</v>
      </c>
      <c r="L22" s="42">
        <f t="shared" si="2"/>
        <v>7.1971556318550816</v>
      </c>
      <c r="M22" s="42">
        <f t="shared" si="2"/>
        <v>7.699229589284152</v>
      </c>
      <c r="N22" s="42">
        <f t="shared" si="2"/>
        <v>7.2236875370391331</v>
      </c>
      <c r="O22" s="42">
        <f t="shared" si="2"/>
        <v>7.2818971580945213</v>
      </c>
      <c r="P22" s="42">
        <f t="shared" si="2"/>
        <v>7.4514296262581619</v>
      </c>
      <c r="Q22" s="42">
        <f t="shared" si="2"/>
        <v>6.0548858590203603</v>
      </c>
      <c r="R22" s="42">
        <f t="shared" si="2"/>
        <v>7.0791202832546389</v>
      </c>
      <c r="S22" s="42">
        <f t="shared" si="2"/>
        <v>7.3797708235214525</v>
      </c>
      <c r="T22" s="42">
        <f t="shared" si="2"/>
        <v>7.3658543742215823</v>
      </c>
      <c r="U22" s="42">
        <f t="shared" si="2"/>
        <v>7.4659537255804755</v>
      </c>
      <c r="W22" s="42">
        <f t="shared" si="3"/>
        <v>7.2621197374690887</v>
      </c>
      <c r="X22" s="42">
        <f t="shared" si="3"/>
        <v>6.8757018274339758</v>
      </c>
      <c r="Y22" s="42">
        <f t="shared" si="3"/>
        <v>6.7067349840165633</v>
      </c>
      <c r="Z22" s="42">
        <f t="shared" si="3"/>
        <v>8.3653490605844549</v>
      </c>
      <c r="AA22" s="42">
        <f t="shared" si="3"/>
        <v>7.4414808840816669</v>
      </c>
      <c r="AC22" s="42">
        <f t="shared" si="4"/>
        <v>7.3005779613843673</v>
      </c>
      <c r="AD22" s="42">
        <f t="shared" si="4"/>
        <v>6.7924685294206197</v>
      </c>
      <c r="AE22" s="42">
        <f t="shared" si="4"/>
        <v>7.2235525571235097</v>
      </c>
      <c r="AF22" s="42">
        <f t="shared" si="4"/>
        <v>6.9666500586098881</v>
      </c>
      <c r="AG22" s="42">
        <f t="shared" si="4"/>
        <v>6.2931304936713444</v>
      </c>
      <c r="AH22" s="42">
        <f t="shared" si="4"/>
        <v>6.3407470612315544</v>
      </c>
      <c r="AI22" s="42">
        <f t="shared" si="5"/>
        <v>7.1246704951836612</v>
      </c>
      <c r="AJ22" s="42">
        <f t="shared" si="5"/>
        <v>7.8880112418073631</v>
      </c>
      <c r="AK22" s="42">
        <f t="shared" si="5"/>
        <v>7.8987525373979475</v>
      </c>
      <c r="AL22" s="42">
        <f t="shared" si="5"/>
        <v>7.1631652067439076</v>
      </c>
      <c r="AN22" s="42">
        <f t="shared" si="19"/>
        <v>7.0373158366458508</v>
      </c>
      <c r="AO22" s="42">
        <f t="shared" si="6"/>
        <v>6.532176011923255</v>
      </c>
      <c r="AQ22" s="42">
        <f t="shared" si="7"/>
        <v>6.3822624691450081</v>
      </c>
      <c r="AR22" s="42">
        <f t="shared" si="7"/>
        <v>7.8671163249116729</v>
      </c>
      <c r="AS22" s="42">
        <f t="shared" si="7"/>
        <v>7.1418057217186828</v>
      </c>
      <c r="AT22" s="42">
        <f t="shared" si="7"/>
        <v>6.1786999372465319</v>
      </c>
      <c r="AU22" s="42">
        <f t="shared" si="8"/>
        <v>7.2101221008034617</v>
      </c>
      <c r="AW22" s="42">
        <f t="shared" si="9"/>
        <v>6.6485769441638602</v>
      </c>
      <c r="AY22" s="42">
        <f t="shared" si="10"/>
        <v>7.0680129188332961</v>
      </c>
      <c r="AZ22" s="42">
        <f t="shared" si="10"/>
        <v>6.5224107744835926</v>
      </c>
      <c r="BA22" s="42">
        <f t="shared" si="10"/>
        <v>6.5947030370950657</v>
      </c>
      <c r="BC22" s="42">
        <f t="shared" si="11"/>
        <v>7.2977065994463448</v>
      </c>
      <c r="BD22" s="42">
        <f t="shared" si="11"/>
        <v>6.555398998417834</v>
      </c>
      <c r="BE22" s="42">
        <f t="shared" si="11"/>
        <v>6.8782222565736486</v>
      </c>
      <c r="BF22" s="42">
        <f t="shared" si="11"/>
        <v>6.8036168707131646</v>
      </c>
      <c r="BG22" s="42">
        <f t="shared" si="12"/>
        <v>6.6767824495998962</v>
      </c>
      <c r="BH22" s="42">
        <f t="shared" si="12"/>
        <v>6.2959836645628418</v>
      </c>
      <c r="BI22" s="42">
        <f t="shared" si="12"/>
        <v>7.4944185103758594</v>
      </c>
      <c r="BJ22" s="42">
        <f t="shared" si="12"/>
        <v>8.7774217190293982</v>
      </c>
      <c r="BM22" s="42">
        <f t="shared" si="13"/>
        <v>6.1032989290736994</v>
      </c>
      <c r="BN22" s="42">
        <f t="shared" si="13"/>
        <v>6.6499920527454259</v>
      </c>
      <c r="BO22" s="42">
        <f t="shared" si="13"/>
        <v>7.3313831698179719</v>
      </c>
      <c r="BP22" s="42">
        <f t="shared" si="13"/>
        <v>7.572588256611267</v>
      </c>
      <c r="BQ22" s="42">
        <f t="shared" si="13"/>
        <v>6.9253168567619721</v>
      </c>
      <c r="BS22" s="42">
        <f t="shared" si="14"/>
        <v>7.7037339716486368</v>
      </c>
      <c r="BT22" s="42">
        <f t="shared" si="14"/>
        <v>6.4389407459199104</v>
      </c>
      <c r="BV22" s="42">
        <f t="shared" si="15"/>
        <v>7.3446544569294971</v>
      </c>
      <c r="BW22" s="42">
        <f t="shared" si="15"/>
        <v>6.7846773364545436</v>
      </c>
      <c r="BX22" s="42">
        <f t="shared" si="16"/>
        <v>7.5497748781380842</v>
      </c>
      <c r="BY22" s="42">
        <f t="shared" si="16"/>
        <v>6.614845582865855</v>
      </c>
      <c r="BZ22" s="42">
        <f t="shared" si="17"/>
        <v>7.480627685739984</v>
      </c>
      <c r="CA22" s="42">
        <f t="shared" si="17"/>
        <v>6.3213021734098112</v>
      </c>
      <c r="CB22" s="42">
        <f t="shared" si="17"/>
        <v>7.0395620687714917</v>
      </c>
      <c r="CC22" s="42">
        <f t="shared" si="17"/>
        <v>7.2837814249032533</v>
      </c>
      <c r="CD22" s="42">
        <f t="shared" si="17"/>
        <v>7.6513689876605202</v>
      </c>
      <c r="CE22" s="42">
        <f t="shared" si="17"/>
        <v>8.4837071614205204</v>
      </c>
      <c r="CF22" s="42">
        <f t="shared" si="17"/>
        <v>6.6257783320256127</v>
      </c>
      <c r="CG22" s="42">
        <f t="shared" si="17"/>
        <v>6.9691047757116893</v>
      </c>
      <c r="CH22" s="42">
        <f>LOG(CH6)</f>
        <v>6.0598752687237809</v>
      </c>
    </row>
    <row r="23" spans="2:86" x14ac:dyDescent="0.25">
      <c r="B23" s="43" t="s">
        <v>215</v>
      </c>
      <c r="C23" s="42">
        <f t="shared" si="0"/>
        <v>7.4743380980957976</v>
      </c>
      <c r="D23" s="42">
        <f t="shared" si="0"/>
        <v>7.8441128394991271</v>
      </c>
      <c r="F23" s="42">
        <f t="shared" si="18"/>
        <v>6.7206831571520613</v>
      </c>
      <c r="G23" s="42">
        <f t="shared" si="1"/>
        <v>7.2379711414236745</v>
      </c>
      <c r="H23" s="42">
        <f t="shared" si="1"/>
        <v>7.3686720101853256</v>
      </c>
      <c r="I23" s="42">
        <f t="shared" si="1"/>
        <v>7.7514413813831631</v>
      </c>
      <c r="J23" s="42">
        <f t="shared" si="1"/>
        <v>7.6571929253355231</v>
      </c>
      <c r="L23" s="42">
        <f t="shared" si="2"/>
        <v>7.3200126486210042</v>
      </c>
      <c r="M23" s="42">
        <f t="shared" si="2"/>
        <v>7.7396737648913811</v>
      </c>
      <c r="N23" s="42">
        <f t="shared" si="2"/>
        <v>7.1961571454953353</v>
      </c>
      <c r="O23" s="42">
        <f t="shared" si="2"/>
        <v>7.3064706578794345</v>
      </c>
      <c r="P23" s="42">
        <f t="shared" si="2"/>
        <v>7.4899998113579995</v>
      </c>
      <c r="Q23" s="42">
        <f t="shared" si="2"/>
        <v>6.1646127218605002</v>
      </c>
      <c r="R23" s="42">
        <f t="shared" si="2"/>
        <v>7.0799149700954711</v>
      </c>
      <c r="S23" s="42">
        <f t="shared" si="2"/>
        <v>7.4657733701086526</v>
      </c>
      <c r="T23" s="42">
        <f t="shared" si="2"/>
        <v>7.4716603573399087</v>
      </c>
      <c r="U23" s="42">
        <f t="shared" si="2"/>
        <v>7.5161674797468256</v>
      </c>
      <c r="W23" s="42">
        <f t="shared" si="3"/>
        <v>7.2946245824568203</v>
      </c>
      <c r="X23" s="42">
        <f t="shared" si="3"/>
        <v>7.0042519137907888</v>
      </c>
      <c r="Y23" s="42">
        <f t="shared" si="3"/>
        <v>6.8336016411830478</v>
      </c>
      <c r="Z23" s="42">
        <f t="shared" si="3"/>
        <v>8.3809304856880917</v>
      </c>
      <c r="AA23" s="42">
        <f t="shared" si="3"/>
        <v>7.3594443982033892</v>
      </c>
      <c r="AB23" s="42">
        <f t="shared" si="3"/>
        <v>6.2370511441216454</v>
      </c>
      <c r="AC23" s="42">
        <f t="shared" si="4"/>
        <v>7.3214587561535645</v>
      </c>
      <c r="AD23" s="42">
        <f t="shared" si="4"/>
        <v>6.7743176586943097</v>
      </c>
      <c r="AE23" s="42">
        <f t="shared" si="4"/>
        <v>7.3228185887693558</v>
      </c>
      <c r="AF23" s="42">
        <f t="shared" si="4"/>
        <v>6.7293200088757255</v>
      </c>
      <c r="AG23" s="42">
        <f t="shared" si="4"/>
        <v>6.3542475001888201</v>
      </c>
      <c r="AH23" s="42">
        <f t="shared" si="4"/>
        <v>6.3371587400304774</v>
      </c>
      <c r="AI23" s="42">
        <f t="shared" si="5"/>
        <v>7.1938888164826142</v>
      </c>
      <c r="AJ23" s="42">
        <f t="shared" si="5"/>
        <v>7.8462745321338039</v>
      </c>
      <c r="AK23" s="42">
        <f t="shared" si="5"/>
        <v>7.8485512920537737</v>
      </c>
      <c r="AL23" s="42">
        <f t="shared" si="5"/>
        <v>7.1712182935018367</v>
      </c>
      <c r="AN23" s="42">
        <f t="shared" si="19"/>
        <v>7.2133486918730183</v>
      </c>
      <c r="AO23" s="42">
        <f t="shared" si="6"/>
        <v>6.5745618007662623</v>
      </c>
      <c r="AQ23" s="42">
        <f t="shared" si="7"/>
        <v>6.5328863753987036</v>
      </c>
      <c r="AR23" s="42">
        <f t="shared" si="7"/>
        <v>7.8625508642113662</v>
      </c>
      <c r="AS23" s="42">
        <f t="shared" si="7"/>
        <v>7.3024402272188507</v>
      </c>
      <c r="AT23" s="42">
        <f t="shared" si="7"/>
        <v>6.2532349626746813</v>
      </c>
      <c r="AU23" s="42">
        <f t="shared" si="8"/>
        <v>7.1959472667035387</v>
      </c>
      <c r="AW23" s="42">
        <f t="shared" si="9"/>
        <v>6.7395608403352707</v>
      </c>
      <c r="AX23" s="42">
        <f t="shared" si="9"/>
        <v>6.0741053369330524</v>
      </c>
      <c r="AY23" s="42">
        <f t="shared" si="10"/>
        <v>7.1168121320778956</v>
      </c>
      <c r="AZ23" s="42">
        <f t="shared" si="10"/>
        <v>6.6041367425204456</v>
      </c>
      <c r="BA23" s="42">
        <f t="shared" si="10"/>
        <v>6.5871137228375884</v>
      </c>
      <c r="BB23" s="42">
        <f t="shared" si="10"/>
        <v>6.808052882015164</v>
      </c>
      <c r="BC23" s="42">
        <f t="shared" si="11"/>
        <v>7.5680062110204922</v>
      </c>
      <c r="BD23" s="42">
        <f t="shared" si="11"/>
        <v>6.6335889244706401</v>
      </c>
      <c r="BE23" s="42">
        <f t="shared" si="11"/>
        <v>7.0458610731103573</v>
      </c>
      <c r="BF23" s="42">
        <f t="shared" si="11"/>
        <v>6.8144414965987297</v>
      </c>
      <c r="BG23" s="42">
        <f t="shared" si="12"/>
        <v>6.7220138753907506</v>
      </c>
      <c r="BH23" s="42">
        <f t="shared" si="12"/>
        <v>6.1743589046917533</v>
      </c>
      <c r="BI23" s="42">
        <f t="shared" si="12"/>
        <v>7.6900523170295481</v>
      </c>
      <c r="BJ23" s="42">
        <f t="shared" si="12"/>
        <v>8.9298840175722756</v>
      </c>
      <c r="BM23" s="42">
        <f t="shared" si="13"/>
        <v>6.1787708729611754</v>
      </c>
      <c r="BN23" s="42">
        <f t="shared" si="13"/>
        <v>6.7834253531049491</v>
      </c>
      <c r="BO23" s="42">
        <f t="shared" si="13"/>
        <v>7.3115043676013904</v>
      </c>
      <c r="BP23" s="42">
        <f t="shared" si="13"/>
        <v>7.5811320865406575</v>
      </c>
      <c r="BQ23" s="42">
        <f t="shared" si="13"/>
        <v>6.9387448313394318</v>
      </c>
      <c r="BR23" s="42">
        <f>LOG(BR7)</f>
        <v>5.5382519845148304</v>
      </c>
      <c r="BS23" s="42">
        <f t="shared" si="14"/>
        <v>7.7914114751999781</v>
      </c>
      <c r="BT23" s="42">
        <f t="shared" si="14"/>
        <v>6.7075830315012066</v>
      </c>
      <c r="BV23" s="42">
        <f t="shared" si="15"/>
        <v>7.4906778380417727</v>
      </c>
      <c r="BW23" s="42">
        <f t="shared" si="15"/>
        <v>6.8743756088988892</v>
      </c>
      <c r="BX23" s="42">
        <f t="shared" si="16"/>
        <v>7.514203189342</v>
      </c>
      <c r="BY23" s="42">
        <f t="shared" si="16"/>
        <v>6.7282822521483601</v>
      </c>
      <c r="BZ23" s="42">
        <f t="shared" si="17"/>
        <v>7.5010544505918419</v>
      </c>
      <c r="CA23" s="42">
        <f t="shared" si="17"/>
        <v>6.3647839983699885</v>
      </c>
      <c r="CB23" s="42">
        <f t="shared" si="17"/>
        <v>7.0547278174112868</v>
      </c>
      <c r="CC23" s="42">
        <f t="shared" si="17"/>
        <v>7.3275096296786248</v>
      </c>
      <c r="CD23" s="42">
        <f t="shared" si="17"/>
        <v>7.716599883898974</v>
      </c>
      <c r="CE23" s="42">
        <f t="shared" si="17"/>
        <v>8.5456611296024114</v>
      </c>
      <c r="CF23" s="42">
        <f t="shared" si="17"/>
        <v>7.2091822838128614</v>
      </c>
      <c r="CG23" s="42">
        <f t="shared" si="17"/>
        <v>7.0896129721267318</v>
      </c>
      <c r="CH23" s="42">
        <f>LOG(CH7)</f>
        <v>6.1194512095541072</v>
      </c>
    </row>
    <row r="24" spans="2:86" x14ac:dyDescent="0.25">
      <c r="B24" s="43" t="s">
        <v>216</v>
      </c>
      <c r="C24" s="42">
        <f t="shared" si="0"/>
        <v>7.4221654490996087</v>
      </c>
      <c r="D24" s="42">
        <f t="shared" si="0"/>
        <v>7.8506155490193068</v>
      </c>
      <c r="F24" s="42">
        <f t="shared" si="18"/>
        <v>6.7982696119479114</v>
      </c>
      <c r="G24" s="42">
        <f t="shared" si="1"/>
        <v>7.3351990490257402</v>
      </c>
      <c r="H24" s="42">
        <f t="shared" si="1"/>
        <v>7.2175245068192133</v>
      </c>
      <c r="I24" s="42">
        <f t="shared" si="1"/>
        <v>7.7588824232691751</v>
      </c>
      <c r="J24" s="42">
        <f t="shared" si="1"/>
        <v>7.6634251266899209</v>
      </c>
      <c r="L24" s="42">
        <f t="shared" si="2"/>
        <v>7.2954927292079645</v>
      </c>
      <c r="M24" s="42">
        <f t="shared" si="2"/>
        <v>7.7589241019239079</v>
      </c>
      <c r="N24" s="42">
        <f t="shared" si="2"/>
        <v>7.2173264710209066</v>
      </c>
      <c r="O24" s="42">
        <f t="shared" si="2"/>
        <v>7.2607885948884787</v>
      </c>
      <c r="P24" s="42">
        <f t="shared" si="2"/>
        <v>7.4477130354669612</v>
      </c>
      <c r="Q24" s="42">
        <f t="shared" si="2"/>
        <v>6.2310933882571513</v>
      </c>
      <c r="R24" s="42">
        <f t="shared" si="2"/>
        <v>7.1039075546109576</v>
      </c>
      <c r="S24" s="42">
        <f t="shared" si="2"/>
        <v>7.4680690968871959</v>
      </c>
      <c r="T24" s="42">
        <f t="shared" si="2"/>
        <v>7.5453348274795609</v>
      </c>
      <c r="U24" s="42">
        <f t="shared" si="2"/>
        <v>7.6245009060808568</v>
      </c>
      <c r="W24" s="42">
        <f t="shared" si="3"/>
        <v>7.3141913794412021</v>
      </c>
      <c r="X24" s="42">
        <f t="shared" si="3"/>
        <v>7.0199551264052378</v>
      </c>
      <c r="Y24" s="42">
        <f t="shared" si="3"/>
        <v>6.8052646391609697</v>
      </c>
      <c r="Z24" s="42">
        <f t="shared" si="3"/>
        <v>8.3991103691090281</v>
      </c>
      <c r="AA24" s="42">
        <f t="shared" si="3"/>
        <v>7.4070797218131785</v>
      </c>
      <c r="AB24" s="42">
        <f t="shared" si="3"/>
        <v>6.622662015996637</v>
      </c>
      <c r="AC24" s="42">
        <f t="shared" si="4"/>
        <v>7.3220666186636416</v>
      </c>
      <c r="AD24" s="42">
        <f t="shared" si="4"/>
        <v>6.8157901960854819</v>
      </c>
      <c r="AE24" s="42">
        <f t="shared" si="4"/>
        <v>7.2789560021884174</v>
      </c>
      <c r="AF24" s="42">
        <f t="shared" si="4"/>
        <v>6.7178730076755411</v>
      </c>
      <c r="AG24" s="42">
        <f t="shared" si="4"/>
        <v>6.4355651045450513</v>
      </c>
      <c r="AH24" s="42">
        <f t="shared" si="4"/>
        <v>6.6385938985048432</v>
      </c>
      <c r="AI24" s="42">
        <f t="shared" si="5"/>
        <v>7.1645697542542512</v>
      </c>
      <c r="AJ24" s="42">
        <f t="shared" si="5"/>
        <v>7.8853552771967701</v>
      </c>
      <c r="AK24" s="42">
        <f t="shared" si="5"/>
        <v>7.8870066770036553</v>
      </c>
      <c r="AL24" s="42">
        <f t="shared" si="5"/>
        <v>7.2141026380909574</v>
      </c>
      <c r="AN24" s="42">
        <f t="shared" si="19"/>
        <v>7.3112199760141872</v>
      </c>
      <c r="AO24" s="42">
        <f t="shared" si="6"/>
        <v>6.6484967293211179</v>
      </c>
      <c r="AQ24" s="42">
        <f t="shared" si="7"/>
        <v>6.5831984669121102</v>
      </c>
      <c r="AR24" s="42">
        <f t="shared" si="7"/>
        <v>7.8624214900051808</v>
      </c>
      <c r="AS24" s="42">
        <f t="shared" si="7"/>
        <v>7.2917672335980983</v>
      </c>
      <c r="AT24" s="42">
        <f t="shared" si="7"/>
        <v>6.6587836904323483</v>
      </c>
      <c r="AU24" s="42">
        <f t="shared" si="8"/>
        <v>7.2272114304935879</v>
      </c>
      <c r="AV24" s="42">
        <f t="shared" si="8"/>
        <v>5.7385859157738572</v>
      </c>
      <c r="AW24" s="42">
        <f t="shared" si="9"/>
        <v>6.7896395038248887</v>
      </c>
      <c r="AX24" s="42">
        <f t="shared" si="9"/>
        <v>6.1548928077628284</v>
      </c>
      <c r="AY24" s="42">
        <f t="shared" si="10"/>
        <v>7.1665493551809298</v>
      </c>
      <c r="AZ24" s="42">
        <f t="shared" si="10"/>
        <v>6.6612700614039735</v>
      </c>
      <c r="BA24" s="42">
        <f t="shared" si="10"/>
        <v>6.6720030724598942</v>
      </c>
      <c r="BB24" s="42">
        <f t="shared" si="10"/>
        <v>6.8747277149449122</v>
      </c>
      <c r="BC24" s="42">
        <f t="shared" si="11"/>
        <v>7.5635479270824968</v>
      </c>
      <c r="BD24" s="42">
        <f t="shared" si="11"/>
        <v>6.7305110856455581</v>
      </c>
      <c r="BE24" s="42">
        <f t="shared" si="11"/>
        <v>7.1484695377379737</v>
      </c>
      <c r="BF24" s="42">
        <f t="shared" si="11"/>
        <v>6.8590055798345739</v>
      </c>
      <c r="BG24" s="42">
        <f t="shared" si="12"/>
        <v>6.7655276536579647</v>
      </c>
      <c r="BH24" s="42">
        <f t="shared" si="12"/>
        <v>6.1836055086598742</v>
      </c>
      <c r="BI24" s="42">
        <f t="shared" si="12"/>
        <v>7.7150617013499661</v>
      </c>
      <c r="BJ24" s="42">
        <f t="shared" si="12"/>
        <v>8.9640789882979011</v>
      </c>
      <c r="BL24" s="42">
        <f t="shared" ref="BL24:BL29" si="20">LOG(BL8)</f>
        <v>6.6421960949072965</v>
      </c>
      <c r="BM24" s="42">
        <f t="shared" si="13"/>
        <v>6.6009571869059345</v>
      </c>
      <c r="BN24" s="42">
        <f t="shared" si="13"/>
        <v>6.7903951008385475</v>
      </c>
      <c r="BO24" s="42">
        <f t="shared" si="13"/>
        <v>7.3370575865005732</v>
      </c>
      <c r="BP24" s="42">
        <f t="shared" si="13"/>
        <v>7.5848056768020022</v>
      </c>
      <c r="BQ24" s="42">
        <f t="shared" si="13"/>
        <v>6.9319358659530197</v>
      </c>
      <c r="BR24" s="42">
        <f>LOG(BR8)</f>
        <v>5.6442921498125678</v>
      </c>
      <c r="BS24" s="42">
        <f t="shared" si="14"/>
        <v>7.8574356292267158</v>
      </c>
      <c r="BT24" s="42">
        <f t="shared" si="14"/>
        <v>6.7409663271774285</v>
      </c>
      <c r="BV24" s="42">
        <f t="shared" si="15"/>
        <v>7.5221433177116399</v>
      </c>
      <c r="BW24" s="42">
        <f t="shared" si="15"/>
        <v>6.9988269441763817</v>
      </c>
      <c r="BX24" s="42">
        <f t="shared" si="16"/>
        <v>8.0027182483117247</v>
      </c>
      <c r="BY24" s="42">
        <f t="shared" si="16"/>
        <v>6.7291852765979927</v>
      </c>
      <c r="BZ24" s="42">
        <f t="shared" si="17"/>
        <v>7.5564680818857113</v>
      </c>
      <c r="CA24" s="42">
        <f t="shared" si="17"/>
        <v>6.3129502107069353</v>
      </c>
      <c r="CB24" s="42">
        <f t="shared" si="17"/>
        <v>7.1113134052844513</v>
      </c>
      <c r="CC24" s="42">
        <f t="shared" si="17"/>
        <v>7.324616735486595</v>
      </c>
      <c r="CD24" s="42">
        <f t="shared" si="17"/>
        <v>7.7097750117277997</v>
      </c>
      <c r="CE24" s="42">
        <f t="shared" si="17"/>
        <v>8.5699694000700202</v>
      </c>
      <c r="CF24" s="42">
        <f t="shared" si="17"/>
        <v>7.2537977222912708</v>
      </c>
      <c r="CG24" s="42">
        <f t="shared" si="17"/>
        <v>7.145864453517893</v>
      </c>
      <c r="CH24" s="42">
        <f>LOG(CH8)</f>
        <v>6.2154065610693623</v>
      </c>
    </row>
    <row r="25" spans="2:86" x14ac:dyDescent="0.25">
      <c r="B25" s="43" t="s">
        <v>217</v>
      </c>
      <c r="C25" s="42">
        <f t="shared" si="0"/>
        <v>7.3778159270396984</v>
      </c>
      <c r="D25" s="42">
        <f t="shared" si="0"/>
        <v>7.8955762824389399</v>
      </c>
      <c r="F25" s="42">
        <f t="shared" si="18"/>
        <v>6.8419399528642346</v>
      </c>
      <c r="G25" s="42">
        <f t="shared" si="1"/>
        <v>7.414871160589346</v>
      </c>
      <c r="H25" s="42">
        <f t="shared" si="1"/>
        <v>7.2056870002397169</v>
      </c>
      <c r="I25" s="42">
        <f t="shared" si="1"/>
        <v>7.7764125963536541</v>
      </c>
      <c r="J25" s="42">
        <f t="shared" si="1"/>
        <v>7.6500587029406333</v>
      </c>
      <c r="L25" s="42">
        <f t="shared" si="2"/>
        <v>7.3174124175527613</v>
      </c>
      <c r="M25" s="42">
        <f t="shared" si="2"/>
        <v>7.7722717308726912</v>
      </c>
      <c r="N25" s="42">
        <f t="shared" si="2"/>
        <v>7.22788506757737</v>
      </c>
      <c r="O25" s="42">
        <f t="shared" si="2"/>
        <v>7.2439128782485938</v>
      </c>
      <c r="P25" s="42">
        <f t="shared" si="2"/>
        <v>7.3895258373734771</v>
      </c>
      <c r="Q25" s="42">
        <f t="shared" si="2"/>
        <v>6.2346396577184979</v>
      </c>
      <c r="R25" s="42">
        <f t="shared" si="2"/>
        <v>7.1174976198659961</v>
      </c>
      <c r="S25" s="42">
        <f t="shared" si="2"/>
        <v>7.4884719660325176</v>
      </c>
      <c r="T25" s="42">
        <f t="shared" si="2"/>
        <v>7.7042117995866457</v>
      </c>
      <c r="U25" s="42">
        <f t="shared" si="2"/>
        <v>7.6543202175928968</v>
      </c>
      <c r="V25" s="42">
        <f>LOG(V9)</f>
        <v>6.3974395407036946</v>
      </c>
      <c r="W25" s="42">
        <f t="shared" si="3"/>
        <v>7.3027183619335476</v>
      </c>
      <c r="X25" s="42">
        <f t="shared" si="3"/>
        <v>7.0516827292140993</v>
      </c>
      <c r="Y25" s="42">
        <f t="shared" si="3"/>
        <v>6.9540078040850846</v>
      </c>
      <c r="Z25" s="42">
        <f t="shared" si="3"/>
        <v>8.3979214736303387</v>
      </c>
      <c r="AA25" s="42">
        <f t="shared" si="3"/>
        <v>7.4495594133468934</v>
      </c>
      <c r="AB25" s="42">
        <f t="shared" si="3"/>
        <v>6.5482275469090672</v>
      </c>
      <c r="AC25" s="42">
        <f t="shared" si="4"/>
        <v>7.3211610849815028</v>
      </c>
      <c r="AD25" s="42">
        <f t="shared" si="4"/>
        <v>6.8659961778458038</v>
      </c>
      <c r="AE25" s="42">
        <f t="shared" si="4"/>
        <v>7.2505463521300673</v>
      </c>
      <c r="AF25" s="42">
        <f t="shared" si="4"/>
        <v>7.1365705373891917</v>
      </c>
      <c r="AG25" s="42">
        <f t="shared" si="4"/>
        <v>6.4928732123440041</v>
      </c>
      <c r="AH25" s="42">
        <f t="shared" si="4"/>
        <v>6.5993581423293408</v>
      </c>
      <c r="AI25" s="42">
        <f t="shared" si="5"/>
        <v>7.1195543587697783</v>
      </c>
      <c r="AJ25" s="42">
        <f t="shared" si="5"/>
        <v>7.886938037193727</v>
      </c>
      <c r="AK25" s="42">
        <f t="shared" si="5"/>
        <v>7.8891976258329812</v>
      </c>
      <c r="AL25" s="42">
        <f t="shared" si="5"/>
        <v>7.1174476363540737</v>
      </c>
      <c r="AN25" s="42">
        <f t="shared" si="19"/>
        <v>7.2642134800097722</v>
      </c>
      <c r="AO25" s="42">
        <f t="shared" si="6"/>
        <v>6.7148346373474581</v>
      </c>
      <c r="AQ25" s="42">
        <f t="shared" si="7"/>
        <v>6.9242465323843652</v>
      </c>
      <c r="AR25" s="42">
        <f t="shared" si="7"/>
        <v>7.858746622832828</v>
      </c>
      <c r="AS25" s="42">
        <f t="shared" si="7"/>
        <v>7.3110539971901334</v>
      </c>
      <c r="AT25" s="42">
        <f t="shared" si="7"/>
        <v>6.7398414250231218</v>
      </c>
      <c r="AU25" s="42">
        <f t="shared" si="8"/>
        <v>7.2310705164942508</v>
      </c>
      <c r="AV25" s="42">
        <f t="shared" si="8"/>
        <v>5.7364434905648976</v>
      </c>
      <c r="AW25" s="42">
        <f t="shared" si="9"/>
        <v>6.7689154822014039</v>
      </c>
      <c r="AX25" s="42">
        <f t="shared" si="9"/>
        <v>6.2357728284113314</v>
      </c>
      <c r="AY25" s="42">
        <f t="shared" si="10"/>
        <v>7.2064507630261438</v>
      </c>
      <c r="AZ25" s="42">
        <f t="shared" si="10"/>
        <v>6.7382440548144471</v>
      </c>
      <c r="BA25" s="42">
        <f t="shared" si="10"/>
        <v>6.6967998967561364</v>
      </c>
      <c r="BB25" s="42">
        <f t="shared" si="10"/>
        <v>6.915080610507883</v>
      </c>
      <c r="BC25" s="42">
        <f t="shared" si="11"/>
        <v>7.5699604985733364</v>
      </c>
      <c r="BD25" s="42">
        <f t="shared" si="11"/>
        <v>6.8020899307362557</v>
      </c>
      <c r="BE25" s="42">
        <f t="shared" si="11"/>
        <v>7.2075643595072982</v>
      </c>
      <c r="BF25" s="42">
        <f t="shared" si="11"/>
        <v>6.916592666708862</v>
      </c>
      <c r="BG25" s="42">
        <f t="shared" si="12"/>
        <v>6.8923085694090176</v>
      </c>
      <c r="BH25" s="42">
        <f t="shared" si="12"/>
        <v>6.1613349638376755</v>
      </c>
      <c r="BI25" s="42">
        <f t="shared" si="12"/>
        <v>7.7108565366002395</v>
      </c>
      <c r="BJ25" s="42">
        <f t="shared" si="12"/>
        <v>8.9929474019012403</v>
      </c>
      <c r="BL25" s="42">
        <f t="shared" si="20"/>
        <v>6.6525953516709224</v>
      </c>
      <c r="BM25" s="42">
        <f t="shared" si="13"/>
        <v>6.6856701304872574</v>
      </c>
      <c r="BN25" s="42">
        <f t="shared" si="13"/>
        <v>6.7975133942127748</v>
      </c>
      <c r="BO25" s="42">
        <f t="shared" si="13"/>
        <v>7.4087036572430334</v>
      </c>
      <c r="BP25" s="42">
        <f t="shared" si="13"/>
        <v>7.5845991424942785</v>
      </c>
      <c r="BQ25" s="42">
        <f t="shared" si="13"/>
        <v>6.952309141797536</v>
      </c>
      <c r="BR25" s="42">
        <f t="shared" si="13"/>
        <v>5.7408720167656204</v>
      </c>
      <c r="BS25" s="42">
        <f t="shared" si="13"/>
        <v>7.8547043587426835</v>
      </c>
      <c r="BT25" s="42">
        <f t="shared" si="13"/>
        <v>6.7319320566889029</v>
      </c>
      <c r="BU25" s="42">
        <f t="shared" si="13"/>
        <v>5.1251105393225691</v>
      </c>
      <c r="BV25" s="42">
        <f t="shared" si="13"/>
        <v>7.5659363212190813</v>
      </c>
      <c r="BW25" s="42">
        <f t="shared" si="13"/>
        <v>7.1458126755600935</v>
      </c>
      <c r="BX25" s="42">
        <f t="shared" si="13"/>
        <v>8.0085746586812423</v>
      </c>
      <c r="BY25" s="42">
        <f t="shared" si="13"/>
        <v>6.6836631762448366</v>
      </c>
      <c r="BZ25" s="42">
        <f t="shared" si="13"/>
        <v>7.5786893347538982</v>
      </c>
      <c r="CA25" s="42">
        <f t="shared" si="13"/>
        <v>6.3143777093350275</v>
      </c>
      <c r="CB25" s="42">
        <f t="shared" si="13"/>
        <v>7.1547433867098214</v>
      </c>
      <c r="CC25" s="42">
        <f t="shared" si="17"/>
        <v>7.3465887810172505</v>
      </c>
      <c r="CD25" s="42">
        <f t="shared" si="17"/>
        <v>7.6774318304658893</v>
      </c>
      <c r="CE25" s="42">
        <f t="shared" si="17"/>
        <v>8.5882832864134144</v>
      </c>
      <c r="CF25" s="42">
        <f t="shared" si="17"/>
        <v>7.244055276467054</v>
      </c>
      <c r="CG25" s="42">
        <f t="shared" si="17"/>
        <v>7.1099968798458573</v>
      </c>
      <c r="CH25" s="42">
        <f t="shared" si="17"/>
        <v>6.2552546140218661</v>
      </c>
    </row>
    <row r="26" spans="2:86" x14ac:dyDescent="0.25">
      <c r="B26" s="43" t="s">
        <v>218</v>
      </c>
      <c r="C26" s="42">
        <f t="shared" si="0"/>
        <v>7.3563723334114028</v>
      </c>
      <c r="D26" s="42">
        <f t="shared" si="0"/>
        <v>7.9737516132444384</v>
      </c>
      <c r="F26" s="42">
        <f t="shared" si="18"/>
        <v>6.9573889307989507</v>
      </c>
      <c r="G26" s="42">
        <f t="shared" si="1"/>
        <v>7.4115983823886804</v>
      </c>
      <c r="H26" s="42">
        <f t="shared" si="1"/>
        <v>7.1727397033556182</v>
      </c>
      <c r="I26" s="42">
        <f t="shared" si="1"/>
        <v>7.8213204422527323</v>
      </c>
      <c r="J26" s="42">
        <f t="shared" si="1"/>
        <v>7.6471631443545887</v>
      </c>
      <c r="L26" s="42">
        <f t="shared" si="2"/>
        <v>7.2841099836404899</v>
      </c>
      <c r="M26" s="42">
        <f t="shared" si="2"/>
        <v>7.611381464565854</v>
      </c>
      <c r="N26" s="42">
        <f t="shared" si="2"/>
        <v>7.2337974453302394</v>
      </c>
      <c r="O26" s="42">
        <f t="shared" si="2"/>
        <v>7.1571147975053018</v>
      </c>
      <c r="P26" s="42">
        <f t="shared" si="2"/>
        <v>7.3180836416803867</v>
      </c>
      <c r="Q26" s="42">
        <f t="shared" si="2"/>
        <v>6.2505542579430395</v>
      </c>
      <c r="R26" s="42">
        <f t="shared" si="2"/>
        <v>7.1095539717891256</v>
      </c>
      <c r="S26" s="42">
        <f t="shared" si="2"/>
        <v>7.5007862487271639</v>
      </c>
      <c r="T26" s="42">
        <f t="shared" si="2"/>
        <v>7.5933004751877835</v>
      </c>
      <c r="U26" s="42">
        <f t="shared" si="2"/>
        <v>7.6289199798538689</v>
      </c>
      <c r="V26" s="42">
        <f>LOG(V10)</f>
        <v>6.4527991865140084</v>
      </c>
      <c r="W26" s="42">
        <f t="shared" si="3"/>
        <v>7.2949323810094198</v>
      </c>
      <c r="X26" s="42">
        <f t="shared" si="3"/>
        <v>7.0496236202171429</v>
      </c>
      <c r="Y26" s="42">
        <f t="shared" si="3"/>
        <v>6.9499238161271748</v>
      </c>
      <c r="Z26" s="42">
        <f t="shared" si="3"/>
        <v>8.2780494254990042</v>
      </c>
      <c r="AA26" s="42">
        <f t="shared" si="3"/>
        <v>7.5128112515260392</v>
      </c>
      <c r="AB26" s="42">
        <f t="shared" si="3"/>
        <v>6.6197357197651217</v>
      </c>
      <c r="AC26" s="42">
        <f t="shared" si="4"/>
        <v>7.2874544425409313</v>
      </c>
      <c r="AD26" s="42">
        <f t="shared" si="4"/>
        <v>6.8794470419911198</v>
      </c>
      <c r="AE26" s="42">
        <f t="shared" si="4"/>
        <v>7.2392006042004624</v>
      </c>
      <c r="AF26" s="42">
        <f t="shared" si="4"/>
        <v>7.0961674977901339</v>
      </c>
      <c r="AG26" s="42">
        <f t="shared" si="4"/>
        <v>6.5917125689134863</v>
      </c>
      <c r="AH26" s="42">
        <f t="shared" si="4"/>
        <v>6.6436220410272586</v>
      </c>
      <c r="AI26" s="42">
        <f t="shared" si="5"/>
        <v>7.0498732922752714</v>
      </c>
      <c r="AJ26" s="42">
        <f t="shared" si="5"/>
        <v>7.9019943491568565</v>
      </c>
      <c r="AK26" s="42">
        <f t="shared" si="5"/>
        <v>7.904144442126861</v>
      </c>
      <c r="AL26" s="42">
        <f t="shared" si="5"/>
        <v>7.1638374240461093</v>
      </c>
      <c r="AN26" s="42">
        <f t="shared" si="19"/>
        <v>7.2339381919286296</v>
      </c>
      <c r="AO26" s="42">
        <f t="shared" si="6"/>
        <v>6.8014904687229922</v>
      </c>
      <c r="AQ26" s="42">
        <f t="shared" si="7"/>
        <v>6.9176871540779032</v>
      </c>
      <c r="AR26" s="42">
        <f t="shared" si="7"/>
        <v>7.9737275940300547</v>
      </c>
      <c r="AS26" s="42">
        <f t="shared" si="7"/>
        <v>7.310713301300936</v>
      </c>
      <c r="AT26" s="42">
        <f t="shared" si="7"/>
        <v>6.7475301021993657</v>
      </c>
      <c r="AU26" s="42">
        <f t="shared" si="8"/>
        <v>7.2509762248426224</v>
      </c>
      <c r="AV26" s="42">
        <f t="shared" si="8"/>
        <v>6.0228917009689287</v>
      </c>
      <c r="AW26" s="42">
        <f t="shared" si="9"/>
        <v>6.7976539099880497</v>
      </c>
      <c r="AX26" s="42">
        <f t="shared" si="9"/>
        <v>6.2258667099021645</v>
      </c>
      <c r="AY26" s="42">
        <f t="shared" si="10"/>
        <v>7.2873579696867594</v>
      </c>
      <c r="AZ26" s="42">
        <f t="shared" si="10"/>
        <v>6.7916673038434805</v>
      </c>
      <c r="BA26" s="42">
        <f t="shared" si="10"/>
        <v>6.7263391049790915</v>
      </c>
      <c r="BB26" s="42">
        <f t="shared" si="10"/>
        <v>6.8103398826956436</v>
      </c>
      <c r="BC26" s="42">
        <f t="shared" si="11"/>
        <v>7.3880511531602417</v>
      </c>
      <c r="BD26" s="42">
        <f t="shared" si="11"/>
        <v>6.8340259060803463</v>
      </c>
      <c r="BE26" s="42">
        <f t="shared" si="11"/>
        <v>7.1454932773675814</v>
      </c>
      <c r="BF26" s="42">
        <f t="shared" si="11"/>
        <v>6.9429794903798099</v>
      </c>
      <c r="BG26" s="42">
        <f t="shared" si="12"/>
        <v>6.9327224817526858</v>
      </c>
      <c r="BH26" s="42">
        <f t="shared" si="12"/>
        <v>6.1679169251628245</v>
      </c>
      <c r="BI26" s="42">
        <f t="shared" si="12"/>
        <v>7.7168381884361681</v>
      </c>
      <c r="BJ26" s="42">
        <f t="shared" si="12"/>
        <v>9.0137348831027495</v>
      </c>
      <c r="BL26" s="42">
        <f t="shared" si="20"/>
        <v>6.6477757763416507</v>
      </c>
      <c r="BM26" s="42">
        <f t="shared" si="13"/>
        <v>6.6949584728471407</v>
      </c>
      <c r="BN26" s="42">
        <f t="shared" si="13"/>
        <v>6.8277679494531807</v>
      </c>
      <c r="BO26" s="42">
        <f t="shared" si="13"/>
        <v>7.4130006100671633</v>
      </c>
      <c r="BP26" s="42">
        <f t="shared" si="13"/>
        <v>7.588350918495637</v>
      </c>
      <c r="BQ26" s="42">
        <f t="shared" si="13"/>
        <v>6.9661359605560982</v>
      </c>
      <c r="BR26" s="42">
        <f t="shared" si="13"/>
        <v>6.0418720559555341</v>
      </c>
      <c r="BS26" s="42">
        <f t="shared" si="13"/>
        <v>7.8394115632894179</v>
      </c>
      <c r="BT26" s="42">
        <f t="shared" si="13"/>
        <v>6.766478633080883</v>
      </c>
      <c r="BU26" s="42">
        <f t="shared" si="13"/>
        <v>6.4256889186172916</v>
      </c>
      <c r="BV26" s="42">
        <f t="shared" si="13"/>
        <v>7.5707184733064539</v>
      </c>
      <c r="BW26" s="42">
        <f t="shared" si="13"/>
        <v>7.0985738050061205</v>
      </c>
      <c r="BX26" s="42">
        <f t="shared" si="13"/>
        <v>7.9792005488888273</v>
      </c>
      <c r="BY26" s="42">
        <f t="shared" si="13"/>
        <v>6.5361379080392625</v>
      </c>
      <c r="BZ26" s="42">
        <f t="shared" si="13"/>
        <v>7.5862549517965387</v>
      </c>
      <c r="CA26" s="42">
        <f t="shared" si="13"/>
        <v>6.4038443832697665</v>
      </c>
      <c r="CB26" s="42">
        <f t="shared" si="13"/>
        <v>6.9827209039308489</v>
      </c>
      <c r="CC26" s="42">
        <f t="shared" si="17"/>
        <v>7.3512344672284726</v>
      </c>
      <c r="CD26" s="42">
        <f t="shared" si="17"/>
        <v>7.6333074216335364</v>
      </c>
      <c r="CE26" s="42">
        <f t="shared" si="17"/>
        <v>8.6021639492767736</v>
      </c>
      <c r="CF26" s="42">
        <f t="shared" si="17"/>
        <v>7.2659339610247136</v>
      </c>
      <c r="CG26" s="42">
        <f t="shared" si="17"/>
        <v>7.1430524793835337</v>
      </c>
      <c r="CH26" s="42">
        <f t="shared" si="17"/>
        <v>6.4670990681042229</v>
      </c>
    </row>
    <row r="27" spans="2:86" x14ac:dyDescent="0.25">
      <c r="B27" s="43" t="s">
        <v>219</v>
      </c>
      <c r="C27" s="42">
        <f t="shared" si="0"/>
        <v>7.3573167141770286</v>
      </c>
      <c r="D27" s="42">
        <f t="shared" si="0"/>
        <v>7.9681818541674954</v>
      </c>
      <c r="F27" s="42">
        <f t="shared" si="18"/>
        <v>6.9927934845509476</v>
      </c>
      <c r="G27" s="42">
        <f t="shared" si="1"/>
        <v>7.4079793672161385</v>
      </c>
      <c r="H27" s="42">
        <f t="shared" si="1"/>
        <v>7.1352480071956457</v>
      </c>
      <c r="I27" s="42">
        <f t="shared" si="1"/>
        <v>7.803904562316534</v>
      </c>
      <c r="J27" s="42">
        <f t="shared" si="1"/>
        <v>7.6675385668593332</v>
      </c>
      <c r="L27" s="42">
        <f t="shared" si="2"/>
        <v>7.3460996736176973</v>
      </c>
      <c r="M27" s="42">
        <f t="shared" si="2"/>
        <v>7.6540545156142263</v>
      </c>
      <c r="N27" s="42">
        <f t="shared" si="2"/>
        <v>7.2519012962262863</v>
      </c>
      <c r="O27" s="42">
        <f t="shared" si="2"/>
        <v>7.2026381754638749</v>
      </c>
      <c r="P27" s="42">
        <f t="shared" si="2"/>
        <v>7.276945727127722</v>
      </c>
      <c r="Q27" s="42">
        <f t="shared" si="2"/>
        <v>6.2659412797001739</v>
      </c>
      <c r="R27" s="42">
        <f t="shared" si="2"/>
        <v>7.1169645561583277</v>
      </c>
      <c r="S27" s="42">
        <f t="shared" si="2"/>
        <v>7.5185340626307582</v>
      </c>
      <c r="T27" s="42">
        <f t="shared" si="2"/>
        <v>7.5430152079646744</v>
      </c>
      <c r="U27" s="42">
        <f t="shared" si="2"/>
        <v>7.6552789005450981</v>
      </c>
      <c r="V27" s="42">
        <f>LOG(V11)</f>
        <v>6.4710018206849451</v>
      </c>
      <c r="W27" s="42">
        <f t="shared" si="3"/>
        <v>7.2377587547981586</v>
      </c>
      <c r="X27" s="42">
        <f t="shared" si="3"/>
        <v>7.0543263083992089</v>
      </c>
      <c r="Y27" s="42">
        <f t="shared" si="3"/>
        <v>6.9361824333605107</v>
      </c>
      <c r="Z27" s="42">
        <f t="shared" si="3"/>
        <v>8.2702499159546718</v>
      </c>
      <c r="AA27" s="42">
        <f t="shared" si="3"/>
        <v>7.5517381106693566</v>
      </c>
      <c r="AB27" s="42">
        <f t="shared" si="3"/>
        <v>6.6111911673903414</v>
      </c>
      <c r="AC27" s="42">
        <f t="shared" si="4"/>
        <v>7.2296315288572446</v>
      </c>
      <c r="AD27" s="42">
        <f t="shared" si="4"/>
        <v>7.3795377158839139</v>
      </c>
      <c r="AE27" s="42">
        <f t="shared" si="4"/>
        <v>7.2441809513184721</v>
      </c>
      <c r="AF27" s="42">
        <f t="shared" si="4"/>
        <v>7.1618577845336144</v>
      </c>
      <c r="AG27" s="42">
        <f t="shared" si="4"/>
        <v>6.6434885309803651</v>
      </c>
      <c r="AH27" s="42">
        <f t="shared" si="4"/>
        <v>6.6164600770448541</v>
      </c>
      <c r="AI27" s="42">
        <f t="shared" si="5"/>
        <v>6.967671771998849</v>
      </c>
      <c r="AJ27" s="42">
        <f t="shared" si="5"/>
        <v>7.9096186900287195</v>
      </c>
      <c r="AK27" s="42">
        <f t="shared" si="5"/>
        <v>7.9110704735135906</v>
      </c>
      <c r="AL27" s="42">
        <f t="shared" si="5"/>
        <v>7.1089710400320314</v>
      </c>
      <c r="AN27" s="42">
        <f t="shared" si="19"/>
        <v>7.2526164789572665</v>
      </c>
      <c r="AO27" s="42">
        <f t="shared" si="6"/>
        <v>6.8011535383021426</v>
      </c>
      <c r="AQ27" s="42">
        <f t="shared" si="7"/>
        <v>6.9085696861085806</v>
      </c>
      <c r="AR27" s="42">
        <f t="shared" si="7"/>
        <v>8.0254685188109924</v>
      </c>
      <c r="AS27" s="42">
        <f t="shared" si="7"/>
        <v>7.4357863687066432</v>
      </c>
      <c r="AT27" s="42">
        <f t="shared" si="7"/>
        <v>7.2999307369075774</v>
      </c>
      <c r="AU27" s="42">
        <f t="shared" si="8"/>
        <v>7.244615903283071</v>
      </c>
      <c r="AV27" s="42">
        <f t="shared" si="8"/>
        <v>6.0555446262531154</v>
      </c>
      <c r="AW27" s="42">
        <f t="shared" si="9"/>
        <v>6.8656672615036065</v>
      </c>
      <c r="AX27" s="42">
        <f t="shared" si="9"/>
        <v>6.2451098585481413</v>
      </c>
      <c r="AY27" s="42">
        <f t="shared" si="10"/>
        <v>7.336793282145142</v>
      </c>
      <c r="AZ27" s="42">
        <f t="shared" si="10"/>
        <v>6.836023764964847</v>
      </c>
      <c r="BA27" s="42">
        <f t="shared" si="10"/>
        <v>6.7610944776735034</v>
      </c>
      <c r="BB27" s="42">
        <f t="shared" si="10"/>
        <v>6.8334451436577481</v>
      </c>
      <c r="BC27" s="42">
        <f t="shared" si="11"/>
        <v>7.4150347236087049</v>
      </c>
      <c r="BD27" s="42">
        <f t="shared" si="11"/>
        <v>6.9687918849861425</v>
      </c>
      <c r="BE27" s="42">
        <f t="shared" si="11"/>
        <v>7.1441002897870645</v>
      </c>
      <c r="BF27" s="42">
        <f t="shared" si="11"/>
        <v>6.9336703259585848</v>
      </c>
      <c r="BG27" s="42">
        <f t="shared" si="12"/>
        <v>6.9673239368886861</v>
      </c>
      <c r="BH27" s="42">
        <f t="shared" si="12"/>
        <v>6.1524331746290786</v>
      </c>
      <c r="BI27" s="42">
        <f t="shared" si="12"/>
        <v>7.7679978306907573</v>
      </c>
      <c r="BJ27" s="42">
        <f t="shared" si="12"/>
        <v>9.0094649453378839</v>
      </c>
      <c r="BL27" s="42">
        <f t="shared" si="20"/>
        <v>6.6880768717411856</v>
      </c>
      <c r="BM27" s="42">
        <f t="shared" si="13"/>
        <v>6.717365207745206</v>
      </c>
      <c r="BN27" s="42">
        <f t="shared" si="13"/>
        <v>6.7978301669449852</v>
      </c>
      <c r="BO27" s="42">
        <f t="shared" si="13"/>
        <v>7.3062779640964388</v>
      </c>
      <c r="BP27" s="42">
        <f t="shared" si="13"/>
        <v>7.5922229663583654</v>
      </c>
      <c r="BQ27" s="42">
        <f t="shared" si="13"/>
        <v>6.9880334056854716</v>
      </c>
      <c r="BR27" s="42">
        <f t="shared" si="13"/>
        <v>6.206605546044182</v>
      </c>
      <c r="BS27" s="42">
        <f t="shared" si="13"/>
        <v>7.8069287685601809</v>
      </c>
      <c r="BT27" s="42">
        <f t="shared" si="13"/>
        <v>6.7630670952927021</v>
      </c>
      <c r="BU27" s="42">
        <f t="shared" si="13"/>
        <v>6.3051116883704852</v>
      </c>
      <c r="BV27" s="42">
        <f t="shared" si="13"/>
        <v>7.5589933485909881</v>
      </c>
      <c r="BW27" s="42">
        <f t="shared" si="13"/>
        <v>7.047443540620395</v>
      </c>
      <c r="BX27" s="42">
        <f t="shared" si="13"/>
        <v>7.9736975345151775</v>
      </c>
      <c r="BY27" s="42">
        <f t="shared" si="13"/>
        <v>6.4373839933677957</v>
      </c>
      <c r="BZ27" s="42">
        <f t="shared" si="13"/>
        <v>7.6244692501661699</v>
      </c>
      <c r="CA27" s="42">
        <f t="shared" si="13"/>
        <v>6.4411840708024517</v>
      </c>
      <c r="CB27" s="42">
        <f t="shared" si="13"/>
        <v>6.9638147321929678</v>
      </c>
      <c r="CC27" s="42">
        <f t="shared" si="17"/>
        <v>7.3995839029498436</v>
      </c>
      <c r="CD27" s="42">
        <f t="shared" si="17"/>
        <v>7.5940592702797929</v>
      </c>
      <c r="CE27" s="42">
        <f t="shared" si="17"/>
        <v>8.6005285446044546</v>
      </c>
      <c r="CF27" s="42">
        <f t="shared" si="17"/>
        <v>7.3142149767435214</v>
      </c>
      <c r="CG27" s="42">
        <f t="shared" si="17"/>
        <v>7.1812286741336528</v>
      </c>
      <c r="CH27" s="42">
        <f t="shared" si="17"/>
        <v>6.6558111782854761</v>
      </c>
    </row>
    <row r="28" spans="2:86" x14ac:dyDescent="0.25">
      <c r="B28" s="43" t="s">
        <v>220</v>
      </c>
      <c r="C28" s="42">
        <f t="shared" si="0"/>
        <v>6.7321591942696406</v>
      </c>
      <c r="D28" s="42">
        <f t="shared" si="0"/>
        <v>8.021034891434546</v>
      </c>
      <c r="F28" s="42">
        <f t="shared" si="18"/>
        <v>7.063696079846439</v>
      </c>
      <c r="G28" s="42">
        <f t="shared" si="1"/>
        <v>7.3815782713356217</v>
      </c>
      <c r="H28" s="42">
        <f t="shared" si="1"/>
        <v>7.0524660172359734</v>
      </c>
      <c r="I28" s="42">
        <f t="shared" si="1"/>
        <v>7.8438137940059924</v>
      </c>
      <c r="J28" s="42">
        <f t="shared" si="1"/>
        <v>7.672195295524932</v>
      </c>
      <c r="L28" s="42">
        <f t="shared" si="2"/>
        <v>7.4020720615393429</v>
      </c>
      <c r="M28" s="42">
        <f t="shared" si="2"/>
        <v>7.6772102180298907</v>
      </c>
      <c r="N28" s="42">
        <f t="shared" si="2"/>
        <v>7.2752227467563477</v>
      </c>
      <c r="O28" s="42">
        <f t="shared" si="2"/>
        <v>7.2520048877211547</v>
      </c>
      <c r="P28" s="42">
        <f t="shared" si="2"/>
        <v>7.1446447159925421</v>
      </c>
      <c r="Q28" s="42">
        <f t="shared" si="2"/>
        <v>6.2339957413525342</v>
      </c>
      <c r="R28" s="42">
        <f t="shared" si="2"/>
        <v>7.1045923218722677</v>
      </c>
      <c r="S28" s="42">
        <f t="shared" si="2"/>
        <v>7.5275562154406694</v>
      </c>
      <c r="T28" s="42">
        <f t="shared" si="2"/>
        <v>7.5485618870267839</v>
      </c>
      <c r="U28" s="42">
        <f t="shared" si="2"/>
        <v>7.673745878045839</v>
      </c>
      <c r="V28" s="42">
        <f>LOG(V12)</f>
        <v>6.5204690579557782</v>
      </c>
      <c r="W28" s="42">
        <f t="shared" si="3"/>
        <v>7.1707571450802465</v>
      </c>
      <c r="X28" s="42">
        <f t="shared" si="3"/>
        <v>7.0205740193741466</v>
      </c>
      <c r="Y28" s="42">
        <f t="shared" si="3"/>
        <v>6.9614196544751561</v>
      </c>
      <c r="Z28" s="42">
        <f t="shared" si="3"/>
        <v>8.2410061920582596</v>
      </c>
      <c r="AA28" s="42">
        <f t="shared" si="3"/>
        <v>7.7245923764355906</v>
      </c>
      <c r="AB28" s="42">
        <f t="shared" si="3"/>
        <v>6.6012702162969212</v>
      </c>
      <c r="AC28" s="42">
        <f t="shared" si="4"/>
        <v>7.3310517833225779</v>
      </c>
      <c r="AD28" s="42">
        <f t="shared" si="4"/>
        <v>7.3331657460535888</v>
      </c>
      <c r="AE28" s="42">
        <f t="shared" si="4"/>
        <v>7.2506533310835142</v>
      </c>
      <c r="AF28" s="42">
        <f t="shared" si="4"/>
        <v>7.1658266255761873</v>
      </c>
      <c r="AG28" s="42">
        <f t="shared" si="4"/>
        <v>6.5832737148577829</v>
      </c>
      <c r="AH28" s="42">
        <f t="shared" si="4"/>
        <v>6.5716348981626656</v>
      </c>
      <c r="AI28" s="42">
        <f t="shared" si="5"/>
        <v>6.8959108220681076</v>
      </c>
      <c r="AJ28" s="42">
        <f t="shared" si="5"/>
        <v>7.9116280344939156</v>
      </c>
      <c r="AK28" s="42">
        <f t="shared" si="5"/>
        <v>7.9123960337461687</v>
      </c>
      <c r="AL28" s="42">
        <f t="shared" si="5"/>
        <v>7.0816544151137526</v>
      </c>
      <c r="AN28" s="42">
        <f t="shared" si="19"/>
        <v>7.2652434275326989</v>
      </c>
      <c r="AO28" s="42">
        <f t="shared" si="6"/>
        <v>6.7698372968619154</v>
      </c>
      <c r="AQ28" s="42">
        <f t="shared" si="7"/>
        <v>6.968510176670855</v>
      </c>
      <c r="AR28" s="42">
        <f t="shared" si="7"/>
        <v>8.1540894047480776</v>
      </c>
      <c r="AS28" s="42">
        <f t="shared" si="7"/>
        <v>7.4853727809788744</v>
      </c>
      <c r="AT28" s="42">
        <f t="shared" si="7"/>
        <v>7.2870662083780156</v>
      </c>
      <c r="AU28" s="42">
        <f t="shared" si="8"/>
        <v>7.239170452974248</v>
      </c>
      <c r="AV28" s="42">
        <f t="shared" si="8"/>
        <v>6.0642400695374397</v>
      </c>
      <c r="AW28" s="42">
        <f t="shared" si="9"/>
        <v>6.8529087591062972</v>
      </c>
      <c r="AX28" s="42">
        <f t="shared" si="9"/>
        <v>6.255996458109343</v>
      </c>
      <c r="AY28" s="42">
        <f t="shared" si="10"/>
        <v>7.3782947889065564</v>
      </c>
      <c r="AZ28" s="42">
        <f t="shared" si="10"/>
        <v>6.834115947351318</v>
      </c>
      <c r="BA28" s="42">
        <f t="shared" si="10"/>
        <v>6.7734769511048993</v>
      </c>
      <c r="BB28" s="42">
        <f t="shared" si="10"/>
        <v>6.8064618837039745</v>
      </c>
      <c r="BC28" s="42">
        <f t="shared" si="11"/>
        <v>7.3864203715956336</v>
      </c>
      <c r="BD28" s="42">
        <f t="shared" si="11"/>
        <v>6.9856508398923172</v>
      </c>
      <c r="BE28" s="42">
        <f t="shared" si="11"/>
        <v>7.1225545534364354</v>
      </c>
      <c r="BF28" s="42">
        <f t="shared" si="11"/>
        <v>6.911924595465333</v>
      </c>
      <c r="BG28" s="42">
        <f t="shared" si="12"/>
        <v>7.0388387034990911</v>
      </c>
      <c r="BH28" s="42">
        <f t="shared" si="12"/>
        <v>6.1435468655860079</v>
      </c>
      <c r="BI28" s="42">
        <f t="shared" si="12"/>
        <v>7.7402618796012979</v>
      </c>
      <c r="BJ28" s="42">
        <f t="shared" si="12"/>
        <v>9.0202504460850683</v>
      </c>
      <c r="BL28" s="42">
        <f t="shared" si="20"/>
        <v>6.6017977193863819</v>
      </c>
      <c r="BM28" s="42">
        <f t="shared" si="13"/>
        <v>6.7379668189957771</v>
      </c>
      <c r="BN28" s="42">
        <f t="shared" si="13"/>
        <v>6.7805965641386505</v>
      </c>
      <c r="BO28" s="42">
        <f t="shared" si="13"/>
        <v>7.245406571815515</v>
      </c>
      <c r="BP28" s="42">
        <f t="shared" si="13"/>
        <v>7.5936579250276059</v>
      </c>
      <c r="BQ28" s="42">
        <f t="shared" si="13"/>
        <v>6.9821163380938014</v>
      </c>
      <c r="BR28" s="42">
        <f t="shared" si="13"/>
        <v>6.3327829269120768</v>
      </c>
      <c r="BS28" s="42">
        <f t="shared" si="13"/>
        <v>7.7530254098965283</v>
      </c>
      <c r="BT28" s="42">
        <f t="shared" si="13"/>
        <v>6.7910073012270891</v>
      </c>
      <c r="BU28" s="42">
        <f t="shared" si="13"/>
        <v>6.2874269340795488</v>
      </c>
      <c r="BV28" s="42">
        <f t="shared" si="13"/>
        <v>7.5171147243954666</v>
      </c>
      <c r="BW28" s="42">
        <f t="shared" si="13"/>
        <v>7.0134969874078488</v>
      </c>
      <c r="BX28" s="42">
        <f t="shared" si="13"/>
        <v>8.0731999636878324</v>
      </c>
      <c r="BY28" s="42">
        <f t="shared" si="13"/>
        <v>6.3459882155842866</v>
      </c>
      <c r="BZ28" s="42">
        <f t="shared" si="13"/>
        <v>7.6149908605926964</v>
      </c>
      <c r="CA28" s="42">
        <f t="shared" si="13"/>
        <v>6.4911630843113066</v>
      </c>
      <c r="CB28" s="42">
        <f t="shared" si="13"/>
        <v>6.9315621093940463</v>
      </c>
      <c r="CC28" s="42">
        <f t="shared" si="17"/>
        <v>7.3874593938526445</v>
      </c>
      <c r="CD28" s="42">
        <f t="shared" si="17"/>
        <v>7.5093361631813984</v>
      </c>
      <c r="CE28" s="42">
        <f t="shared" si="17"/>
        <v>8.604452984591255</v>
      </c>
      <c r="CF28" s="42">
        <f t="shared" si="17"/>
        <v>7.2778105580426473</v>
      </c>
      <c r="CG28" s="42">
        <f t="shared" si="17"/>
        <v>7.2201092522093298</v>
      </c>
      <c r="CH28" s="42">
        <f t="shared" si="17"/>
        <v>6.7054375541193316</v>
      </c>
    </row>
    <row r="29" spans="2:86" x14ac:dyDescent="0.25">
      <c r="B29" s="43" t="s">
        <v>221</v>
      </c>
      <c r="C29" s="42">
        <f t="shared" si="0"/>
        <v>6.6521975970694189</v>
      </c>
      <c r="D29" s="42">
        <f t="shared" si="0"/>
        <v>7.9629169521407741</v>
      </c>
      <c r="E29" s="42">
        <f>LOG(E13)</f>
        <v>6.9637587688201004</v>
      </c>
      <c r="F29" s="42">
        <f t="shared" si="18"/>
        <v>7.04981550334566</v>
      </c>
      <c r="G29" s="42">
        <f t="shared" si="1"/>
        <v>7.3273102320388226</v>
      </c>
      <c r="H29" s="42">
        <f t="shared" si="1"/>
        <v>7.0513254121637692</v>
      </c>
      <c r="I29" s="42">
        <f t="shared" si="1"/>
        <v>7.7539712585523546</v>
      </c>
      <c r="J29" s="42">
        <f t="shared" si="1"/>
        <v>7.6723702971223693</v>
      </c>
      <c r="K29" s="42">
        <f>LOG(K13)</f>
        <v>7.4916742510170424</v>
      </c>
      <c r="L29" s="42">
        <f t="shared" si="2"/>
        <v>7.4296132560242203</v>
      </c>
      <c r="M29" s="42">
        <f t="shared" si="2"/>
        <v>7.6630782019026302</v>
      </c>
      <c r="N29" s="42">
        <f t="shared" si="2"/>
        <v>7.2551439268463733</v>
      </c>
      <c r="O29" s="42">
        <f t="shared" si="2"/>
        <v>7.2565273715991765</v>
      </c>
      <c r="P29" s="42">
        <f t="shared" si="2"/>
        <v>7.0969893781449516</v>
      </c>
      <c r="Q29" s="42">
        <f t="shared" si="2"/>
        <v>6.2237780459817564</v>
      </c>
      <c r="R29" s="42">
        <f t="shared" si="2"/>
        <v>7.0787725373665715</v>
      </c>
      <c r="S29" s="42">
        <f t="shared" si="2"/>
        <v>7.5228203559778475</v>
      </c>
      <c r="T29" s="42">
        <f t="shared" si="2"/>
        <v>7.4756182639932041</v>
      </c>
      <c r="U29" s="42">
        <f t="shared" si="2"/>
        <v>7.6644721544321639</v>
      </c>
      <c r="V29" s="42">
        <f>LOG(V13)</f>
        <v>6.5616976345493558</v>
      </c>
      <c r="W29" s="42">
        <f t="shared" si="3"/>
        <v>7.114263774170098</v>
      </c>
      <c r="X29" s="42">
        <f t="shared" si="3"/>
        <v>7.0098422245682386</v>
      </c>
      <c r="Y29" s="42">
        <f t="shared" si="3"/>
        <v>6.8592264030370771</v>
      </c>
      <c r="Z29" s="42">
        <f t="shared" si="3"/>
        <v>8.2711812661611486</v>
      </c>
      <c r="AA29" s="42">
        <f t="shared" si="3"/>
        <v>7.6194324216662208</v>
      </c>
      <c r="AB29" s="42">
        <f t="shared" si="3"/>
        <v>6.5913253504469349</v>
      </c>
      <c r="AC29" s="42">
        <f t="shared" si="4"/>
        <v>7.3237497586817861</v>
      </c>
      <c r="AD29" s="42">
        <f t="shared" si="4"/>
        <v>7.3409835804420673</v>
      </c>
      <c r="AE29" s="42">
        <f t="shared" si="4"/>
        <v>7.1984142912255313</v>
      </c>
      <c r="AF29" s="42">
        <f t="shared" si="4"/>
        <v>7.1923432736657578</v>
      </c>
      <c r="AG29" s="42">
        <f t="shared" si="4"/>
        <v>6.5855275839077683</v>
      </c>
      <c r="AH29" s="42">
        <f t="shared" si="4"/>
        <v>6.5174213070803138</v>
      </c>
      <c r="AI29" s="42">
        <f t="shared" si="5"/>
        <v>6.7563034793525478</v>
      </c>
      <c r="AJ29" s="42">
        <f t="shared" si="5"/>
        <v>7.7769304054884927</v>
      </c>
      <c r="AK29" s="42">
        <f t="shared" si="5"/>
        <v>7.7779135999225852</v>
      </c>
      <c r="AL29" s="42">
        <f t="shared" si="5"/>
        <v>6.9639627259878401</v>
      </c>
      <c r="AN29" s="42">
        <f t="shared" si="19"/>
        <v>7.0996050671561717</v>
      </c>
      <c r="AO29" s="42">
        <f t="shared" si="6"/>
        <v>6.7580126697349501</v>
      </c>
      <c r="AQ29" s="42">
        <f t="shared" si="7"/>
        <v>6.8880855318515914</v>
      </c>
      <c r="AR29" s="42">
        <f t="shared" si="7"/>
        <v>8.0515180400250674</v>
      </c>
      <c r="AS29" s="42">
        <f t="shared" si="7"/>
        <v>7.5065294058290082</v>
      </c>
      <c r="AT29" s="42">
        <f t="shared" si="7"/>
        <v>7.2849972840377104</v>
      </c>
      <c r="AU29" s="42">
        <f t="shared" si="8"/>
        <v>7.1957114678332417</v>
      </c>
      <c r="AV29" s="42">
        <f t="shared" si="8"/>
        <v>6.2107084143066427</v>
      </c>
      <c r="AW29" s="42">
        <f t="shared" si="9"/>
        <v>6.9097015472733592</v>
      </c>
      <c r="AX29" s="42">
        <f t="shared" si="9"/>
        <v>6.1630542243237478</v>
      </c>
      <c r="AY29" s="42">
        <f t="shared" si="10"/>
        <v>7.3570200857644483</v>
      </c>
      <c r="AZ29" s="42">
        <f t="shared" si="10"/>
        <v>6.8507123291610892</v>
      </c>
      <c r="BA29" s="42">
        <f t="shared" si="10"/>
        <v>6.7938865666364476</v>
      </c>
      <c r="BB29" s="42">
        <f t="shared" si="10"/>
        <v>6.8248313147994377</v>
      </c>
      <c r="BC29" s="42">
        <f t="shared" si="11"/>
        <v>7.3460721185729039</v>
      </c>
      <c r="BD29" s="42">
        <f t="shared" si="11"/>
        <v>6.9917250482141045</v>
      </c>
      <c r="BE29" s="42">
        <f t="shared" si="11"/>
        <v>7.130316191244356</v>
      </c>
      <c r="BF29" s="42">
        <f t="shared" si="11"/>
        <v>6.9400682751734841</v>
      </c>
      <c r="BG29" s="42">
        <f t="shared" si="12"/>
        <v>6.9648518642406412</v>
      </c>
      <c r="BH29" s="42">
        <f t="shared" si="12"/>
        <v>6.1723613052417878</v>
      </c>
      <c r="BI29" s="42">
        <f t="shared" si="12"/>
        <v>7.694760082214847</v>
      </c>
      <c r="BJ29" s="42">
        <f t="shared" si="12"/>
        <v>8.9452245443262974</v>
      </c>
      <c r="BK29" s="42">
        <f>LOG(BK13)</f>
        <v>7.5363603223915385</v>
      </c>
      <c r="BL29" s="42">
        <f t="shared" si="20"/>
        <v>6.5945270177494368</v>
      </c>
      <c r="BM29" s="42">
        <f t="shared" si="13"/>
        <v>6.7922212840202461</v>
      </c>
      <c r="BN29" s="42">
        <f t="shared" si="13"/>
        <v>6.7268348673629044</v>
      </c>
      <c r="BO29" s="42">
        <f t="shared" si="13"/>
        <v>7.4017770536408838</v>
      </c>
      <c r="BP29" s="42">
        <f t="shared" si="13"/>
        <v>7.6046569908369506</v>
      </c>
      <c r="BQ29" s="42">
        <f t="shared" si="13"/>
        <v>7.0150794017566449</v>
      </c>
      <c r="BR29" s="42">
        <f t="shared" si="13"/>
        <v>6.3445008608482079</v>
      </c>
      <c r="BS29" s="42">
        <f t="shared" si="13"/>
        <v>7.6844246824282143</v>
      </c>
      <c r="BT29" s="42">
        <f t="shared" si="13"/>
        <v>6.776123779774184</v>
      </c>
      <c r="BU29" s="42">
        <f t="shared" si="13"/>
        <v>6.3243125554932709</v>
      </c>
      <c r="BV29" s="42">
        <f t="shared" si="13"/>
        <v>7.5077955192496102</v>
      </c>
      <c r="BW29" s="42">
        <f t="shared" si="13"/>
        <v>6.9642861939283032</v>
      </c>
      <c r="BX29" s="42">
        <f t="shared" si="13"/>
        <v>8.0483405342766154</v>
      </c>
      <c r="BY29" s="42">
        <f t="shared" si="13"/>
        <v>6.3094727654024787</v>
      </c>
      <c r="BZ29" s="42">
        <f t="shared" si="13"/>
        <v>7.5792327620874875</v>
      </c>
      <c r="CA29" s="42">
        <f t="shared" si="13"/>
        <v>6.4275439011146025</v>
      </c>
      <c r="CB29" s="42">
        <f t="shared" si="13"/>
        <v>7.2174850967246487</v>
      </c>
      <c r="CC29" s="42">
        <f t="shared" si="17"/>
        <v>7.4225493351767655</v>
      </c>
      <c r="CD29" s="42">
        <f t="shared" si="17"/>
        <v>7.4586661418079601</v>
      </c>
      <c r="CE29" s="42">
        <f t="shared" si="17"/>
        <v>8.5482521266372498</v>
      </c>
      <c r="CF29" s="42">
        <f t="shared" si="17"/>
        <v>7.283165923924833</v>
      </c>
      <c r="CG29" s="42">
        <f t="shared" si="17"/>
        <v>7.1700921799599229</v>
      </c>
      <c r="CH29" s="42">
        <f t="shared" si="17"/>
        <v>6.6565795087343202</v>
      </c>
    </row>
    <row r="30" spans="2:86" x14ac:dyDescent="0.25">
      <c r="B30" s="43" t="s">
        <v>222</v>
      </c>
      <c r="C30" s="42">
        <f t="shared" si="0"/>
        <v>6.8604946209203224</v>
      </c>
      <c r="D30" s="42">
        <f t="shared" si="0"/>
        <v>7.9656229344944354</v>
      </c>
      <c r="E30" s="42">
        <f t="shared" si="0"/>
        <v>7.0403804315300729</v>
      </c>
      <c r="F30" s="42">
        <f t="shared" si="0"/>
        <v>7.1280101174359087</v>
      </c>
      <c r="G30" s="42">
        <f t="shared" si="0"/>
        <v>7.2822021592768635</v>
      </c>
      <c r="H30" s="42">
        <f t="shared" si="0"/>
        <v>7.0807860704874646</v>
      </c>
      <c r="I30" s="42">
        <f t="shared" si="0"/>
        <v>7.7539087970835263</v>
      </c>
      <c r="J30" s="42">
        <f t="shared" si="0"/>
        <v>7.6822551680062832</v>
      </c>
      <c r="K30" s="42">
        <f t="shared" si="0"/>
        <v>7.5567609294856748</v>
      </c>
      <c r="L30" s="42">
        <f t="shared" si="0"/>
        <v>7.5127378213693543</v>
      </c>
      <c r="M30" s="42">
        <f t="shared" si="0"/>
        <v>7.6525628495811127</v>
      </c>
      <c r="N30" s="42">
        <f t="shared" si="0"/>
        <v>7.2735295063653256</v>
      </c>
      <c r="O30" s="42">
        <f t="shared" si="0"/>
        <v>7.2498359371600483</v>
      </c>
      <c r="P30" s="42">
        <f t="shared" si="0"/>
        <v>7.0733982999783196</v>
      </c>
      <c r="Q30" s="42">
        <f t="shared" si="0"/>
        <v>6.2138446790982016</v>
      </c>
      <c r="R30" s="42">
        <f t="shared" si="0"/>
        <v>7.0606685383472554</v>
      </c>
      <c r="S30" s="42">
        <f t="shared" si="2"/>
        <v>7.5474888179960642</v>
      </c>
      <c r="T30" s="42">
        <f t="shared" si="2"/>
        <v>7.4822860716574091</v>
      </c>
      <c r="U30" s="42">
        <f t="shared" si="2"/>
        <v>7.6426134896212581</v>
      </c>
      <c r="V30" s="42">
        <f t="shared" si="2"/>
        <v>6.7061227591472834</v>
      </c>
      <c r="W30" s="42">
        <f t="shared" si="2"/>
        <v>7.0439408510611461</v>
      </c>
      <c r="X30" s="42">
        <f t="shared" si="2"/>
        <v>7.0029901208715293</v>
      </c>
      <c r="Y30" s="42">
        <f t="shared" si="2"/>
        <v>6.9198142696274081</v>
      </c>
      <c r="Z30" s="42">
        <f t="shared" si="2"/>
        <v>8.2648274064376448</v>
      </c>
      <c r="AA30" s="42">
        <f t="shared" si="2"/>
        <v>7.6232742742478692</v>
      </c>
      <c r="AB30" s="42">
        <f t="shared" si="3"/>
        <v>6.6213839919373596</v>
      </c>
      <c r="AC30" s="42">
        <f t="shared" si="3"/>
        <v>7.3408779999348965</v>
      </c>
      <c r="AD30" s="42">
        <f t="shared" si="3"/>
        <v>7.3702193783483487</v>
      </c>
      <c r="AE30" s="42">
        <f t="shared" si="3"/>
        <v>7.3184009909214716</v>
      </c>
      <c r="AF30" s="42">
        <f t="shared" si="3"/>
        <v>7.2695945351627271</v>
      </c>
      <c r="AG30" s="42">
        <f t="shared" si="3"/>
        <v>6.5187296185182744</v>
      </c>
      <c r="AH30" s="42">
        <f t="shared" si="3"/>
        <v>6.5742895041184122</v>
      </c>
      <c r="AI30" s="42">
        <f t="shared" si="3"/>
        <v>6.4859547793074368</v>
      </c>
      <c r="AJ30" s="42">
        <f t="shared" si="3"/>
        <v>7.7284263552185291</v>
      </c>
      <c r="AK30" s="42">
        <f t="shared" si="3"/>
        <v>7.7288579938375346</v>
      </c>
      <c r="AL30" s="42">
        <f t="shared" si="3"/>
        <v>7.0270493198821677</v>
      </c>
      <c r="AM30" s="42">
        <f t="shared" ref="AM30:BP31" si="21">LOG(AM14)</f>
        <v>6.4443057246117439</v>
      </c>
      <c r="AN30" s="42">
        <f t="shared" si="21"/>
        <v>7.0324713458757726</v>
      </c>
      <c r="AO30" s="42">
        <f t="shared" si="21"/>
        <v>6.7312341087947916</v>
      </c>
      <c r="AP30" s="42">
        <f t="shared" si="21"/>
        <v>6.7100516378803743</v>
      </c>
      <c r="AQ30" s="42">
        <f t="shared" si="21"/>
        <v>6.9256915993486912</v>
      </c>
      <c r="AR30" s="42">
        <f t="shared" si="21"/>
        <v>8.0630565324065024</v>
      </c>
      <c r="AS30" s="42">
        <f t="shared" si="21"/>
        <v>7.5118478552587629</v>
      </c>
      <c r="AT30" s="42">
        <f t="shared" si="21"/>
        <v>7.2979354211322445</v>
      </c>
      <c r="AU30" s="42">
        <f t="shared" si="21"/>
        <v>7.2013405090882259</v>
      </c>
      <c r="AV30" s="42">
        <f t="shared" si="21"/>
        <v>6.2210865788403149</v>
      </c>
      <c r="AW30" s="42">
        <f t="shared" si="21"/>
        <v>7.0755270656876235</v>
      </c>
      <c r="AX30" s="42">
        <f t="shared" si="21"/>
        <v>6.4060765066932275</v>
      </c>
      <c r="AY30" s="42">
        <f t="shared" si="21"/>
        <v>7.4667500909172162</v>
      </c>
      <c r="AZ30" s="42">
        <f t="shared" si="21"/>
        <v>6.9046553789618663</v>
      </c>
      <c r="BA30" s="42">
        <f t="shared" si="21"/>
        <v>6.8114436996252552</v>
      </c>
      <c r="BB30" s="42">
        <f t="shared" si="21"/>
        <v>6.8972185659156953</v>
      </c>
      <c r="BC30" s="42">
        <f t="shared" si="21"/>
        <v>7.3552594482529967</v>
      </c>
      <c r="BD30" s="42">
        <f t="shared" si="21"/>
        <v>7.1025844213572897</v>
      </c>
      <c r="BE30" s="42">
        <f t="shared" si="21"/>
        <v>7.1899597965763089</v>
      </c>
      <c r="BF30" s="42">
        <f t="shared" si="21"/>
        <v>6.963578120953863</v>
      </c>
      <c r="BG30" s="42">
        <f t="shared" si="21"/>
        <v>7.2017010739732479</v>
      </c>
      <c r="BH30" s="42">
        <f t="shared" si="21"/>
        <v>6.1697229701018328</v>
      </c>
      <c r="BI30" s="42">
        <f t="shared" si="21"/>
        <v>7.7074324723845411</v>
      </c>
      <c r="BJ30" s="42">
        <f t="shared" si="21"/>
        <v>8.9467132538271912</v>
      </c>
      <c r="BK30" s="42">
        <f t="shared" si="21"/>
        <v>7.4027261573489325</v>
      </c>
      <c r="BL30" s="42">
        <f t="shared" si="21"/>
        <v>6.5747849132558276</v>
      </c>
      <c r="BM30" s="42">
        <f t="shared" si="21"/>
        <v>6.8373612427225865</v>
      </c>
      <c r="BN30" s="42">
        <f t="shared" si="21"/>
        <v>6.7232590584159624</v>
      </c>
      <c r="BO30" s="42">
        <f t="shared" si="21"/>
        <v>7.4456334426518458</v>
      </c>
      <c r="BP30" s="42">
        <f t="shared" si="21"/>
        <v>7.6239506038111697</v>
      </c>
      <c r="BQ30" s="42">
        <f t="shared" si="13"/>
        <v>7.032138287741982</v>
      </c>
      <c r="BR30" s="42">
        <f t="shared" si="13"/>
        <v>6.4261488787883572</v>
      </c>
      <c r="BS30" s="42">
        <f t="shared" si="13"/>
        <v>7.6820773846513788</v>
      </c>
      <c r="BT30" s="42">
        <f t="shared" si="13"/>
        <v>6.7506012609103436</v>
      </c>
      <c r="BU30" s="42">
        <f t="shared" si="13"/>
        <v>6.3634851850160219</v>
      </c>
      <c r="BV30" s="42">
        <f t="shared" si="13"/>
        <v>7.4820380936636841</v>
      </c>
      <c r="BW30" s="42">
        <f t="shared" si="13"/>
        <v>6.9328990055472177</v>
      </c>
      <c r="BX30" s="42">
        <f t="shared" si="13"/>
        <v>8.0328075971600654</v>
      </c>
      <c r="BY30" s="42">
        <f t="shared" si="13"/>
        <v>6.3562772518093338</v>
      </c>
      <c r="BZ30" s="42">
        <f t="shared" si="13"/>
        <v>7.540065628346909</v>
      </c>
      <c r="CA30" s="42">
        <f t="shared" si="13"/>
        <v>6.4236743091448858</v>
      </c>
      <c r="CB30" s="42">
        <f t="shared" si="13"/>
        <v>7.2636869702907623</v>
      </c>
      <c r="CC30" s="42">
        <f t="shared" si="17"/>
        <v>7.4792479461633938</v>
      </c>
      <c r="CD30" s="42">
        <f t="shared" si="17"/>
        <v>7.4415571458406253</v>
      </c>
      <c r="CE30" s="42">
        <f t="shared" si="17"/>
        <v>8.5428450320504083</v>
      </c>
      <c r="CF30" s="42">
        <f t="shared" si="17"/>
        <v>7.3263722549611945</v>
      </c>
      <c r="CG30" s="42">
        <f t="shared" si="17"/>
        <v>7.1725362860307911</v>
      </c>
      <c r="CH30" s="42">
        <f t="shared" si="17"/>
        <v>6.6311874994095215</v>
      </c>
    </row>
    <row r="31" spans="2:86" x14ac:dyDescent="0.25">
      <c r="B31" s="43" t="s">
        <v>223</v>
      </c>
      <c r="C31" s="42">
        <f t="shared" si="0"/>
        <v>6.8918363996175049</v>
      </c>
      <c r="D31" s="42">
        <f t="shared" si="0"/>
        <v>7.9845842126209856</v>
      </c>
      <c r="E31" s="42">
        <f t="shared" si="0"/>
        <v>7.0825058574002551</v>
      </c>
      <c r="F31" s="42">
        <f t="shared" si="0"/>
        <v>7.1258581830102159</v>
      </c>
      <c r="G31" s="42">
        <f t="shared" si="0"/>
        <v>7.2692965929125748</v>
      </c>
      <c r="H31" s="42">
        <f t="shared" si="0"/>
        <v>7.0375843507532654</v>
      </c>
      <c r="I31" s="42">
        <f t="shared" si="0"/>
        <v>7.7831515287882151</v>
      </c>
      <c r="J31" s="42">
        <f t="shared" si="0"/>
        <v>7.6380592830003309</v>
      </c>
      <c r="K31" s="42">
        <f t="shared" si="0"/>
        <v>7.5752677779717441</v>
      </c>
      <c r="L31" s="42">
        <f t="shared" si="0"/>
        <v>7.4996502099464104</v>
      </c>
      <c r="M31" s="42">
        <f t="shared" si="0"/>
        <v>7.787972035182757</v>
      </c>
      <c r="N31" s="42">
        <f t="shared" si="0"/>
        <v>7.2877280502108954</v>
      </c>
      <c r="O31" s="42">
        <f t="shared" si="0"/>
        <v>7.2400969659139314</v>
      </c>
      <c r="P31" s="42">
        <f t="shared" si="0"/>
        <v>7.0248271220525274</v>
      </c>
      <c r="Q31" s="42">
        <f t="shared" si="0"/>
        <v>6.2423764397940849</v>
      </c>
      <c r="R31" s="42">
        <f t="shared" si="0"/>
        <v>7.0592537352896887</v>
      </c>
      <c r="S31" s="42">
        <f t="shared" si="2"/>
        <v>7.566332398624743</v>
      </c>
      <c r="T31" s="42">
        <f t="shared" si="2"/>
        <v>7.4701120171726796</v>
      </c>
      <c r="U31" s="42">
        <f t="shared" si="2"/>
        <v>7.6363050665770764</v>
      </c>
      <c r="V31" s="42">
        <f t="shared" si="2"/>
        <v>6.8011027522119605</v>
      </c>
      <c r="W31" s="42">
        <f t="shared" si="2"/>
        <v>7.0033951491516397</v>
      </c>
      <c r="X31" s="42">
        <f t="shared" si="2"/>
        <v>6.9941432520350517</v>
      </c>
      <c r="Y31" s="42">
        <f t="shared" si="2"/>
        <v>7.0117822177991309</v>
      </c>
      <c r="Z31" s="42">
        <f t="shared" si="2"/>
        <v>8.269056631559021</v>
      </c>
      <c r="AA31" s="42">
        <f t="shared" si="2"/>
        <v>7.6519390589100835</v>
      </c>
      <c r="AB31" s="42">
        <f t="shared" si="3"/>
        <v>6.6067594521028044</v>
      </c>
      <c r="AC31" s="42">
        <f t="shared" si="3"/>
        <v>7.3682765019036127</v>
      </c>
      <c r="AD31" s="42">
        <f t="shared" si="3"/>
        <v>7.572190159664232</v>
      </c>
      <c r="AE31" s="42">
        <f t="shared" si="3"/>
        <v>7.3862731808409867</v>
      </c>
      <c r="AF31" s="42">
        <f t="shared" si="3"/>
        <v>7.417516259926864</v>
      </c>
      <c r="AG31" s="42">
        <f t="shared" si="3"/>
        <v>6.4842260350521599</v>
      </c>
      <c r="AH31" s="42">
        <f t="shared" si="3"/>
        <v>6.6031004878373025</v>
      </c>
      <c r="AI31" s="42">
        <f t="shared" si="3"/>
        <v>6.4133554565641013</v>
      </c>
      <c r="AJ31" s="42">
        <f t="shared" si="3"/>
        <v>7.7208307038029389</v>
      </c>
      <c r="AK31" s="42">
        <f t="shared" si="3"/>
        <v>7.7213671911755295</v>
      </c>
      <c r="AL31" s="42">
        <f t="shared" si="3"/>
        <v>7.0269987703736856</v>
      </c>
      <c r="AM31" s="42">
        <f t="shared" si="21"/>
        <v>6.6989976971701104</v>
      </c>
      <c r="AN31" s="42">
        <f t="shared" si="21"/>
        <v>7.0344137948994581</v>
      </c>
      <c r="AO31" s="42">
        <f t="shared" si="21"/>
        <v>6.7343463101491006</v>
      </c>
      <c r="AP31" s="42">
        <f t="shared" si="21"/>
        <v>6.7709846474380893</v>
      </c>
      <c r="AQ31" s="42">
        <f t="shared" si="21"/>
        <v>6.9660415086438743</v>
      </c>
      <c r="AR31" s="42">
        <f t="shared" si="21"/>
        <v>8.0683340268405086</v>
      </c>
      <c r="AS31" s="42">
        <f t="shared" si="21"/>
        <v>7.4826604828195205</v>
      </c>
      <c r="AT31" s="42">
        <f t="shared" si="21"/>
        <v>7.4972341510770226</v>
      </c>
      <c r="AU31" s="42">
        <f t="shared" si="21"/>
        <v>7.2628454622877783</v>
      </c>
      <c r="AV31" s="42">
        <f t="shared" si="21"/>
        <v>6.2277457885297682</v>
      </c>
      <c r="AW31" s="42">
        <f t="shared" si="21"/>
        <v>7.1567666190210515</v>
      </c>
      <c r="AX31" s="42">
        <f t="shared" si="21"/>
        <v>6.9526098487467314</v>
      </c>
      <c r="AY31" s="42">
        <f t="shared" si="21"/>
        <v>7.4627318537557938</v>
      </c>
      <c r="AZ31" s="42">
        <f t="shared" si="21"/>
        <v>6.9563941580024071</v>
      </c>
      <c r="BA31" s="42">
        <f t="shared" si="21"/>
        <v>6.9033840743317363</v>
      </c>
      <c r="BB31" s="42">
        <f t="shared" si="21"/>
        <v>6.9551957780421301</v>
      </c>
      <c r="BC31" s="42">
        <f t="shared" si="21"/>
        <v>7.4341898525264485</v>
      </c>
      <c r="BD31" s="42">
        <f t="shared" si="21"/>
        <v>7.1189117392873449</v>
      </c>
      <c r="BE31" s="42">
        <f t="shared" si="21"/>
        <v>7.1455893418751124</v>
      </c>
      <c r="BF31" s="42">
        <f t="shared" si="21"/>
        <v>6.959054959359027</v>
      </c>
      <c r="BG31" s="42">
        <f t="shared" si="21"/>
        <v>7.1978175728005169</v>
      </c>
      <c r="BH31" s="42">
        <f t="shared" si="21"/>
        <v>6.2277215384901536</v>
      </c>
      <c r="BI31" s="42">
        <f t="shared" si="21"/>
        <v>7.7339107467678421</v>
      </c>
      <c r="BJ31" s="42">
        <f t="shared" si="21"/>
        <v>8.94561122024</v>
      </c>
      <c r="BK31" s="42">
        <f t="shared" si="21"/>
        <v>7.4147662682579325</v>
      </c>
      <c r="BL31" s="42">
        <f t="shared" si="21"/>
        <v>6.5610182724576456</v>
      </c>
      <c r="BM31" s="42">
        <f t="shared" si="21"/>
        <v>6.8772797664271037</v>
      </c>
      <c r="BN31" s="42">
        <f t="shared" si="21"/>
        <v>6.7771487011227576</v>
      </c>
      <c r="BO31" s="42">
        <f t="shared" si="21"/>
        <v>7.4443896019728024</v>
      </c>
      <c r="BP31" s="42">
        <f t="shared" si="21"/>
        <v>7.6500128673853265</v>
      </c>
      <c r="BQ31" s="42">
        <f t="shared" si="13"/>
        <v>7.0435459897443629</v>
      </c>
      <c r="BR31" s="42">
        <f t="shared" si="13"/>
        <v>6.3964016014785106</v>
      </c>
      <c r="BS31" s="42">
        <f t="shared" si="13"/>
        <v>7.6859877570845141</v>
      </c>
      <c r="BT31" s="42">
        <f t="shared" si="13"/>
        <v>6.770959822854258</v>
      </c>
      <c r="BU31" s="42">
        <f t="shared" si="13"/>
        <v>6.4316756883896424</v>
      </c>
      <c r="BV31" s="42">
        <f t="shared" si="13"/>
        <v>7.742725684405463</v>
      </c>
      <c r="BW31" s="42">
        <f t="shared" si="13"/>
        <v>6.9461944819695498</v>
      </c>
      <c r="BX31" s="42">
        <f t="shared" si="13"/>
        <v>8.0218575659428097</v>
      </c>
      <c r="BY31" s="42">
        <f t="shared" si="13"/>
        <v>6.4293474558088342</v>
      </c>
      <c r="BZ31" s="42">
        <f t="shared" si="13"/>
        <v>7.5154520566596172</v>
      </c>
      <c r="CA31" s="42">
        <f t="shared" si="13"/>
        <v>6.389503859397319</v>
      </c>
      <c r="CB31" s="42">
        <f t="shared" si="13"/>
        <v>7.2790357959783281</v>
      </c>
      <c r="CC31" s="42">
        <f t="shared" si="17"/>
        <v>7.4951651972576485</v>
      </c>
      <c r="CD31" s="42">
        <f t="shared" si="17"/>
        <v>7.434510552251492</v>
      </c>
      <c r="CE31" s="42">
        <f t="shared" si="17"/>
        <v>8.544537809911473</v>
      </c>
      <c r="CF31" s="42">
        <f t="shared" si="17"/>
        <v>7.3342498446158571</v>
      </c>
      <c r="CG31" s="42">
        <f t="shared" si="17"/>
        <v>7.1983904633490896</v>
      </c>
      <c r="CH31" s="42">
        <f t="shared" si="17"/>
        <v>6.6239186455486045</v>
      </c>
    </row>
    <row r="33" spans="2:86" x14ac:dyDescent="0.25">
      <c r="B33" s="42" t="s">
        <v>1</v>
      </c>
      <c r="C33" s="42" t="s">
        <v>8</v>
      </c>
      <c r="D33" s="42" t="s">
        <v>14</v>
      </c>
      <c r="E33" s="42" t="s">
        <v>17</v>
      </c>
      <c r="F33" s="42" t="s">
        <v>20</v>
      </c>
      <c r="G33" s="42" t="s">
        <v>22</v>
      </c>
      <c r="H33" s="42" t="s">
        <v>24</v>
      </c>
      <c r="I33" s="42" t="s">
        <v>26</v>
      </c>
      <c r="J33" s="42" t="s">
        <v>29</v>
      </c>
      <c r="K33" s="42" t="s">
        <v>31</v>
      </c>
      <c r="L33" s="42" t="s">
        <v>33</v>
      </c>
      <c r="M33" s="42" t="s">
        <v>35</v>
      </c>
      <c r="N33" s="42" t="s">
        <v>36</v>
      </c>
      <c r="O33" s="42" t="s">
        <v>37</v>
      </c>
      <c r="P33" s="42" t="s">
        <v>38</v>
      </c>
      <c r="Q33" s="42" t="s">
        <v>40</v>
      </c>
      <c r="R33" s="42" t="s">
        <v>42</v>
      </c>
      <c r="S33" s="42" t="s">
        <v>44</v>
      </c>
      <c r="T33" s="42" t="s">
        <v>45</v>
      </c>
      <c r="U33" s="42" t="s">
        <v>47</v>
      </c>
      <c r="V33" s="42" t="s">
        <v>48</v>
      </c>
      <c r="W33" s="42" t="s">
        <v>50</v>
      </c>
      <c r="X33" s="42" t="s">
        <v>52</v>
      </c>
      <c r="Y33" s="42" t="s">
        <v>54</v>
      </c>
      <c r="Z33" s="42" t="s">
        <v>55</v>
      </c>
      <c r="AA33" s="42" t="s">
        <v>56</v>
      </c>
      <c r="AB33" s="42" t="s">
        <v>58</v>
      </c>
      <c r="AC33" s="42" t="s">
        <v>60</v>
      </c>
      <c r="AD33" s="42" t="s">
        <v>61</v>
      </c>
      <c r="AE33" s="42" t="s">
        <v>62</v>
      </c>
      <c r="AF33" s="42" t="s">
        <v>63</v>
      </c>
      <c r="AG33" s="42" t="s">
        <v>64</v>
      </c>
      <c r="AH33" s="42" t="s">
        <v>65</v>
      </c>
      <c r="AI33" s="42" t="s">
        <v>67</v>
      </c>
      <c r="AJ33" s="42" t="s">
        <v>68</v>
      </c>
      <c r="AK33" s="42" t="s">
        <v>70</v>
      </c>
      <c r="AL33" s="42" t="s">
        <v>71</v>
      </c>
      <c r="AM33" s="42" t="s">
        <v>72</v>
      </c>
      <c r="AN33" s="42" t="s">
        <v>74</v>
      </c>
      <c r="AO33" s="42" t="s">
        <v>76</v>
      </c>
      <c r="AP33" s="42" t="s">
        <v>77</v>
      </c>
      <c r="AQ33" s="42" t="s">
        <v>78</v>
      </c>
      <c r="AR33" s="42" t="s">
        <v>80</v>
      </c>
      <c r="AS33" s="42" t="s">
        <v>81</v>
      </c>
      <c r="AT33" s="42" t="s">
        <v>83</v>
      </c>
      <c r="AU33" s="42" t="s">
        <v>85</v>
      </c>
      <c r="AV33" s="42" t="s">
        <v>86</v>
      </c>
      <c r="AW33" s="42" t="s">
        <v>88</v>
      </c>
      <c r="AX33" s="42" t="s">
        <v>90</v>
      </c>
      <c r="AY33" s="42" t="s">
        <v>91</v>
      </c>
      <c r="AZ33" s="42" t="s">
        <v>92</v>
      </c>
      <c r="BA33" s="42" t="s">
        <v>94</v>
      </c>
      <c r="BB33" s="42" t="s">
        <v>96</v>
      </c>
      <c r="BC33" s="42" t="s">
        <v>97</v>
      </c>
      <c r="BD33" s="42" t="s">
        <v>98</v>
      </c>
      <c r="BE33" s="42" t="s">
        <v>99</v>
      </c>
      <c r="BF33" s="42" t="s">
        <v>100</v>
      </c>
      <c r="BG33" s="42" t="s">
        <v>101</v>
      </c>
      <c r="BH33" s="42" t="s">
        <v>103</v>
      </c>
      <c r="BI33" s="42" t="s">
        <v>105</v>
      </c>
      <c r="BJ33" s="42" t="s">
        <v>106</v>
      </c>
      <c r="BK33" s="42" t="s">
        <v>107</v>
      </c>
      <c r="BL33" s="42" t="s">
        <v>108</v>
      </c>
      <c r="BM33" s="42" t="s">
        <v>110</v>
      </c>
      <c r="BN33" s="42" t="s">
        <v>112</v>
      </c>
      <c r="BO33" s="42" t="s">
        <v>114</v>
      </c>
      <c r="BP33" s="42" t="s">
        <v>116</v>
      </c>
      <c r="BQ33" s="42" t="s">
        <v>117</v>
      </c>
      <c r="BR33" s="42" t="s">
        <v>118</v>
      </c>
      <c r="BS33" s="42" t="s">
        <v>119</v>
      </c>
      <c r="BT33" s="42" t="s">
        <v>120</v>
      </c>
      <c r="BU33" s="42" t="s">
        <v>122</v>
      </c>
      <c r="BV33" s="42" t="s">
        <v>124</v>
      </c>
      <c r="BW33" s="42" t="s">
        <v>125</v>
      </c>
      <c r="BX33" s="42" t="s">
        <v>126</v>
      </c>
      <c r="BY33" s="42" t="s">
        <v>128</v>
      </c>
      <c r="BZ33" s="42" t="s">
        <v>129</v>
      </c>
      <c r="CA33" s="42" t="s">
        <v>130</v>
      </c>
      <c r="CB33" s="42" t="s">
        <v>131</v>
      </c>
      <c r="CC33" s="42" t="s">
        <v>132</v>
      </c>
      <c r="CD33" s="42" t="s">
        <v>133</v>
      </c>
      <c r="CE33" s="42" t="s">
        <v>134</v>
      </c>
      <c r="CF33" s="42" t="s">
        <v>136</v>
      </c>
      <c r="CG33" s="42" t="s">
        <v>137</v>
      </c>
      <c r="CH33" s="42" t="s">
        <v>139</v>
      </c>
    </row>
    <row r="34" spans="2:86" x14ac:dyDescent="0.25">
      <c r="B34" s="42" t="s">
        <v>196</v>
      </c>
      <c r="C34" s="42">
        <v>5.4654059748127697</v>
      </c>
      <c r="D34" s="42">
        <v>7.8394203727823077</v>
      </c>
      <c r="G34" s="42">
        <v>1.7294418367528932</v>
      </c>
      <c r="H34" s="42">
        <v>7.1170592247013209</v>
      </c>
      <c r="I34" s="42">
        <v>7.5073355242558675</v>
      </c>
      <c r="J34" s="42">
        <v>6.8746406342181112</v>
      </c>
      <c r="L34" s="42">
        <v>6.8490704784541281</v>
      </c>
      <c r="M34" s="42">
        <v>7.6120010722138343</v>
      </c>
      <c r="N34" s="42">
        <v>7.2808708139213811</v>
      </c>
      <c r="O34" s="42">
        <v>7.166024930305964</v>
      </c>
      <c r="P34" s="42">
        <v>7.6039319950360857</v>
      </c>
      <c r="Q34" s="42">
        <v>6.0062596623509261</v>
      </c>
      <c r="R34" s="42">
        <v>6.8691310896538473</v>
      </c>
      <c r="S34" s="42">
        <v>7.353446349319074</v>
      </c>
      <c r="T34" s="42">
        <v>6.7927366235649833</v>
      </c>
      <c r="U34" s="42">
        <v>7.455963476622065</v>
      </c>
      <c r="W34" s="42">
        <v>6.563713086891914</v>
      </c>
      <c r="X34" s="42">
        <v>6.2334827404107847</v>
      </c>
      <c r="Y34" s="42">
        <v>6.459381905095225</v>
      </c>
      <c r="Z34" s="42">
        <v>8.3952667044975726</v>
      </c>
      <c r="AA34" s="42">
        <v>7.5444841769959634</v>
      </c>
      <c r="AC34" s="42">
        <v>7.2665544474126813</v>
      </c>
      <c r="AD34" s="42">
        <v>6.7150014703713845</v>
      </c>
      <c r="AE34" s="42">
        <v>7.0707516178686332</v>
      </c>
      <c r="AF34" s="42">
        <v>6.5070529456134203</v>
      </c>
      <c r="AI34" s="42">
        <v>6.3075747947184855</v>
      </c>
      <c r="AJ34" s="42">
        <v>7.6544996491173913</v>
      </c>
      <c r="AK34" s="42">
        <v>7.6561625825384629</v>
      </c>
      <c r="AL34" s="42">
        <v>6.667779862279513</v>
      </c>
      <c r="AO34" s="42">
        <v>5.9625697979175847</v>
      </c>
      <c r="AQ34" s="42">
        <v>6.1437278647980804</v>
      </c>
      <c r="AR34" s="42">
        <v>6.6540483112157549</v>
      </c>
      <c r="AS34" s="42">
        <v>6.9861616174928018</v>
      </c>
      <c r="AU34" s="42">
        <v>7.2541347276889399</v>
      </c>
      <c r="AW34" s="42">
        <v>6.3495883063293475</v>
      </c>
      <c r="AY34" s="42">
        <v>6.7561890687733186</v>
      </c>
      <c r="AZ34" s="42">
        <v>6.3386601488047774</v>
      </c>
      <c r="BA34" s="42">
        <v>6.6199047738419114</v>
      </c>
      <c r="BC34" s="42">
        <v>6.1418888142795822</v>
      </c>
      <c r="BD34" s="42">
        <v>6.0682912243214453</v>
      </c>
      <c r="BG34" s="42">
        <v>6.4508427503270793</v>
      </c>
      <c r="BH34" s="42">
        <v>4.997605620261357</v>
      </c>
      <c r="BI34" s="42">
        <v>7.3528188513892383</v>
      </c>
      <c r="BJ34" s="42">
        <v>8.5781545113815927</v>
      </c>
      <c r="BM34" s="42">
        <v>5.6674647874121131</v>
      </c>
      <c r="BN34" s="42">
        <v>6.383600970940404</v>
      </c>
      <c r="BO34" s="42">
        <v>6.7385833927085432</v>
      </c>
      <c r="BP34" s="42">
        <v>7.5558945754210241</v>
      </c>
      <c r="BQ34" s="42">
        <v>6.9020280415520059</v>
      </c>
      <c r="BS34" s="42">
        <v>7.7027066740780947</v>
      </c>
      <c r="BV34" s="42">
        <v>7.1801465019983564</v>
      </c>
      <c r="BX34" s="42">
        <v>7.589760074983543</v>
      </c>
      <c r="BZ34" s="42">
        <v>6.9564443260121216</v>
      </c>
      <c r="CA34" s="42">
        <v>5.4051814129808538</v>
      </c>
      <c r="CB34" s="42">
        <v>7.0112815640390327</v>
      </c>
      <c r="CC34" s="42">
        <v>6.8745273892842009</v>
      </c>
      <c r="CD34" s="42">
        <v>7.5744267068347568</v>
      </c>
      <c r="CE34" s="42">
        <v>8.0435824889545486</v>
      </c>
      <c r="CF34" s="42">
        <v>6.5733420074911075</v>
      </c>
      <c r="CG34" s="42">
        <v>6.8341176108646184</v>
      </c>
    </row>
    <row r="35" spans="2:86" x14ac:dyDescent="0.25">
      <c r="B35" s="42" t="s">
        <v>211</v>
      </c>
      <c r="C35" s="42">
        <v>7.5403210999105044</v>
      </c>
      <c r="D35" s="42">
        <v>7.8530338943408582</v>
      </c>
      <c r="F35" s="42">
        <v>6.5538189776664026</v>
      </c>
      <c r="G35" s="42">
        <v>6.1343404016041889</v>
      </c>
      <c r="H35" s="42">
        <v>7.2043482912848278</v>
      </c>
      <c r="I35" s="42">
        <v>7.5133366301202278</v>
      </c>
      <c r="J35" s="42">
        <v>6.9849285029427968</v>
      </c>
      <c r="L35" s="42">
        <v>6.883742072785755</v>
      </c>
      <c r="M35" s="42">
        <v>7.6666850005278535</v>
      </c>
      <c r="N35" s="42">
        <v>7.2763447189370716</v>
      </c>
      <c r="O35" s="42">
        <v>7.1690694156407284</v>
      </c>
      <c r="P35" s="42">
        <v>7.5949482079688604</v>
      </c>
      <c r="Q35" s="42">
        <v>5.9869296154685401</v>
      </c>
      <c r="R35" s="42">
        <v>6.9934091683155728</v>
      </c>
      <c r="S35" s="42">
        <v>7.3778425910679664</v>
      </c>
      <c r="T35" s="42">
        <v>7.0588968214140024</v>
      </c>
      <c r="U35" s="42">
        <v>7.4486725288724838</v>
      </c>
      <c r="W35" s="42">
        <v>6.784262474836904</v>
      </c>
      <c r="X35" s="42">
        <v>6.098587399361012</v>
      </c>
      <c r="Y35" s="42">
        <v>6.4177256256370843</v>
      </c>
      <c r="Z35" s="42">
        <v>8.38700781023568</v>
      </c>
      <c r="AA35" s="42">
        <v>7.51300175675566</v>
      </c>
      <c r="AC35" s="42">
        <v>7.2822912616705473</v>
      </c>
      <c r="AD35" s="42">
        <v>6.7528379695120275</v>
      </c>
      <c r="AE35" s="42">
        <v>7.0444737976927874</v>
      </c>
      <c r="AF35" s="42">
        <v>6.5933845615390876</v>
      </c>
      <c r="AG35" s="42">
        <v>5.7064430259574266</v>
      </c>
      <c r="AI35" s="42">
        <v>6.475447559488603</v>
      </c>
      <c r="AJ35" s="42">
        <v>7.7312628697386474</v>
      </c>
      <c r="AK35" s="42">
        <v>7.734208721323907</v>
      </c>
      <c r="AL35" s="42">
        <v>6.8785449877181124</v>
      </c>
      <c r="AN35" s="42">
        <v>5.8051335028954005</v>
      </c>
      <c r="AO35" s="42">
        <v>5.9978243525457913</v>
      </c>
      <c r="AQ35" s="42">
        <v>6.1425729198199885</v>
      </c>
      <c r="AR35" s="42">
        <v>6.8407166947837332</v>
      </c>
      <c r="AS35" s="42">
        <v>7.0880302751166093</v>
      </c>
      <c r="AU35" s="42">
        <v>7.2334435168039795</v>
      </c>
      <c r="AW35" s="42">
        <v>6.4900815387677593</v>
      </c>
      <c r="AY35" s="42">
        <v>6.9354109851506731</v>
      </c>
      <c r="AZ35" s="42">
        <v>6.3803584259133386</v>
      </c>
      <c r="BA35" s="42">
        <v>6.5068629790138441</v>
      </c>
      <c r="BC35" s="42">
        <v>6.5360074960223296</v>
      </c>
      <c r="BD35" s="42">
        <v>6.2556531034376146</v>
      </c>
      <c r="BE35" s="42">
        <v>5.8809237578056237</v>
      </c>
      <c r="BG35" s="42">
        <v>6.4921524852292265</v>
      </c>
      <c r="BH35" s="42">
        <v>5.6885767567123118</v>
      </c>
      <c r="BI35" s="42">
        <v>7.3681893229412285</v>
      </c>
      <c r="BJ35" s="42">
        <v>8.6243646454829737</v>
      </c>
      <c r="BM35" s="42">
        <v>5.7768430392845032</v>
      </c>
      <c r="BN35" s="42">
        <v>6.4447111831007255</v>
      </c>
      <c r="BO35" s="42">
        <v>7.2497508007746623</v>
      </c>
      <c r="BP35" s="42">
        <v>7.5563052574427623</v>
      </c>
      <c r="BQ35" s="42">
        <v>6.9198015828444666</v>
      </c>
      <c r="BS35" s="42">
        <v>7.6994652556636192</v>
      </c>
      <c r="BT35" s="42">
        <v>5.9538901325427966</v>
      </c>
      <c r="BV35" s="42">
        <v>7.3079524287198847</v>
      </c>
      <c r="BW35" s="42">
        <v>6.74242168721113</v>
      </c>
      <c r="BX35" s="42">
        <v>7.5598119208670518</v>
      </c>
      <c r="BY35" s="42">
        <v>5.2817688028154626</v>
      </c>
      <c r="BZ35" s="42">
        <v>7.4533254420341564</v>
      </c>
      <c r="CA35" s="42">
        <v>5.9273896539509279</v>
      </c>
      <c r="CB35" s="42">
        <v>7.0184585523454421</v>
      </c>
      <c r="CC35" s="42">
        <v>6.8864770180977883</v>
      </c>
      <c r="CD35" s="42">
        <v>7.579226862851014</v>
      </c>
      <c r="CE35" s="42">
        <v>8.3909704423718079</v>
      </c>
      <c r="CF35" s="42">
        <v>6.667468051019938</v>
      </c>
      <c r="CG35" s="42">
        <v>6.874276338408535</v>
      </c>
    </row>
    <row r="36" spans="2:86" x14ac:dyDescent="0.25">
      <c r="B36" s="42" t="s">
        <v>212</v>
      </c>
      <c r="C36" s="42">
        <v>7.5316650396550502</v>
      </c>
      <c r="D36" s="42">
        <v>7.8320265487130287</v>
      </c>
      <c r="F36" s="42">
        <v>6.5398428754626829</v>
      </c>
      <c r="G36" s="42">
        <v>6.7278236772865734</v>
      </c>
      <c r="H36" s="42">
        <v>7.2062326666375851</v>
      </c>
      <c r="I36" s="42">
        <v>7.6020750009373232</v>
      </c>
      <c r="J36" s="42">
        <v>7.0978925255384455</v>
      </c>
      <c r="L36" s="42">
        <v>6.908301838725218</v>
      </c>
      <c r="M36" s="42">
        <v>7.6671021584614474</v>
      </c>
      <c r="N36" s="42">
        <v>7.2823278994820688</v>
      </c>
      <c r="O36" s="42">
        <v>7.174100637544548</v>
      </c>
      <c r="P36" s="42">
        <v>7.575408847465436</v>
      </c>
      <c r="Q36" s="42">
        <v>6.1199629514345988</v>
      </c>
      <c r="R36" s="42">
        <v>7.0428917886132041</v>
      </c>
      <c r="S36" s="42">
        <v>7.374114031071648</v>
      </c>
      <c r="T36" s="42">
        <v>7.0562613005537873</v>
      </c>
      <c r="U36" s="42">
        <v>7.4751017568965006</v>
      </c>
      <c r="W36" s="42">
        <v>6.9563650428355874</v>
      </c>
      <c r="X36" s="42">
        <v>6.2528257457539338</v>
      </c>
      <c r="Y36" s="42">
        <v>6.428175533882821</v>
      </c>
      <c r="Z36" s="42">
        <v>8.3633654738107879</v>
      </c>
      <c r="AA36" s="42">
        <v>7.4768790941313599</v>
      </c>
      <c r="AC36" s="42">
        <v>7.2697340613027759</v>
      </c>
      <c r="AD36" s="42">
        <v>6.7910210892813794</v>
      </c>
      <c r="AE36" s="42">
        <v>7.1015131981393615</v>
      </c>
      <c r="AF36" s="42">
        <v>6.6485319294858343</v>
      </c>
      <c r="AG36" s="42">
        <v>6.2440923606217851</v>
      </c>
      <c r="AI36" s="42">
        <v>6.7519895516034003</v>
      </c>
      <c r="AJ36" s="42">
        <v>7.8999089903914097</v>
      </c>
      <c r="AK36" s="42">
        <v>7.9028641574997804</v>
      </c>
      <c r="AL36" s="42">
        <v>7.0428813171369802</v>
      </c>
      <c r="AN36" s="42">
        <v>6.5766905763985397</v>
      </c>
      <c r="AO36" s="42">
        <v>6.4085802880687011</v>
      </c>
      <c r="AQ36" s="42">
        <v>6.2162700980206056</v>
      </c>
      <c r="AR36" s="42">
        <v>7.2088594066873046</v>
      </c>
      <c r="AS36" s="42">
        <v>7.18571679776342</v>
      </c>
      <c r="AT36" s="42">
        <v>5.9840098996359385</v>
      </c>
      <c r="AU36" s="42">
        <v>7.2332719477623648</v>
      </c>
      <c r="AW36" s="42">
        <v>6.5333507873219796</v>
      </c>
      <c r="AY36" s="42">
        <v>6.9855930332813729</v>
      </c>
      <c r="AZ36" s="42">
        <v>6.4224169297400371</v>
      </c>
      <c r="BA36" s="42">
        <v>6.5050321660571999</v>
      </c>
      <c r="BC36" s="42">
        <v>6.9186496533024249</v>
      </c>
      <c r="BD36" s="42">
        <v>6.4175869914689061</v>
      </c>
      <c r="BE36" s="42">
        <v>6.5618994270526132</v>
      </c>
      <c r="BF36" s="42">
        <v>6.6265685855685961</v>
      </c>
      <c r="BG36" s="42">
        <v>6.5749291916186747</v>
      </c>
      <c r="BH36" s="42">
        <v>5.7680136222274001</v>
      </c>
      <c r="BI36" s="42">
        <v>7.3874724888466323</v>
      </c>
      <c r="BJ36" s="42">
        <v>8.6461350101182539</v>
      </c>
      <c r="BM36" s="42">
        <v>6.0360317473531495</v>
      </c>
      <c r="BN36" s="42">
        <v>6.5374022102533802</v>
      </c>
      <c r="BO36" s="42">
        <v>7.2663266754935751</v>
      </c>
      <c r="BP36" s="42">
        <v>7.5530851686050191</v>
      </c>
      <c r="BQ36" s="42">
        <v>6.9280996019993832</v>
      </c>
      <c r="BS36" s="42">
        <v>7.7142982107439071</v>
      </c>
      <c r="BT36" s="42">
        <v>6.2102935966820798</v>
      </c>
      <c r="BV36" s="42">
        <v>7.3411634879672443</v>
      </c>
      <c r="BW36" s="42">
        <v>6.7160336830222782</v>
      </c>
      <c r="BX36" s="42">
        <v>7.559122452038106</v>
      </c>
      <c r="BY36" s="42">
        <v>6.2269224661908398</v>
      </c>
      <c r="BZ36" s="42">
        <v>7.4448482495182109</v>
      </c>
      <c r="CA36" s="42">
        <v>5.9296187625243837</v>
      </c>
      <c r="CB36" s="42">
        <v>6.9964336935819507</v>
      </c>
      <c r="CC36" s="42">
        <v>7.2470379864915273</v>
      </c>
      <c r="CD36" s="42">
        <v>7.5980390611528721</v>
      </c>
      <c r="CE36" s="42">
        <v>8.4056128918911899</v>
      </c>
      <c r="CF36" s="42">
        <v>6.7315691966290254</v>
      </c>
      <c r="CG36" s="42">
        <v>6.9699666764393484</v>
      </c>
      <c r="CH36" s="42">
        <v>6.0403026368982013</v>
      </c>
    </row>
    <row r="37" spans="2:86" x14ac:dyDescent="0.25">
      <c r="B37" s="42" t="s">
        <v>213</v>
      </c>
      <c r="C37" s="42">
        <v>7.5173896854837983</v>
      </c>
      <c r="D37" s="42">
        <v>7.828533774003521</v>
      </c>
      <c r="F37" s="42">
        <v>6.6485170497130497</v>
      </c>
      <c r="G37" s="42">
        <v>6.7903539578550225</v>
      </c>
      <c r="H37" s="42">
        <v>7.3337479200440647</v>
      </c>
      <c r="I37" s="42">
        <v>7.6132362723807701</v>
      </c>
      <c r="J37" s="42">
        <v>7.3071485848078019</v>
      </c>
      <c r="L37" s="42">
        <v>7.0544806292412936</v>
      </c>
      <c r="M37" s="42">
        <v>7.6435200289752805</v>
      </c>
      <c r="N37" s="42">
        <v>7.2399139132462018</v>
      </c>
      <c r="O37" s="42">
        <v>7.1378575187019742</v>
      </c>
      <c r="P37" s="42">
        <v>7.4891824038846284</v>
      </c>
      <c r="Q37" s="42">
        <v>6.0973678386742938</v>
      </c>
      <c r="R37" s="42">
        <v>7.0584266930574016</v>
      </c>
      <c r="S37" s="42">
        <v>7.3795079738016378</v>
      </c>
      <c r="T37" s="42">
        <v>7.2272019848696543</v>
      </c>
      <c r="U37" s="42">
        <v>7.4678441056999159</v>
      </c>
      <c r="W37" s="42">
        <v>7.1355515908296665</v>
      </c>
      <c r="X37" s="42">
        <v>6.309301753677012</v>
      </c>
      <c r="Y37" s="42">
        <v>6.5351432841310766</v>
      </c>
      <c r="Z37" s="42">
        <v>8.397222043151924</v>
      </c>
      <c r="AA37" s="42">
        <v>7.5895949564023768</v>
      </c>
      <c r="AC37" s="42">
        <v>7.2771170821528575</v>
      </c>
      <c r="AD37" s="42">
        <v>6.7784497229146234</v>
      </c>
      <c r="AE37" s="42">
        <v>7.1784338687419345</v>
      </c>
      <c r="AF37" s="42">
        <v>6.9612654976700208</v>
      </c>
      <c r="AG37" s="42">
        <v>6.2192303813030412</v>
      </c>
      <c r="AH37" s="42">
        <v>6.0472894623547919</v>
      </c>
      <c r="AI37" s="42">
        <v>7.0005934938178216</v>
      </c>
      <c r="AJ37" s="42">
        <v>8.0283969448164125</v>
      </c>
      <c r="AK37" s="42">
        <v>8.0364588478806791</v>
      </c>
      <c r="AL37" s="42">
        <v>7.0948350449471356</v>
      </c>
      <c r="AN37" s="42">
        <v>6.8092801828526719</v>
      </c>
      <c r="AO37" s="42">
        <v>6.4135273313164349</v>
      </c>
      <c r="AQ37" s="42">
        <v>6.3117399746172449</v>
      </c>
      <c r="AR37" s="42">
        <v>7.4639006424259504</v>
      </c>
      <c r="AS37" s="42">
        <v>7.173216411221536</v>
      </c>
      <c r="AT37" s="42">
        <v>5.9868676333603759</v>
      </c>
      <c r="AU37" s="42">
        <v>7.2331545998442275</v>
      </c>
      <c r="AW37" s="42">
        <v>6.5699933308149614</v>
      </c>
      <c r="AY37" s="42">
        <v>7.0764105832982427</v>
      </c>
      <c r="AZ37" s="42">
        <v>6.4500486269101414</v>
      </c>
      <c r="BA37" s="42">
        <v>6.6308446166729862</v>
      </c>
      <c r="BC37" s="42">
        <v>7.2188397704822203</v>
      </c>
      <c r="BD37" s="42">
        <v>6.5591734733268821</v>
      </c>
      <c r="BE37" s="42">
        <v>6.6857000411067053</v>
      </c>
      <c r="BF37" s="42">
        <v>6.6692534468340545</v>
      </c>
      <c r="BG37" s="42">
        <v>6.5826698379284982</v>
      </c>
      <c r="BH37" s="42">
        <v>5.7874331685457312</v>
      </c>
      <c r="BI37" s="42">
        <v>7.388920784873295</v>
      </c>
      <c r="BJ37" s="42">
        <v>8.7227997295247466</v>
      </c>
      <c r="BM37" s="42">
        <v>6.0325499368442479</v>
      </c>
      <c r="BN37" s="42">
        <v>6.6026967646101005</v>
      </c>
      <c r="BO37" s="42">
        <v>7.3277863453673886</v>
      </c>
      <c r="BP37" s="42">
        <v>7.5606692685281773</v>
      </c>
      <c r="BQ37" s="42">
        <v>6.9263318339700275</v>
      </c>
      <c r="BS37" s="42">
        <v>7.7554485061220229</v>
      </c>
      <c r="BT37" s="42">
        <v>6.4452162327199494</v>
      </c>
      <c r="BV37" s="42">
        <v>7.3697272918562859</v>
      </c>
      <c r="BW37" s="42">
        <v>6.7670351965442102</v>
      </c>
      <c r="BX37" s="42">
        <v>7.5580297012249904</v>
      </c>
      <c r="BY37" s="42">
        <v>6.4458289968825397</v>
      </c>
      <c r="BZ37" s="42">
        <v>7.4677450603778208</v>
      </c>
      <c r="CA37" s="42">
        <v>6.2743456373948092</v>
      </c>
      <c r="CB37" s="42">
        <v>7.0107259121215106</v>
      </c>
      <c r="CC37" s="42">
        <v>7.2424725285977232</v>
      </c>
      <c r="CD37" s="42">
        <v>7.6977683590103858</v>
      </c>
      <c r="CE37" s="42">
        <v>8.5261709844985489</v>
      </c>
      <c r="CF37" s="42">
        <v>6.6397242851207858</v>
      </c>
      <c r="CG37" s="42">
        <v>7.0185578181047985</v>
      </c>
      <c r="CH37" s="42">
        <v>6.0595946218800121</v>
      </c>
    </row>
    <row r="38" spans="2:86" x14ac:dyDescent="0.25">
      <c r="B38" s="42" t="s">
        <v>214</v>
      </c>
      <c r="C38" s="42">
        <v>7.4712131688574175</v>
      </c>
      <c r="D38" s="42">
        <v>7.8419942615650582</v>
      </c>
      <c r="F38" s="42">
        <v>6.6051347938647851</v>
      </c>
      <c r="G38" s="42">
        <v>7.166379687935172</v>
      </c>
      <c r="H38" s="42">
        <v>7.2846449427064428</v>
      </c>
      <c r="I38" s="42">
        <v>7.5833305923859831</v>
      </c>
      <c r="J38" s="42">
        <v>7.6490140370503417</v>
      </c>
      <c r="L38" s="42">
        <v>7.1971556318550816</v>
      </c>
      <c r="M38" s="42">
        <v>7.699229589284152</v>
      </c>
      <c r="N38" s="42">
        <v>7.2236875370391331</v>
      </c>
      <c r="O38" s="42">
        <v>7.2818971580945213</v>
      </c>
      <c r="P38" s="42">
        <v>7.4514296262581619</v>
      </c>
      <c r="Q38" s="42">
        <v>6.0548858590203603</v>
      </c>
      <c r="R38" s="42">
        <v>7.0791202832546389</v>
      </c>
      <c r="S38" s="42">
        <v>7.3797708235214525</v>
      </c>
      <c r="T38" s="42">
        <v>7.3658543742215823</v>
      </c>
      <c r="U38" s="42">
        <v>7.4659537255804755</v>
      </c>
      <c r="W38" s="42">
        <v>7.2621197374690887</v>
      </c>
      <c r="X38" s="42">
        <v>6.8757018274339758</v>
      </c>
      <c r="Y38" s="42">
        <v>6.7067349840165633</v>
      </c>
      <c r="Z38" s="42">
        <v>8.3653490605844549</v>
      </c>
      <c r="AA38" s="42">
        <v>7.4414808840816669</v>
      </c>
      <c r="AC38" s="42">
        <v>7.3005779613843673</v>
      </c>
      <c r="AD38" s="42">
        <v>6.7924685294206197</v>
      </c>
      <c r="AE38" s="42">
        <v>7.2235525571235097</v>
      </c>
      <c r="AF38" s="42">
        <v>6.9666500586098881</v>
      </c>
      <c r="AG38" s="42">
        <v>6.2931304936713444</v>
      </c>
      <c r="AH38" s="42">
        <v>6.3407470612315544</v>
      </c>
      <c r="AI38" s="42">
        <v>7.1246704951836612</v>
      </c>
      <c r="AJ38" s="42">
        <v>7.8880112418073631</v>
      </c>
      <c r="AK38" s="42">
        <v>7.8987525373979475</v>
      </c>
      <c r="AL38" s="42">
        <v>7.1631652067439076</v>
      </c>
      <c r="AN38" s="42">
        <v>7.0373158366458508</v>
      </c>
      <c r="AO38" s="42">
        <v>6.532176011923255</v>
      </c>
      <c r="AQ38" s="42">
        <v>6.3822624691450081</v>
      </c>
      <c r="AR38" s="42">
        <v>7.8671163249116729</v>
      </c>
      <c r="AS38" s="42">
        <v>7.1418057217186828</v>
      </c>
      <c r="AT38" s="42">
        <v>6.1786999372465319</v>
      </c>
      <c r="AU38" s="42">
        <v>7.2101221008034617</v>
      </c>
      <c r="AW38" s="42">
        <v>6.6485769441638602</v>
      </c>
      <c r="AY38" s="42">
        <v>7.0680129188332961</v>
      </c>
      <c r="AZ38" s="42">
        <v>6.5224107744835926</v>
      </c>
      <c r="BA38" s="42">
        <v>6.5947030370950657</v>
      </c>
      <c r="BC38" s="42">
        <v>7.2977065994463448</v>
      </c>
      <c r="BD38" s="42">
        <v>6.555398998417834</v>
      </c>
      <c r="BE38" s="42">
        <v>6.8782222565736486</v>
      </c>
      <c r="BF38" s="42">
        <v>6.8036168707131646</v>
      </c>
      <c r="BG38" s="42">
        <v>6.6767824495998962</v>
      </c>
      <c r="BH38" s="42">
        <v>6.2959836645628418</v>
      </c>
      <c r="BI38" s="42">
        <v>7.4944185103758594</v>
      </c>
      <c r="BJ38" s="42">
        <v>8.7774217190293982</v>
      </c>
      <c r="BM38" s="42">
        <v>6.1032989290736994</v>
      </c>
      <c r="BN38" s="42">
        <v>6.6499920527454259</v>
      </c>
      <c r="BO38" s="42">
        <v>7.3313831698179719</v>
      </c>
      <c r="BP38" s="42">
        <v>7.572588256611267</v>
      </c>
      <c r="BQ38" s="42">
        <v>6.9253168567619721</v>
      </c>
      <c r="BS38" s="42">
        <v>7.7037339716486368</v>
      </c>
      <c r="BT38" s="42">
        <v>6.4389407459199104</v>
      </c>
      <c r="BV38" s="42">
        <v>7.3446544569294971</v>
      </c>
      <c r="BW38" s="42">
        <v>6.7846773364545436</v>
      </c>
      <c r="BX38" s="42">
        <v>7.5497748781380842</v>
      </c>
      <c r="BY38" s="42">
        <v>6.614845582865855</v>
      </c>
      <c r="BZ38" s="42">
        <v>7.480627685739984</v>
      </c>
      <c r="CA38" s="42">
        <v>6.3213021734098112</v>
      </c>
      <c r="CB38" s="42">
        <v>7.0395620687714917</v>
      </c>
      <c r="CC38" s="42">
        <v>7.2837814249032533</v>
      </c>
      <c r="CD38" s="42">
        <v>7.6513689876605202</v>
      </c>
      <c r="CE38" s="42">
        <v>8.4837071614205204</v>
      </c>
      <c r="CF38" s="42">
        <v>6.6257783320256127</v>
      </c>
      <c r="CG38" s="42">
        <v>6.9691047757116893</v>
      </c>
      <c r="CH38" s="42">
        <v>6.0598752687237809</v>
      </c>
    </row>
    <row r="39" spans="2:86" x14ac:dyDescent="0.25">
      <c r="B39" s="42" t="s">
        <v>215</v>
      </c>
      <c r="C39" s="42">
        <v>7.4743380980957976</v>
      </c>
      <c r="D39" s="42">
        <v>7.8441128394991271</v>
      </c>
      <c r="F39" s="42">
        <v>6.7206831571520613</v>
      </c>
      <c r="G39" s="42">
        <v>7.2379711414236745</v>
      </c>
      <c r="H39" s="42">
        <v>7.3686720101853256</v>
      </c>
      <c r="I39" s="42">
        <v>7.7514413813831631</v>
      </c>
      <c r="J39" s="42">
        <v>7.6571929253355231</v>
      </c>
      <c r="L39" s="42">
        <v>7.3200126486210042</v>
      </c>
      <c r="M39" s="42">
        <v>7.7396737648913811</v>
      </c>
      <c r="N39" s="42">
        <v>7.1961571454953353</v>
      </c>
      <c r="O39" s="42">
        <v>7.3064706578794345</v>
      </c>
      <c r="P39" s="42">
        <v>7.4899998113579995</v>
      </c>
      <c r="Q39" s="42">
        <v>6.1646127218605002</v>
      </c>
      <c r="R39" s="42">
        <v>7.0799149700954711</v>
      </c>
      <c r="S39" s="42">
        <v>7.4657733701086526</v>
      </c>
      <c r="T39" s="42">
        <v>7.4716603573399087</v>
      </c>
      <c r="U39" s="42">
        <v>7.5161674797468256</v>
      </c>
      <c r="W39" s="42">
        <v>7.2946245824568203</v>
      </c>
      <c r="X39" s="42">
        <v>7.0042519137907888</v>
      </c>
      <c r="Y39" s="42">
        <v>6.8336016411830478</v>
      </c>
      <c r="Z39" s="42">
        <v>8.3809304856880917</v>
      </c>
      <c r="AA39" s="42">
        <v>7.3594443982033892</v>
      </c>
      <c r="AB39" s="42">
        <v>6.2370511441216454</v>
      </c>
      <c r="AC39" s="42">
        <v>7.3214587561535645</v>
      </c>
      <c r="AD39" s="42">
        <v>6.7743176586943097</v>
      </c>
      <c r="AE39" s="42">
        <v>7.3228185887693558</v>
      </c>
      <c r="AF39" s="42">
        <v>6.7293200088757255</v>
      </c>
      <c r="AG39" s="42">
        <v>6.3542475001888201</v>
      </c>
      <c r="AH39" s="42">
        <v>6.3371587400304774</v>
      </c>
      <c r="AI39" s="42">
        <v>7.1938888164826142</v>
      </c>
      <c r="AJ39" s="42">
        <v>7.8462745321338039</v>
      </c>
      <c r="AK39" s="42">
        <v>7.8485512920537737</v>
      </c>
      <c r="AL39" s="42">
        <v>7.1712182935018367</v>
      </c>
      <c r="AN39" s="42">
        <v>7.2133486918730183</v>
      </c>
      <c r="AO39" s="42">
        <v>6.5745618007662623</v>
      </c>
      <c r="AQ39" s="42">
        <v>6.5328863753987036</v>
      </c>
      <c r="AR39" s="42">
        <v>7.8625508642113662</v>
      </c>
      <c r="AS39" s="42">
        <v>7.3024402272188507</v>
      </c>
      <c r="AT39" s="42">
        <v>6.2532349626746813</v>
      </c>
      <c r="AU39" s="42">
        <v>7.1959472667035387</v>
      </c>
      <c r="AW39" s="42">
        <v>6.7395608403352707</v>
      </c>
      <c r="AX39" s="42">
        <v>6.0741053369330524</v>
      </c>
      <c r="AY39" s="42">
        <v>7.1168121320778956</v>
      </c>
      <c r="AZ39" s="42">
        <v>6.6041367425204456</v>
      </c>
      <c r="BA39" s="42">
        <v>6.5871137228375884</v>
      </c>
      <c r="BB39" s="42">
        <v>6.808052882015164</v>
      </c>
      <c r="BC39" s="42">
        <v>7.5680062110204922</v>
      </c>
      <c r="BD39" s="42">
        <v>6.6335889244706401</v>
      </c>
      <c r="BE39" s="42">
        <v>7.0458610731103573</v>
      </c>
      <c r="BF39" s="42">
        <v>6.8144414965987297</v>
      </c>
      <c r="BG39" s="42">
        <v>6.7220138753907506</v>
      </c>
      <c r="BH39" s="42">
        <v>6.1743589046917533</v>
      </c>
      <c r="BI39" s="42">
        <v>7.6900523170295481</v>
      </c>
      <c r="BJ39" s="42">
        <v>8.9298840175722756</v>
      </c>
      <c r="BM39" s="42">
        <v>6.1787708729611754</v>
      </c>
      <c r="BN39" s="42">
        <v>6.7834253531049491</v>
      </c>
      <c r="BO39" s="42">
        <v>7.3115043676013904</v>
      </c>
      <c r="BP39" s="42">
        <v>7.5811320865406575</v>
      </c>
      <c r="BQ39" s="42">
        <v>6.9387448313394318</v>
      </c>
      <c r="BR39" s="42">
        <v>5.5382519845148304</v>
      </c>
      <c r="BS39" s="42">
        <v>7.7914114751999781</v>
      </c>
      <c r="BT39" s="42">
        <v>6.7075830315012066</v>
      </c>
      <c r="BV39" s="42">
        <v>7.4906778380417727</v>
      </c>
      <c r="BW39" s="42">
        <v>6.8743756088988892</v>
      </c>
      <c r="BX39" s="42">
        <v>7.514203189342</v>
      </c>
      <c r="BY39" s="42">
        <v>6.7282822521483601</v>
      </c>
      <c r="BZ39" s="42">
        <v>7.5010544505918419</v>
      </c>
      <c r="CA39" s="42">
        <v>6.3647839983699885</v>
      </c>
      <c r="CB39" s="42">
        <v>7.0547278174112868</v>
      </c>
      <c r="CC39" s="42">
        <v>7.3275096296786248</v>
      </c>
      <c r="CD39" s="42">
        <v>7.716599883898974</v>
      </c>
      <c r="CE39" s="42">
        <v>8.5456611296024114</v>
      </c>
      <c r="CF39" s="42">
        <v>7.2091822838128614</v>
      </c>
      <c r="CG39" s="42">
        <v>7.0896129721267318</v>
      </c>
      <c r="CH39" s="42">
        <v>6.1194512095541072</v>
      </c>
    </row>
    <row r="40" spans="2:86" x14ac:dyDescent="0.25">
      <c r="B40" s="42" t="s">
        <v>216</v>
      </c>
      <c r="C40" s="42">
        <v>7.4221654490996087</v>
      </c>
      <c r="D40" s="42">
        <v>7.8506155490193068</v>
      </c>
      <c r="F40" s="42">
        <v>6.7982696119479114</v>
      </c>
      <c r="G40" s="42">
        <v>7.3351990490257402</v>
      </c>
      <c r="H40" s="42">
        <v>7.2175245068192133</v>
      </c>
      <c r="I40" s="42">
        <v>7.7588824232691751</v>
      </c>
      <c r="J40" s="42">
        <v>7.6634251266899209</v>
      </c>
      <c r="L40" s="42">
        <v>7.2954927292079645</v>
      </c>
      <c r="M40" s="42">
        <v>7.7589241019239079</v>
      </c>
      <c r="N40" s="42">
        <v>7.2173264710209066</v>
      </c>
      <c r="O40" s="42">
        <v>7.2607885948884787</v>
      </c>
      <c r="P40" s="42">
        <v>7.4477130354669612</v>
      </c>
      <c r="Q40" s="42">
        <v>6.2310933882571513</v>
      </c>
      <c r="R40" s="42">
        <v>7.1039075546109576</v>
      </c>
      <c r="S40" s="42">
        <v>7.4680690968871959</v>
      </c>
      <c r="T40" s="42">
        <v>7.5453348274795609</v>
      </c>
      <c r="U40" s="42">
        <v>7.6245009060808568</v>
      </c>
      <c r="W40" s="42">
        <v>7.3141913794412021</v>
      </c>
      <c r="X40" s="42">
        <v>7.0199551264052378</v>
      </c>
      <c r="Y40" s="42">
        <v>6.8052646391609697</v>
      </c>
      <c r="Z40" s="42">
        <v>8.3991103691090281</v>
      </c>
      <c r="AA40" s="42">
        <v>7.4070797218131785</v>
      </c>
      <c r="AB40" s="42">
        <v>6.622662015996637</v>
      </c>
      <c r="AC40" s="42">
        <v>7.3220666186636416</v>
      </c>
      <c r="AD40" s="42">
        <v>6.8157901960854819</v>
      </c>
      <c r="AE40" s="42">
        <v>7.2789560021884174</v>
      </c>
      <c r="AF40" s="42">
        <v>6.7178730076755411</v>
      </c>
      <c r="AG40" s="42">
        <v>6.4355651045450513</v>
      </c>
      <c r="AH40" s="42">
        <v>6.6385938985048432</v>
      </c>
      <c r="AI40" s="42">
        <v>7.1645697542542512</v>
      </c>
      <c r="AJ40" s="42">
        <v>7.8853552771967701</v>
      </c>
      <c r="AK40" s="42">
        <v>7.8870066770036553</v>
      </c>
      <c r="AL40" s="42">
        <v>7.2141026380909574</v>
      </c>
      <c r="AN40" s="42">
        <v>7.3112199760141872</v>
      </c>
      <c r="AO40" s="42">
        <v>6.6484967293211179</v>
      </c>
      <c r="AQ40" s="42">
        <v>6.5831984669121102</v>
      </c>
      <c r="AR40" s="42">
        <v>7.8624214900051808</v>
      </c>
      <c r="AS40" s="42">
        <v>7.2917672335980983</v>
      </c>
      <c r="AT40" s="42">
        <v>6.6587836904323483</v>
      </c>
      <c r="AU40" s="42">
        <v>7.2272114304935879</v>
      </c>
      <c r="AV40" s="42">
        <v>5.7385859157738572</v>
      </c>
      <c r="AW40" s="42">
        <v>6.7896395038248887</v>
      </c>
      <c r="AX40" s="42">
        <v>6.1548928077628284</v>
      </c>
      <c r="AY40" s="42">
        <v>7.1665493551809298</v>
      </c>
      <c r="AZ40" s="42">
        <v>6.6612700614039735</v>
      </c>
      <c r="BA40" s="42">
        <v>6.6720030724598942</v>
      </c>
      <c r="BB40" s="42">
        <v>6.8747277149449122</v>
      </c>
      <c r="BC40" s="42">
        <v>7.5635479270824968</v>
      </c>
      <c r="BD40" s="42">
        <v>6.7305110856455581</v>
      </c>
      <c r="BE40" s="42">
        <v>7.1484695377379737</v>
      </c>
      <c r="BF40" s="42">
        <v>6.8590055798345739</v>
      </c>
      <c r="BG40" s="42">
        <v>6.7655276536579647</v>
      </c>
      <c r="BH40" s="42">
        <v>6.1836055086598742</v>
      </c>
      <c r="BI40" s="42">
        <v>7.7150617013499661</v>
      </c>
      <c r="BJ40" s="42">
        <v>8.9640789882979011</v>
      </c>
      <c r="BL40" s="42">
        <v>6.6421960949072965</v>
      </c>
      <c r="BM40" s="42">
        <v>6.6009571869059345</v>
      </c>
      <c r="BN40" s="42">
        <v>6.7903951008385475</v>
      </c>
      <c r="BO40" s="42">
        <v>7.3370575865005732</v>
      </c>
      <c r="BP40" s="42">
        <v>7.5848056768020022</v>
      </c>
      <c r="BQ40" s="42">
        <v>6.9319358659530197</v>
      </c>
      <c r="BR40" s="42">
        <v>5.6442921498125678</v>
      </c>
      <c r="BS40" s="42">
        <v>7.8574356292267158</v>
      </c>
      <c r="BT40" s="42">
        <v>6.7409663271774285</v>
      </c>
      <c r="BV40" s="42">
        <v>7.5221433177116399</v>
      </c>
      <c r="BW40" s="42">
        <v>6.9988269441763817</v>
      </c>
      <c r="BX40" s="42">
        <v>8.0027182483117247</v>
      </c>
      <c r="BY40" s="42">
        <v>6.7291852765979927</v>
      </c>
      <c r="BZ40" s="42">
        <v>7.5564680818857113</v>
      </c>
      <c r="CA40" s="42">
        <v>6.3129502107069353</v>
      </c>
      <c r="CB40" s="42">
        <v>7.1113134052844513</v>
      </c>
      <c r="CC40" s="42">
        <v>7.324616735486595</v>
      </c>
      <c r="CD40" s="42">
        <v>7.7097750117277997</v>
      </c>
      <c r="CE40" s="42">
        <v>8.5699694000700202</v>
      </c>
      <c r="CF40" s="42">
        <v>7.2537977222912708</v>
      </c>
      <c r="CG40" s="42">
        <v>7.145864453517893</v>
      </c>
      <c r="CH40" s="42">
        <v>6.2154065610693623</v>
      </c>
    </row>
    <row r="41" spans="2:86" x14ac:dyDescent="0.25">
      <c r="B41" s="42" t="s">
        <v>217</v>
      </c>
      <c r="C41" s="42">
        <v>7.3778159270396984</v>
      </c>
      <c r="D41" s="42">
        <v>7.8955762824389399</v>
      </c>
      <c r="F41" s="42">
        <v>6.8419399528642346</v>
      </c>
      <c r="G41" s="42">
        <v>7.414871160589346</v>
      </c>
      <c r="H41" s="42">
        <v>7.2056870002397169</v>
      </c>
      <c r="I41" s="42">
        <v>7.7764125963536541</v>
      </c>
      <c r="J41" s="42">
        <v>7.6500587029406333</v>
      </c>
      <c r="L41" s="42">
        <v>7.3174124175527613</v>
      </c>
      <c r="M41" s="42">
        <v>7.7722717308726912</v>
      </c>
      <c r="N41" s="42">
        <v>7.22788506757737</v>
      </c>
      <c r="O41" s="42">
        <v>7.2439128782485938</v>
      </c>
      <c r="P41" s="42">
        <v>7.3895258373734771</v>
      </c>
      <c r="Q41" s="42">
        <v>6.2346396577184979</v>
      </c>
      <c r="R41" s="42">
        <v>7.1174976198659961</v>
      </c>
      <c r="S41" s="42">
        <v>7.4884719660325176</v>
      </c>
      <c r="T41" s="42">
        <v>7.7042117995866457</v>
      </c>
      <c r="U41" s="42">
        <v>7.6543202175928968</v>
      </c>
      <c r="V41" s="42">
        <v>6.3974395407036946</v>
      </c>
      <c r="W41" s="42">
        <v>7.3027183619335476</v>
      </c>
      <c r="X41" s="42">
        <v>7.0516827292140993</v>
      </c>
      <c r="Y41" s="42">
        <v>6.9540078040850846</v>
      </c>
      <c r="Z41" s="42">
        <v>8.3979214736303387</v>
      </c>
      <c r="AA41" s="42">
        <v>7.4495594133468934</v>
      </c>
      <c r="AB41" s="42">
        <v>6.5482275469090672</v>
      </c>
      <c r="AC41" s="42">
        <v>7.3211610849815028</v>
      </c>
      <c r="AD41" s="42">
        <v>6.8659961778458038</v>
      </c>
      <c r="AE41" s="42">
        <v>7.2505463521300673</v>
      </c>
      <c r="AF41" s="42">
        <v>7.1365705373891917</v>
      </c>
      <c r="AG41" s="42">
        <v>6.4928732123440041</v>
      </c>
      <c r="AH41" s="42">
        <v>6.5993581423293408</v>
      </c>
      <c r="AI41" s="42">
        <v>7.1195543587697783</v>
      </c>
      <c r="AJ41" s="42">
        <v>7.886938037193727</v>
      </c>
      <c r="AK41" s="42">
        <v>7.8891976258329812</v>
      </c>
      <c r="AL41" s="42">
        <v>7.1174476363540737</v>
      </c>
      <c r="AN41" s="42">
        <v>7.2642134800097722</v>
      </c>
      <c r="AO41" s="42">
        <v>6.7148346373474581</v>
      </c>
      <c r="AQ41" s="42">
        <v>6.9242465323843652</v>
      </c>
      <c r="AR41" s="42">
        <v>7.858746622832828</v>
      </c>
      <c r="AS41" s="42">
        <v>7.3110539971901334</v>
      </c>
      <c r="AT41" s="42">
        <v>6.7398414250231218</v>
      </c>
      <c r="AU41" s="42">
        <v>7.2310705164942508</v>
      </c>
      <c r="AV41" s="42">
        <v>5.7364434905648976</v>
      </c>
      <c r="AW41" s="42">
        <v>6.7689154822014039</v>
      </c>
      <c r="AX41" s="42">
        <v>6.2357728284113314</v>
      </c>
      <c r="AY41" s="42">
        <v>7.2064507630261438</v>
      </c>
      <c r="AZ41" s="42">
        <v>6.7382440548144471</v>
      </c>
      <c r="BA41" s="42">
        <v>6.6967998967561364</v>
      </c>
      <c r="BB41" s="42">
        <v>6.915080610507883</v>
      </c>
      <c r="BC41" s="42">
        <v>7.5699604985733364</v>
      </c>
      <c r="BD41" s="42">
        <v>6.8020899307362557</v>
      </c>
      <c r="BE41" s="42">
        <v>7.2075643595072982</v>
      </c>
      <c r="BF41" s="42">
        <v>6.916592666708862</v>
      </c>
      <c r="BG41" s="42">
        <v>6.8923085694090176</v>
      </c>
      <c r="BH41" s="42">
        <v>6.1613349638376755</v>
      </c>
      <c r="BI41" s="42">
        <v>7.7108565366002395</v>
      </c>
      <c r="BJ41" s="42">
        <v>8.9929474019012403</v>
      </c>
      <c r="BL41" s="42">
        <v>6.6525953516709224</v>
      </c>
      <c r="BM41" s="42">
        <v>6.6856701304872574</v>
      </c>
      <c r="BN41" s="42">
        <v>6.7975133942127748</v>
      </c>
      <c r="BO41" s="42">
        <v>7.4087036572430334</v>
      </c>
      <c r="BP41" s="42">
        <v>7.5845991424942785</v>
      </c>
      <c r="BQ41" s="42">
        <v>6.952309141797536</v>
      </c>
      <c r="BR41" s="42">
        <v>5.7408720167656204</v>
      </c>
      <c r="BS41" s="42">
        <v>7.8547043587426835</v>
      </c>
      <c r="BT41" s="42">
        <v>6.7319320566889029</v>
      </c>
      <c r="BU41" s="42">
        <v>5.1251105393225691</v>
      </c>
      <c r="BV41" s="42">
        <v>7.5659363212190813</v>
      </c>
      <c r="BW41" s="42">
        <v>7.1458126755600935</v>
      </c>
      <c r="BX41" s="42">
        <v>8.0085746586812423</v>
      </c>
      <c r="BY41" s="42">
        <v>6.6836631762448366</v>
      </c>
      <c r="BZ41" s="42">
        <v>7.5786893347538982</v>
      </c>
      <c r="CA41" s="42">
        <v>6.3143777093350275</v>
      </c>
      <c r="CB41" s="42">
        <v>7.1547433867098214</v>
      </c>
      <c r="CC41" s="42">
        <v>7.3465887810172505</v>
      </c>
      <c r="CD41" s="42">
        <v>7.6774318304658893</v>
      </c>
      <c r="CE41" s="42">
        <v>8.5882832864134144</v>
      </c>
      <c r="CF41" s="42">
        <v>7.244055276467054</v>
      </c>
      <c r="CG41" s="42">
        <v>7.1099968798458573</v>
      </c>
      <c r="CH41" s="42">
        <v>6.2552546140218661</v>
      </c>
    </row>
    <row r="42" spans="2:86" x14ac:dyDescent="0.25">
      <c r="B42" s="42" t="s">
        <v>218</v>
      </c>
      <c r="C42" s="42">
        <v>7.3563723334114028</v>
      </c>
      <c r="D42" s="42">
        <v>7.9737516132444384</v>
      </c>
      <c r="F42" s="42">
        <v>6.9573889307989507</v>
      </c>
      <c r="G42" s="42">
        <v>7.4115983823886804</v>
      </c>
      <c r="H42" s="42">
        <v>7.1727397033556182</v>
      </c>
      <c r="I42" s="42">
        <v>7.8213204422527323</v>
      </c>
      <c r="J42" s="42">
        <v>7.6471631443545887</v>
      </c>
      <c r="L42" s="42">
        <v>7.2841099836404899</v>
      </c>
      <c r="M42" s="42">
        <v>7.611381464565854</v>
      </c>
      <c r="N42" s="42">
        <v>7.2337974453302394</v>
      </c>
      <c r="O42" s="42">
        <v>7.1571147975053018</v>
      </c>
      <c r="P42" s="42">
        <v>7.3180836416803867</v>
      </c>
      <c r="Q42" s="42">
        <v>6.2505542579430395</v>
      </c>
      <c r="R42" s="42">
        <v>7.1095539717891256</v>
      </c>
      <c r="S42" s="42">
        <v>7.5007862487271639</v>
      </c>
      <c r="T42" s="42">
        <v>7.5933004751877835</v>
      </c>
      <c r="U42" s="42">
        <v>7.6289199798538689</v>
      </c>
      <c r="V42" s="42">
        <v>6.4527991865140084</v>
      </c>
      <c r="W42" s="42">
        <v>7.2949323810094198</v>
      </c>
      <c r="X42" s="42">
        <v>7.0496236202171429</v>
      </c>
      <c r="Y42" s="42">
        <v>6.9499238161271748</v>
      </c>
      <c r="Z42" s="42">
        <v>8.2780494254990042</v>
      </c>
      <c r="AA42" s="42">
        <v>7.5128112515260392</v>
      </c>
      <c r="AB42" s="42">
        <v>6.6197357197651217</v>
      </c>
      <c r="AC42" s="42">
        <v>7.2874544425409313</v>
      </c>
      <c r="AD42" s="42">
        <v>6.8794470419911198</v>
      </c>
      <c r="AE42" s="42">
        <v>7.2392006042004624</v>
      </c>
      <c r="AF42" s="42">
        <v>7.0961674977901339</v>
      </c>
      <c r="AG42" s="42">
        <v>6.5917125689134863</v>
      </c>
      <c r="AH42" s="42">
        <v>6.6436220410272586</v>
      </c>
      <c r="AI42" s="42">
        <v>7.0498732922752714</v>
      </c>
      <c r="AJ42" s="42">
        <v>7.9019943491568565</v>
      </c>
      <c r="AK42" s="42">
        <v>7.904144442126861</v>
      </c>
      <c r="AL42" s="42">
        <v>7.1638374240461093</v>
      </c>
      <c r="AN42" s="42">
        <v>7.2339381919286296</v>
      </c>
      <c r="AO42" s="42">
        <v>6.8014904687229922</v>
      </c>
      <c r="AQ42" s="42">
        <v>6.9176871540779032</v>
      </c>
      <c r="AR42" s="42">
        <v>7.9737275940300547</v>
      </c>
      <c r="AS42" s="42">
        <v>7.310713301300936</v>
      </c>
      <c r="AT42" s="42">
        <v>6.7475301021993657</v>
      </c>
      <c r="AU42" s="42">
        <v>7.2509762248426224</v>
      </c>
      <c r="AV42" s="42">
        <v>6.0228917009689287</v>
      </c>
      <c r="AW42" s="42">
        <v>6.7976539099880497</v>
      </c>
      <c r="AX42" s="42">
        <v>6.2258667099021645</v>
      </c>
      <c r="AY42" s="42">
        <v>7.2873579696867594</v>
      </c>
      <c r="AZ42" s="42">
        <v>6.7916673038434805</v>
      </c>
      <c r="BA42" s="42">
        <v>6.7263391049790915</v>
      </c>
      <c r="BB42" s="42">
        <v>6.8103398826956436</v>
      </c>
      <c r="BC42" s="42">
        <v>7.3880511531602417</v>
      </c>
      <c r="BD42" s="42">
        <v>6.8340259060803463</v>
      </c>
      <c r="BE42" s="42">
        <v>7.1454932773675814</v>
      </c>
      <c r="BF42" s="42">
        <v>6.9429794903798099</v>
      </c>
      <c r="BG42" s="42">
        <v>6.9327224817526858</v>
      </c>
      <c r="BH42" s="42">
        <v>6.1679169251628245</v>
      </c>
      <c r="BI42" s="42">
        <v>7.7168381884361681</v>
      </c>
      <c r="BJ42" s="42">
        <v>9.0137348831027495</v>
      </c>
      <c r="BL42" s="42">
        <v>6.6477757763416507</v>
      </c>
      <c r="BM42" s="42">
        <v>6.6949584728471407</v>
      </c>
      <c r="BN42" s="42">
        <v>6.8277679494531807</v>
      </c>
      <c r="BO42" s="42">
        <v>7.4130006100671633</v>
      </c>
      <c r="BP42" s="42">
        <v>7.588350918495637</v>
      </c>
      <c r="BQ42" s="42">
        <v>6.9661359605560982</v>
      </c>
      <c r="BR42" s="42">
        <v>6.0418720559555341</v>
      </c>
      <c r="BS42" s="42">
        <v>7.8394115632894179</v>
      </c>
      <c r="BT42" s="42">
        <v>6.766478633080883</v>
      </c>
      <c r="BU42" s="42">
        <v>6.4256889186172916</v>
      </c>
      <c r="BV42" s="42">
        <v>7.5707184733064539</v>
      </c>
      <c r="BW42" s="42">
        <v>7.0985738050061205</v>
      </c>
      <c r="BX42" s="42">
        <v>7.9792005488888273</v>
      </c>
      <c r="BY42" s="42">
        <v>6.5361379080392625</v>
      </c>
      <c r="BZ42" s="42">
        <v>7.5862549517965387</v>
      </c>
      <c r="CA42" s="42">
        <v>6.4038443832697665</v>
      </c>
      <c r="CB42" s="42">
        <v>6.9827209039308489</v>
      </c>
      <c r="CC42" s="42">
        <v>7.3512344672284726</v>
      </c>
      <c r="CD42" s="42">
        <v>7.6333074216335364</v>
      </c>
      <c r="CE42" s="42">
        <v>8.6021639492767736</v>
      </c>
      <c r="CF42" s="42">
        <v>7.2659339610247136</v>
      </c>
      <c r="CG42" s="42">
        <v>7.1430524793835337</v>
      </c>
      <c r="CH42" s="42">
        <v>6.4670990681042229</v>
      </c>
    </row>
    <row r="43" spans="2:86" x14ac:dyDescent="0.25">
      <c r="B43" s="42" t="s">
        <v>219</v>
      </c>
      <c r="C43" s="42">
        <v>7.3573167141770286</v>
      </c>
      <c r="D43" s="42">
        <v>7.9681818541674954</v>
      </c>
      <c r="F43" s="42">
        <v>6.9927934845509476</v>
      </c>
      <c r="G43" s="42">
        <v>7.4079793672161385</v>
      </c>
      <c r="H43" s="42">
        <v>7.1352480071956457</v>
      </c>
      <c r="I43" s="42">
        <v>7.803904562316534</v>
      </c>
      <c r="J43" s="42">
        <v>7.6675385668593332</v>
      </c>
      <c r="L43" s="42">
        <v>7.3460996736176973</v>
      </c>
      <c r="M43" s="42">
        <v>7.6540545156142263</v>
      </c>
      <c r="N43" s="42">
        <v>7.2519012962262863</v>
      </c>
      <c r="O43" s="42">
        <v>7.2026381754638749</v>
      </c>
      <c r="P43" s="42">
        <v>7.276945727127722</v>
      </c>
      <c r="Q43" s="42">
        <v>6.2659412797001739</v>
      </c>
      <c r="R43" s="42">
        <v>7.1169645561583277</v>
      </c>
      <c r="S43" s="42">
        <v>7.5185340626307582</v>
      </c>
      <c r="T43" s="42">
        <v>7.5430152079646744</v>
      </c>
      <c r="U43" s="42">
        <v>7.6552789005450981</v>
      </c>
      <c r="V43" s="42">
        <v>6.4710018206849451</v>
      </c>
      <c r="W43" s="42">
        <v>7.2377587547981586</v>
      </c>
      <c r="X43" s="42">
        <v>7.0543263083992089</v>
      </c>
      <c r="Y43" s="42">
        <v>6.9361824333605107</v>
      </c>
      <c r="Z43" s="42">
        <v>8.2702499159546718</v>
      </c>
      <c r="AA43" s="42">
        <v>7.5517381106693566</v>
      </c>
      <c r="AB43" s="42">
        <v>6.6111911673903414</v>
      </c>
      <c r="AC43" s="42">
        <v>7.2296315288572446</v>
      </c>
      <c r="AD43" s="42">
        <v>7.3795377158839139</v>
      </c>
      <c r="AE43" s="42">
        <v>7.2441809513184721</v>
      </c>
      <c r="AF43" s="42">
        <v>7.1618577845336144</v>
      </c>
      <c r="AG43" s="42">
        <v>6.6434885309803651</v>
      </c>
      <c r="AH43" s="42">
        <v>6.6164600770448541</v>
      </c>
      <c r="AI43" s="42">
        <v>6.967671771998849</v>
      </c>
      <c r="AJ43" s="42">
        <v>7.9096186900287195</v>
      </c>
      <c r="AK43" s="42">
        <v>7.9110704735135906</v>
      </c>
      <c r="AL43" s="42">
        <v>7.1089710400320314</v>
      </c>
      <c r="AN43" s="42">
        <v>7.2526164789572665</v>
      </c>
      <c r="AO43" s="42">
        <v>6.8011535383021426</v>
      </c>
      <c r="AQ43" s="42">
        <v>6.9085696861085806</v>
      </c>
      <c r="AR43" s="42">
        <v>8.0254685188109924</v>
      </c>
      <c r="AS43" s="42">
        <v>7.4357863687066432</v>
      </c>
      <c r="AT43" s="42">
        <v>7.2999307369075774</v>
      </c>
      <c r="AU43" s="42">
        <v>7.244615903283071</v>
      </c>
      <c r="AV43" s="42">
        <v>6.0555446262531154</v>
      </c>
      <c r="AW43" s="42">
        <v>6.8656672615036065</v>
      </c>
      <c r="AX43" s="42">
        <v>6.2451098585481413</v>
      </c>
      <c r="AY43" s="42">
        <v>7.336793282145142</v>
      </c>
      <c r="AZ43" s="42">
        <v>6.836023764964847</v>
      </c>
      <c r="BA43" s="42">
        <v>6.7610944776735034</v>
      </c>
      <c r="BB43" s="42">
        <v>6.8334451436577481</v>
      </c>
      <c r="BC43" s="42">
        <v>7.4150347236087049</v>
      </c>
      <c r="BD43" s="42">
        <v>6.9687918849861425</v>
      </c>
      <c r="BE43" s="42">
        <v>7.1441002897870645</v>
      </c>
      <c r="BF43" s="42">
        <v>6.9336703259585848</v>
      </c>
      <c r="BG43" s="42">
        <v>6.9673239368886861</v>
      </c>
      <c r="BH43" s="42">
        <v>6.1524331746290786</v>
      </c>
      <c r="BI43" s="42">
        <v>7.7679978306907573</v>
      </c>
      <c r="BJ43" s="42">
        <v>9.0094649453378839</v>
      </c>
      <c r="BL43" s="42">
        <v>6.6880768717411856</v>
      </c>
      <c r="BM43" s="42">
        <v>6.717365207745206</v>
      </c>
      <c r="BN43" s="42">
        <v>6.7978301669449852</v>
      </c>
      <c r="BO43" s="42">
        <v>7.3062779640964388</v>
      </c>
      <c r="BP43" s="42">
        <v>7.5922229663583654</v>
      </c>
      <c r="BQ43" s="42">
        <v>6.9880334056854716</v>
      </c>
      <c r="BR43" s="42">
        <v>6.206605546044182</v>
      </c>
      <c r="BS43" s="42">
        <v>7.8069287685601809</v>
      </c>
      <c r="BT43" s="42">
        <v>6.7630670952927021</v>
      </c>
      <c r="BU43" s="42">
        <v>6.3051116883704852</v>
      </c>
      <c r="BV43" s="42">
        <v>7.5589933485909881</v>
      </c>
      <c r="BW43" s="42">
        <v>7.047443540620395</v>
      </c>
      <c r="BX43" s="42">
        <v>7.9736975345151775</v>
      </c>
      <c r="BY43" s="42">
        <v>6.4373839933677957</v>
      </c>
      <c r="BZ43" s="42">
        <v>7.6244692501661699</v>
      </c>
      <c r="CA43" s="42">
        <v>6.4411840708024517</v>
      </c>
      <c r="CB43" s="42">
        <v>6.9638147321929678</v>
      </c>
      <c r="CC43" s="42">
        <v>7.3995839029498436</v>
      </c>
      <c r="CD43" s="42">
        <v>7.5940592702797929</v>
      </c>
      <c r="CE43" s="42">
        <v>8.6005285446044546</v>
      </c>
      <c r="CF43" s="42">
        <v>7.3142149767435214</v>
      </c>
      <c r="CG43" s="42">
        <v>7.1812286741336528</v>
      </c>
      <c r="CH43" s="42">
        <v>6.6558111782854761</v>
      </c>
    </row>
    <row r="44" spans="2:86" x14ac:dyDescent="0.25">
      <c r="B44" s="42" t="s">
        <v>220</v>
      </c>
      <c r="C44" s="42">
        <v>6.7321591942696406</v>
      </c>
      <c r="D44" s="42">
        <v>8.021034891434546</v>
      </c>
      <c r="F44" s="42">
        <v>7.063696079846439</v>
      </c>
      <c r="G44" s="42">
        <v>7.3815782713356217</v>
      </c>
      <c r="H44" s="42">
        <v>7.0524660172359734</v>
      </c>
      <c r="I44" s="42">
        <v>7.8438137940059924</v>
      </c>
      <c r="J44" s="42">
        <v>7.672195295524932</v>
      </c>
      <c r="L44" s="42">
        <v>7.4020720615393429</v>
      </c>
      <c r="M44" s="42">
        <v>7.6772102180298907</v>
      </c>
      <c r="N44" s="42">
        <v>7.2752227467563477</v>
      </c>
      <c r="O44" s="42">
        <v>7.2520048877211547</v>
      </c>
      <c r="P44" s="42">
        <v>7.1446447159925421</v>
      </c>
      <c r="Q44" s="42">
        <v>6.2339957413525342</v>
      </c>
      <c r="R44" s="42">
        <v>7.1045923218722677</v>
      </c>
      <c r="S44" s="42">
        <v>7.5275562154406694</v>
      </c>
      <c r="T44" s="42">
        <v>7.5485618870267839</v>
      </c>
      <c r="U44" s="42">
        <v>7.673745878045839</v>
      </c>
      <c r="V44" s="42">
        <v>6.5204690579557782</v>
      </c>
      <c r="W44" s="42">
        <v>7.1707571450802465</v>
      </c>
      <c r="X44" s="42">
        <v>7.0205740193741466</v>
      </c>
      <c r="Y44" s="42">
        <v>6.9614196544751561</v>
      </c>
      <c r="Z44" s="42">
        <v>8.2410061920582596</v>
      </c>
      <c r="AA44" s="42">
        <v>7.7245923764355906</v>
      </c>
      <c r="AB44" s="42">
        <v>6.6012702162969212</v>
      </c>
      <c r="AC44" s="42">
        <v>7.3310517833225779</v>
      </c>
      <c r="AD44" s="42">
        <v>7.3331657460535888</v>
      </c>
      <c r="AE44" s="42">
        <v>7.2506533310835142</v>
      </c>
      <c r="AF44" s="42">
        <v>7.1658266255761873</v>
      </c>
      <c r="AG44" s="42">
        <v>6.5832737148577829</v>
      </c>
      <c r="AH44" s="42">
        <v>6.5716348981626656</v>
      </c>
      <c r="AI44" s="42">
        <v>6.8959108220681076</v>
      </c>
      <c r="AJ44" s="42">
        <v>7.9116280344939156</v>
      </c>
      <c r="AK44" s="42">
        <v>7.9123960337461687</v>
      </c>
      <c r="AL44" s="42">
        <v>7.0816544151137526</v>
      </c>
      <c r="AN44" s="42">
        <v>7.2652434275326989</v>
      </c>
      <c r="AO44" s="42">
        <v>6.7698372968619154</v>
      </c>
      <c r="AQ44" s="42">
        <v>6.968510176670855</v>
      </c>
      <c r="AR44" s="42">
        <v>8.1540894047480776</v>
      </c>
      <c r="AS44" s="42">
        <v>7.4853727809788744</v>
      </c>
      <c r="AT44" s="42">
        <v>7.2870662083780156</v>
      </c>
      <c r="AU44" s="42">
        <v>7.239170452974248</v>
      </c>
      <c r="AV44" s="42">
        <v>6.0642400695374397</v>
      </c>
      <c r="AW44" s="42">
        <v>6.8529087591062972</v>
      </c>
      <c r="AX44" s="42">
        <v>6.255996458109343</v>
      </c>
      <c r="AY44" s="42">
        <v>7.3782947889065564</v>
      </c>
      <c r="AZ44" s="42">
        <v>6.834115947351318</v>
      </c>
      <c r="BA44" s="42">
        <v>6.7734769511048993</v>
      </c>
      <c r="BB44" s="42">
        <v>6.8064618837039745</v>
      </c>
      <c r="BC44" s="42">
        <v>7.3864203715956336</v>
      </c>
      <c r="BD44" s="42">
        <v>6.9856508398923172</v>
      </c>
      <c r="BE44" s="42">
        <v>7.1225545534364354</v>
      </c>
      <c r="BF44" s="42">
        <v>6.911924595465333</v>
      </c>
      <c r="BG44" s="42">
        <v>7.0388387034990911</v>
      </c>
      <c r="BH44" s="42">
        <v>6.1435468655860079</v>
      </c>
      <c r="BI44" s="42">
        <v>7.7402618796012979</v>
      </c>
      <c r="BJ44" s="42">
        <v>9.0202504460850683</v>
      </c>
      <c r="BL44" s="42">
        <v>6.6017977193863819</v>
      </c>
      <c r="BM44" s="42">
        <v>6.7379668189957771</v>
      </c>
      <c r="BN44" s="42">
        <v>6.7805965641386505</v>
      </c>
      <c r="BO44" s="42">
        <v>7.245406571815515</v>
      </c>
      <c r="BP44" s="42">
        <v>7.5936579250276059</v>
      </c>
      <c r="BQ44" s="42">
        <v>6.9821163380938014</v>
      </c>
      <c r="BR44" s="42">
        <v>6.3327829269120768</v>
      </c>
      <c r="BS44" s="42">
        <v>7.7530254098965283</v>
      </c>
      <c r="BT44" s="42">
        <v>6.7910073012270891</v>
      </c>
      <c r="BU44" s="42">
        <v>6.2874269340795488</v>
      </c>
      <c r="BV44" s="42">
        <v>7.5171147243954666</v>
      </c>
      <c r="BW44" s="42">
        <v>7.0134969874078488</v>
      </c>
      <c r="BX44" s="42">
        <v>8.0731999636878324</v>
      </c>
      <c r="BY44" s="42">
        <v>6.3459882155842866</v>
      </c>
      <c r="BZ44" s="42">
        <v>7.6149908605926964</v>
      </c>
      <c r="CA44" s="42">
        <v>6.4911630843113066</v>
      </c>
      <c r="CB44" s="42">
        <v>6.9315621093940463</v>
      </c>
      <c r="CC44" s="42">
        <v>7.3874593938526445</v>
      </c>
      <c r="CD44" s="42">
        <v>7.5093361631813984</v>
      </c>
      <c r="CE44" s="42">
        <v>8.604452984591255</v>
      </c>
      <c r="CF44" s="42">
        <v>7.2778105580426473</v>
      </c>
      <c r="CG44" s="42">
        <v>7.2201092522093298</v>
      </c>
      <c r="CH44" s="42">
        <v>6.7054375541193316</v>
      </c>
    </row>
    <row r="45" spans="2:86" x14ac:dyDescent="0.25">
      <c r="B45" s="42" t="s">
        <v>221</v>
      </c>
      <c r="C45" s="42">
        <v>6.6521975970694189</v>
      </c>
      <c r="D45" s="42">
        <v>7.9629169521407741</v>
      </c>
      <c r="E45" s="42">
        <v>6.9637587688201004</v>
      </c>
      <c r="F45" s="42">
        <v>7.04981550334566</v>
      </c>
      <c r="G45" s="42">
        <v>7.3273102320388226</v>
      </c>
      <c r="H45" s="42">
        <v>7.0513254121637692</v>
      </c>
      <c r="I45" s="42">
        <v>7.7539712585523546</v>
      </c>
      <c r="J45" s="42">
        <v>7.6723702971223693</v>
      </c>
      <c r="K45" s="42">
        <v>7.4916742510170424</v>
      </c>
      <c r="L45" s="42">
        <v>7.4296132560242203</v>
      </c>
      <c r="M45" s="42">
        <v>7.6630782019026302</v>
      </c>
      <c r="N45" s="42">
        <v>7.2551439268463733</v>
      </c>
      <c r="O45" s="42">
        <v>7.2565273715991765</v>
      </c>
      <c r="P45" s="42">
        <v>7.0969893781449516</v>
      </c>
      <c r="Q45" s="42">
        <v>6.2237780459817564</v>
      </c>
      <c r="R45" s="42">
        <v>7.0787725373665715</v>
      </c>
      <c r="S45" s="42">
        <v>7.5228203559778475</v>
      </c>
      <c r="T45" s="42">
        <v>7.4756182639932041</v>
      </c>
      <c r="U45" s="42">
        <v>7.6644721544321639</v>
      </c>
      <c r="V45" s="42">
        <v>6.5616976345493558</v>
      </c>
      <c r="W45" s="42">
        <v>7.114263774170098</v>
      </c>
      <c r="X45" s="42">
        <v>7.0098422245682386</v>
      </c>
      <c r="Y45" s="42">
        <v>6.8592264030370771</v>
      </c>
      <c r="Z45" s="42">
        <v>8.2711812661611486</v>
      </c>
      <c r="AA45" s="42">
        <v>7.6194324216662208</v>
      </c>
      <c r="AB45" s="42">
        <v>6.5913253504469349</v>
      </c>
      <c r="AC45" s="42">
        <v>7.3237497586817861</v>
      </c>
      <c r="AD45" s="42">
        <v>7.3409835804420673</v>
      </c>
      <c r="AE45" s="42">
        <v>7.1984142912255313</v>
      </c>
      <c r="AF45" s="42">
        <v>7.1923432736657578</v>
      </c>
      <c r="AG45" s="42">
        <v>6.5855275839077683</v>
      </c>
      <c r="AH45" s="42">
        <v>6.5174213070803138</v>
      </c>
      <c r="AI45" s="42">
        <v>6.7563034793525478</v>
      </c>
      <c r="AJ45" s="42">
        <v>7.7769304054884927</v>
      </c>
      <c r="AK45" s="42">
        <v>7.7779135999225852</v>
      </c>
      <c r="AL45" s="42">
        <v>6.9639627259878401</v>
      </c>
      <c r="AN45" s="42">
        <v>7.0996050671561717</v>
      </c>
      <c r="AO45" s="42">
        <v>6.7580126697349501</v>
      </c>
      <c r="AQ45" s="42">
        <v>6.8880855318515914</v>
      </c>
      <c r="AR45" s="42">
        <v>8.0515180400250674</v>
      </c>
      <c r="AS45" s="42">
        <v>7.5065294058290082</v>
      </c>
      <c r="AT45" s="42">
        <v>7.2849972840377104</v>
      </c>
      <c r="AU45" s="42">
        <v>7.1957114678332417</v>
      </c>
      <c r="AV45" s="42">
        <v>6.2107084143066427</v>
      </c>
      <c r="AW45" s="42">
        <v>6.9097015472733592</v>
      </c>
      <c r="AX45" s="42">
        <v>6.1630542243237478</v>
      </c>
      <c r="AY45" s="42">
        <v>7.3570200857644483</v>
      </c>
      <c r="AZ45" s="42">
        <v>6.8507123291610892</v>
      </c>
      <c r="BA45" s="42">
        <v>6.7938865666364476</v>
      </c>
      <c r="BB45" s="42">
        <v>6.8248313147994377</v>
      </c>
      <c r="BC45" s="42">
        <v>7.3460721185729039</v>
      </c>
      <c r="BD45" s="42">
        <v>6.9917250482141045</v>
      </c>
      <c r="BE45" s="42">
        <v>7.130316191244356</v>
      </c>
      <c r="BF45" s="42">
        <v>6.9400682751734841</v>
      </c>
      <c r="BG45" s="42">
        <v>6.9648518642406412</v>
      </c>
      <c r="BH45" s="42">
        <v>6.1723613052417878</v>
      </c>
      <c r="BI45" s="42">
        <v>7.694760082214847</v>
      </c>
      <c r="BJ45" s="42">
        <v>8.9452245443262974</v>
      </c>
      <c r="BK45" s="42">
        <v>7.5363603223915385</v>
      </c>
      <c r="BL45" s="42">
        <v>6.5945270177494368</v>
      </c>
      <c r="BM45" s="42">
        <v>6.7922212840202461</v>
      </c>
      <c r="BN45" s="42">
        <v>6.7268348673629044</v>
      </c>
      <c r="BO45" s="42">
        <v>7.4017770536408838</v>
      </c>
      <c r="BP45" s="42">
        <v>7.6046569908369506</v>
      </c>
      <c r="BQ45" s="42">
        <v>7.0150794017566449</v>
      </c>
      <c r="BR45" s="42">
        <v>6.3445008608482079</v>
      </c>
      <c r="BS45" s="42">
        <v>7.6844246824282143</v>
      </c>
      <c r="BT45" s="42">
        <v>6.776123779774184</v>
      </c>
      <c r="BU45" s="42">
        <v>6.3243125554932709</v>
      </c>
      <c r="BV45" s="42">
        <v>7.5077955192496102</v>
      </c>
      <c r="BW45" s="42">
        <v>6.9642861939283032</v>
      </c>
      <c r="BX45" s="42">
        <v>8.0483405342766154</v>
      </c>
      <c r="BY45" s="42">
        <v>6.3094727654024787</v>
      </c>
      <c r="BZ45" s="42">
        <v>7.5792327620874875</v>
      </c>
      <c r="CA45" s="42">
        <v>6.4275439011146025</v>
      </c>
      <c r="CB45" s="42">
        <v>7.2174850967246487</v>
      </c>
      <c r="CC45" s="42">
        <v>7.4225493351767655</v>
      </c>
      <c r="CD45" s="42">
        <v>7.4586661418079601</v>
      </c>
      <c r="CE45" s="42">
        <v>8.5482521266372498</v>
      </c>
      <c r="CF45" s="42">
        <v>7.283165923924833</v>
      </c>
      <c r="CG45" s="42">
        <v>7.1700921799599229</v>
      </c>
      <c r="CH45" s="42">
        <v>6.6565795087343202</v>
      </c>
    </row>
    <row r="46" spans="2:86" x14ac:dyDescent="0.25">
      <c r="B46" s="42" t="s">
        <v>222</v>
      </c>
      <c r="C46" s="42">
        <v>6.8604946209203224</v>
      </c>
      <c r="D46" s="42">
        <v>7.9656229344944354</v>
      </c>
      <c r="E46" s="42">
        <v>7.0403804315300729</v>
      </c>
      <c r="F46" s="42">
        <v>7.1280101174359087</v>
      </c>
      <c r="G46" s="42">
        <v>7.2822021592768635</v>
      </c>
      <c r="H46" s="42">
        <v>7.0807860704874646</v>
      </c>
      <c r="I46" s="42">
        <v>7.7539087970835263</v>
      </c>
      <c r="J46" s="42">
        <v>7.6822551680062832</v>
      </c>
      <c r="K46" s="42">
        <v>7.5567609294856748</v>
      </c>
      <c r="L46" s="42">
        <v>7.5127378213693543</v>
      </c>
      <c r="M46" s="42">
        <v>7.6525628495811127</v>
      </c>
      <c r="N46" s="42">
        <v>7.2735295063653256</v>
      </c>
      <c r="O46" s="42">
        <v>7.2498359371600483</v>
      </c>
      <c r="P46" s="42">
        <v>7.0733982999783196</v>
      </c>
      <c r="Q46" s="42">
        <v>6.2138446790982016</v>
      </c>
      <c r="R46" s="42">
        <v>7.0606685383472554</v>
      </c>
      <c r="S46" s="42">
        <v>7.5474888179960642</v>
      </c>
      <c r="T46" s="42">
        <v>7.4822860716574091</v>
      </c>
      <c r="U46" s="42">
        <v>7.6426134896212581</v>
      </c>
      <c r="V46" s="42">
        <v>6.7061227591472834</v>
      </c>
      <c r="W46" s="42">
        <v>7.0439408510611461</v>
      </c>
      <c r="X46" s="42">
        <v>7.0029901208715293</v>
      </c>
      <c r="Y46" s="42">
        <v>6.9198142696274081</v>
      </c>
      <c r="Z46" s="42">
        <v>8.2648274064376448</v>
      </c>
      <c r="AA46" s="42">
        <v>7.6232742742478692</v>
      </c>
      <c r="AB46" s="42">
        <v>6.6213839919373596</v>
      </c>
      <c r="AC46" s="42">
        <v>7.3408779999348965</v>
      </c>
      <c r="AD46" s="42">
        <v>7.3702193783483487</v>
      </c>
      <c r="AE46" s="42">
        <v>7.3184009909214716</v>
      </c>
      <c r="AF46" s="42">
        <v>7.2695945351627271</v>
      </c>
      <c r="AG46" s="42">
        <v>6.5187296185182744</v>
      </c>
      <c r="AH46" s="42">
        <v>6.5742895041184122</v>
      </c>
      <c r="AI46" s="42">
        <v>6.4859547793074368</v>
      </c>
      <c r="AJ46" s="42">
        <v>7.7284263552185291</v>
      </c>
      <c r="AK46" s="42">
        <v>7.7288579938375346</v>
      </c>
      <c r="AL46" s="42">
        <v>7.0270493198821677</v>
      </c>
      <c r="AM46" s="42">
        <v>6.4443057246117439</v>
      </c>
      <c r="AN46" s="42">
        <v>7.0324713458757726</v>
      </c>
      <c r="AO46" s="42">
        <v>6.7312341087947916</v>
      </c>
      <c r="AP46" s="42">
        <v>6.7100516378803743</v>
      </c>
      <c r="AQ46" s="42">
        <v>6.9256915993486912</v>
      </c>
      <c r="AR46" s="42">
        <v>8.0630565324065024</v>
      </c>
      <c r="AS46" s="42">
        <v>7.5118478552587629</v>
      </c>
      <c r="AT46" s="42">
        <v>7.2979354211322445</v>
      </c>
      <c r="AU46" s="42">
        <v>7.2013405090882259</v>
      </c>
      <c r="AV46" s="42">
        <v>6.2210865788403149</v>
      </c>
      <c r="AW46" s="42">
        <v>7.0755270656876235</v>
      </c>
      <c r="AX46" s="42">
        <v>6.4060765066932275</v>
      </c>
      <c r="AY46" s="42">
        <v>7.4667500909172162</v>
      </c>
      <c r="AZ46" s="42">
        <v>6.9046553789618663</v>
      </c>
      <c r="BA46" s="42">
        <v>6.8114436996252552</v>
      </c>
      <c r="BB46" s="42">
        <v>6.8972185659156953</v>
      </c>
      <c r="BC46" s="42">
        <v>7.3552594482529967</v>
      </c>
      <c r="BD46" s="42">
        <v>7.1025844213572897</v>
      </c>
      <c r="BE46" s="42">
        <v>7.1899597965763089</v>
      </c>
      <c r="BF46" s="42">
        <v>6.963578120953863</v>
      </c>
      <c r="BG46" s="42">
        <v>7.2017010739732479</v>
      </c>
      <c r="BH46" s="42">
        <v>6.1697229701018328</v>
      </c>
      <c r="BI46" s="42">
        <v>7.7074324723845411</v>
      </c>
      <c r="BJ46" s="42">
        <v>8.9467132538271912</v>
      </c>
      <c r="BK46" s="42">
        <v>7.4027261573489325</v>
      </c>
      <c r="BL46" s="42">
        <v>6.5747849132558276</v>
      </c>
      <c r="BM46" s="42">
        <v>6.8373612427225865</v>
      </c>
      <c r="BN46" s="42">
        <v>6.7232590584159624</v>
      </c>
      <c r="BO46" s="42">
        <v>7.4456334426518458</v>
      </c>
      <c r="BP46" s="42">
        <v>7.6239506038111697</v>
      </c>
      <c r="BQ46" s="42">
        <v>7.032138287741982</v>
      </c>
      <c r="BR46" s="42">
        <v>6.4261488787883572</v>
      </c>
      <c r="BS46" s="42">
        <v>7.6820773846513788</v>
      </c>
      <c r="BT46" s="42">
        <v>6.7506012609103436</v>
      </c>
      <c r="BU46" s="42">
        <v>6.3634851850160219</v>
      </c>
      <c r="BV46" s="42">
        <v>7.4820380936636841</v>
      </c>
      <c r="BW46" s="42">
        <v>6.9328990055472177</v>
      </c>
      <c r="BX46" s="42">
        <v>8.0328075971600654</v>
      </c>
      <c r="BY46" s="42">
        <v>6.3562772518093338</v>
      </c>
      <c r="BZ46" s="42">
        <v>7.540065628346909</v>
      </c>
      <c r="CA46" s="42">
        <v>6.4236743091448858</v>
      </c>
      <c r="CB46" s="42">
        <v>7.2636869702907623</v>
      </c>
      <c r="CC46" s="42">
        <v>7.4792479461633938</v>
      </c>
      <c r="CD46" s="42">
        <v>7.4415571458406253</v>
      </c>
      <c r="CE46" s="42">
        <v>8.5428450320504083</v>
      </c>
      <c r="CF46" s="42">
        <v>7.3263722549611945</v>
      </c>
      <c r="CG46" s="42">
        <v>7.1725362860307911</v>
      </c>
      <c r="CH46" s="42">
        <v>6.6311874994095215</v>
      </c>
    </row>
    <row r="47" spans="2:86" x14ac:dyDescent="0.25">
      <c r="B47" s="42" t="s">
        <v>223</v>
      </c>
      <c r="C47" s="42">
        <v>6.8918363996175049</v>
      </c>
      <c r="D47" s="42">
        <v>7.9845842126209856</v>
      </c>
      <c r="E47" s="42">
        <v>7.0825058574002551</v>
      </c>
      <c r="F47" s="42">
        <v>7.1258581830102159</v>
      </c>
      <c r="G47" s="42">
        <v>7.2692965929125748</v>
      </c>
      <c r="H47" s="42">
        <v>7.0375843507532654</v>
      </c>
      <c r="I47" s="42">
        <v>7.7831515287882151</v>
      </c>
      <c r="J47" s="42">
        <v>7.6380592830003309</v>
      </c>
      <c r="K47" s="42">
        <v>7.5752677779717441</v>
      </c>
      <c r="L47" s="42">
        <v>7.4996502099464104</v>
      </c>
      <c r="M47" s="42">
        <v>7.787972035182757</v>
      </c>
      <c r="N47" s="42">
        <v>7.2877280502108954</v>
      </c>
      <c r="O47" s="42">
        <v>7.2400969659139314</v>
      </c>
      <c r="P47" s="42">
        <v>7.0248271220525274</v>
      </c>
      <c r="Q47" s="42">
        <v>6.2423764397940849</v>
      </c>
      <c r="R47" s="42">
        <v>7.0592537352896887</v>
      </c>
      <c r="S47" s="42">
        <v>7.566332398624743</v>
      </c>
      <c r="T47" s="42">
        <v>7.4701120171726796</v>
      </c>
      <c r="U47" s="42">
        <v>7.6363050665770764</v>
      </c>
      <c r="V47" s="42">
        <v>6.8011027522119605</v>
      </c>
      <c r="W47" s="42">
        <v>7.0033951491516397</v>
      </c>
      <c r="X47" s="42">
        <v>6.9941432520350517</v>
      </c>
      <c r="Y47" s="42">
        <v>7.0117822177991309</v>
      </c>
      <c r="Z47" s="42">
        <v>8.269056631559021</v>
      </c>
      <c r="AA47" s="42">
        <v>7.6519390589100835</v>
      </c>
      <c r="AB47" s="42">
        <v>6.6067594521028044</v>
      </c>
      <c r="AC47" s="42">
        <v>7.3682765019036127</v>
      </c>
      <c r="AD47" s="42">
        <v>7.572190159664232</v>
      </c>
      <c r="AE47" s="42">
        <v>7.3862731808409867</v>
      </c>
      <c r="AF47" s="42">
        <v>7.417516259926864</v>
      </c>
      <c r="AG47" s="42">
        <v>6.4842260350521599</v>
      </c>
      <c r="AH47" s="42">
        <v>6.6031004878373025</v>
      </c>
      <c r="AI47" s="42">
        <v>6.4133554565641013</v>
      </c>
      <c r="AJ47" s="42">
        <v>7.7208307038029389</v>
      </c>
      <c r="AK47" s="42">
        <v>7.7213671911755295</v>
      </c>
      <c r="AL47" s="42">
        <v>7.0269987703736856</v>
      </c>
      <c r="AM47" s="42">
        <v>6.6989976971701104</v>
      </c>
      <c r="AN47" s="42">
        <v>7.0344137948994581</v>
      </c>
      <c r="AO47" s="42">
        <v>6.7343463101491006</v>
      </c>
      <c r="AP47" s="42">
        <v>6.7709846474380893</v>
      </c>
      <c r="AQ47" s="42">
        <v>6.9660415086438743</v>
      </c>
      <c r="AR47" s="42">
        <v>8.0683340268405086</v>
      </c>
      <c r="AS47" s="42">
        <v>7.4826604828195205</v>
      </c>
      <c r="AT47" s="42">
        <v>7.4972341510770226</v>
      </c>
      <c r="AU47" s="42">
        <v>7.2628454622877783</v>
      </c>
      <c r="AV47" s="42">
        <v>6.2277457885297682</v>
      </c>
      <c r="AW47" s="42">
        <v>7.1567666190210515</v>
      </c>
      <c r="AX47" s="42">
        <v>6.9526098487467314</v>
      </c>
      <c r="AY47" s="42">
        <v>7.4627318537557938</v>
      </c>
      <c r="AZ47" s="42">
        <v>6.9563941580024071</v>
      </c>
      <c r="BA47" s="42">
        <v>6.9033840743317363</v>
      </c>
      <c r="BB47" s="42">
        <v>6.9551957780421301</v>
      </c>
      <c r="BC47" s="42">
        <v>7.4341898525264485</v>
      </c>
      <c r="BD47" s="42">
        <v>7.1189117392873449</v>
      </c>
      <c r="BE47" s="42">
        <v>7.1455893418751124</v>
      </c>
      <c r="BF47" s="42">
        <v>6.959054959359027</v>
      </c>
      <c r="BG47" s="42">
        <v>7.1978175728005169</v>
      </c>
      <c r="BH47" s="42">
        <v>6.2277215384901536</v>
      </c>
      <c r="BI47" s="42">
        <v>7.7339107467678421</v>
      </c>
      <c r="BJ47" s="42">
        <v>8.94561122024</v>
      </c>
      <c r="BK47" s="42">
        <v>7.4147662682579325</v>
      </c>
      <c r="BL47" s="42">
        <v>6.5610182724576456</v>
      </c>
      <c r="BM47" s="42">
        <v>6.8772797664271037</v>
      </c>
      <c r="BN47" s="42">
        <v>6.7771487011227576</v>
      </c>
      <c r="BO47" s="42">
        <v>7.4443896019728024</v>
      </c>
      <c r="BP47" s="42">
        <v>7.6500128673853265</v>
      </c>
      <c r="BQ47" s="42">
        <v>7.0435459897443629</v>
      </c>
      <c r="BR47" s="42">
        <v>6.3964016014785106</v>
      </c>
      <c r="BS47" s="42">
        <v>7.6859877570845141</v>
      </c>
      <c r="BT47" s="42">
        <v>6.770959822854258</v>
      </c>
      <c r="BU47" s="42">
        <v>6.4316756883896424</v>
      </c>
      <c r="BV47" s="42">
        <v>7.742725684405463</v>
      </c>
      <c r="BW47" s="42">
        <v>6.9461944819695498</v>
      </c>
      <c r="BX47" s="42">
        <v>8.0218575659428097</v>
      </c>
      <c r="BY47" s="42">
        <v>6.4293474558088342</v>
      </c>
      <c r="BZ47" s="42">
        <v>7.5154520566596172</v>
      </c>
      <c r="CA47" s="42">
        <v>6.389503859397319</v>
      </c>
      <c r="CB47" s="42">
        <v>7.2790357959783281</v>
      </c>
      <c r="CC47" s="42">
        <v>7.4951651972576485</v>
      </c>
      <c r="CD47" s="42">
        <v>7.434510552251492</v>
      </c>
      <c r="CE47" s="42">
        <v>8.544537809911473</v>
      </c>
      <c r="CF47" s="42">
        <v>7.3342498446158571</v>
      </c>
      <c r="CG47" s="42">
        <v>7.1983904633490896</v>
      </c>
      <c r="CH47" s="42">
        <v>6.6239186455486045</v>
      </c>
    </row>
    <row r="49" spans="3:1178" x14ac:dyDescent="0.25">
      <c r="C49" s="42">
        <v>5.4654059748127652</v>
      </c>
      <c r="D49" s="42">
        <v>7.5403210999105044</v>
      </c>
      <c r="E49" s="42">
        <v>7.5316650396550502</v>
      </c>
      <c r="F49" s="42">
        <v>7.5173896854837983</v>
      </c>
      <c r="G49" s="42">
        <v>7.4712131688574175</v>
      </c>
      <c r="H49" s="42">
        <v>7.4743380980957976</v>
      </c>
      <c r="I49" s="42">
        <v>7.4221654490996087</v>
      </c>
      <c r="J49" s="42">
        <v>7.3778159270396984</v>
      </c>
      <c r="K49" s="42">
        <v>7.3563723334114028</v>
      </c>
      <c r="L49" s="42">
        <v>7.3573167141770286</v>
      </c>
      <c r="M49" s="42">
        <v>6.7321591942696406</v>
      </c>
      <c r="N49" s="42">
        <v>6.6521975970694189</v>
      </c>
      <c r="O49" s="42">
        <v>6.8604946209203224</v>
      </c>
      <c r="P49" s="42">
        <v>6.8918363996175049</v>
      </c>
      <c r="Q49" s="42">
        <v>7.8394203727823077</v>
      </c>
      <c r="R49" s="42">
        <v>7.8530338943408582</v>
      </c>
      <c r="S49" s="42">
        <v>7.8320265487130287</v>
      </c>
      <c r="T49" s="42">
        <v>7.828533774003521</v>
      </c>
      <c r="U49" s="42">
        <v>7.8419942615650582</v>
      </c>
      <c r="V49" s="42">
        <v>7.8441128394991271</v>
      </c>
      <c r="W49" s="42">
        <v>7.8506155490193068</v>
      </c>
      <c r="X49" s="42">
        <v>7.8955762824389399</v>
      </c>
      <c r="Y49" s="42">
        <v>7.9737516132444384</v>
      </c>
      <c r="Z49" s="42">
        <v>7.9681818541674954</v>
      </c>
      <c r="AA49" s="42">
        <v>8.021034891434546</v>
      </c>
      <c r="AB49" s="42">
        <v>7.9629169521407741</v>
      </c>
      <c r="AC49" s="42">
        <v>7.9656229344944354</v>
      </c>
      <c r="AD49" s="42">
        <v>7.9845842126209856</v>
      </c>
      <c r="AP49" s="42">
        <v>6.9637587688201004</v>
      </c>
      <c r="AQ49" s="42">
        <v>7.0403804315300729</v>
      </c>
      <c r="AR49" s="42">
        <v>7.0825058574002551</v>
      </c>
      <c r="AT49" s="42">
        <v>6.5538189776664026</v>
      </c>
      <c r="AU49" s="42">
        <v>6.5398428754626829</v>
      </c>
      <c r="AV49" s="42">
        <v>6.6485170497130497</v>
      </c>
      <c r="AW49" s="42">
        <v>6.6051347938647851</v>
      </c>
      <c r="AX49" s="42">
        <v>6.7206831571520613</v>
      </c>
      <c r="AY49" s="42">
        <v>6.7982696119479114</v>
      </c>
      <c r="AZ49" s="42">
        <v>6.8419399528642346</v>
      </c>
      <c r="BA49" s="42">
        <v>6.9573889307989507</v>
      </c>
      <c r="BB49" s="42">
        <v>6.9927934845509476</v>
      </c>
      <c r="BC49" s="42">
        <v>7.063696079846439</v>
      </c>
      <c r="BD49" s="42">
        <v>7.04981550334566</v>
      </c>
      <c r="BE49" s="42">
        <v>7.1280101174359087</v>
      </c>
      <c r="BF49" s="42">
        <v>7.1258581830102159</v>
      </c>
      <c r="BG49" s="42">
        <v>1.7294418367528932</v>
      </c>
      <c r="BH49" s="42">
        <v>6.1343404016041889</v>
      </c>
      <c r="BI49" s="42">
        <v>6.7278236772865734</v>
      </c>
      <c r="BJ49" s="42">
        <v>6.7903539578550225</v>
      </c>
      <c r="BK49" s="42">
        <v>7.166379687935172</v>
      </c>
      <c r="BL49" s="42">
        <v>7.2379711414236745</v>
      </c>
      <c r="BM49" s="42">
        <v>7.3351990490257402</v>
      </c>
      <c r="BN49" s="42">
        <v>7.414871160589346</v>
      </c>
      <c r="BO49" s="42">
        <v>7.4115983823886804</v>
      </c>
      <c r="BP49" s="42">
        <v>7.4079793672161385</v>
      </c>
      <c r="BQ49" s="42">
        <v>7.3815782713356217</v>
      </c>
      <c r="BR49" s="42">
        <v>7.3273102320388226</v>
      </c>
      <c r="BS49" s="42">
        <v>7.2822021592768635</v>
      </c>
      <c r="BT49" s="42">
        <v>7.2692965929125748</v>
      </c>
      <c r="BU49" s="42">
        <v>7.1170592247013209</v>
      </c>
      <c r="BV49" s="42">
        <v>7.2043482912848278</v>
      </c>
      <c r="BW49" s="42">
        <v>7.2062326666375851</v>
      </c>
      <c r="BX49" s="42">
        <v>7.3337479200440647</v>
      </c>
      <c r="BY49" s="42">
        <v>7.2846449427064428</v>
      </c>
      <c r="BZ49" s="42">
        <v>7.3686720101853256</v>
      </c>
      <c r="CA49" s="42">
        <v>7.2175245068192133</v>
      </c>
      <c r="CB49" s="42">
        <v>7.2056870002397169</v>
      </c>
      <c r="CC49" s="42">
        <v>7.1727397033556182</v>
      </c>
      <c r="CD49" s="42">
        <v>7.1352480071956457</v>
      </c>
      <c r="CE49" s="42">
        <v>7.0524660172359734</v>
      </c>
      <c r="CF49" s="42">
        <v>7.0513254121637692</v>
      </c>
      <c r="CG49" s="42">
        <v>7.0807860704874646</v>
      </c>
      <c r="CH49" s="42">
        <v>7.0375843507532654</v>
      </c>
      <c r="CI49" s="42">
        <v>7.5073355242558675</v>
      </c>
      <c r="CJ49" s="42">
        <v>7.5133366301202278</v>
      </c>
      <c r="CK49" s="42">
        <v>7.6020750009373232</v>
      </c>
      <c r="CL49" s="42">
        <v>7.6132362723807701</v>
      </c>
      <c r="CM49" s="42">
        <v>7.5833305923859831</v>
      </c>
      <c r="CN49" s="42">
        <v>7.7514413813831631</v>
      </c>
      <c r="CO49" s="42">
        <v>7.7588824232691751</v>
      </c>
      <c r="CP49" s="42">
        <v>7.7764125963536541</v>
      </c>
      <c r="CQ49" s="42">
        <v>7.8213204422527323</v>
      </c>
      <c r="CR49" s="42">
        <v>7.803904562316534</v>
      </c>
      <c r="CS49" s="42">
        <v>7.8438137940059924</v>
      </c>
      <c r="CT49" s="42">
        <v>7.7539712585523546</v>
      </c>
      <c r="CU49" s="42">
        <v>7.7539087970835263</v>
      </c>
      <c r="CV49" s="42">
        <v>7.7831515287882151</v>
      </c>
      <c r="CW49" s="42">
        <v>6.8746406342181112</v>
      </c>
      <c r="CX49" s="42">
        <v>6.9849285029427968</v>
      </c>
      <c r="CY49" s="42">
        <v>7.0978925255384455</v>
      </c>
      <c r="CZ49" s="42">
        <v>7.3071485848078019</v>
      </c>
      <c r="DA49" s="42">
        <v>7.6490140370503417</v>
      </c>
      <c r="DB49" s="42">
        <v>7.6571929253355231</v>
      </c>
      <c r="DC49" s="42">
        <v>7.6634251266899209</v>
      </c>
      <c r="DD49" s="42">
        <v>7.6500587029406333</v>
      </c>
      <c r="DE49" s="42">
        <v>7.6471631443545887</v>
      </c>
      <c r="DF49" s="42">
        <v>7.6675385668593332</v>
      </c>
      <c r="DG49" s="42">
        <v>7.672195295524932</v>
      </c>
      <c r="DH49" s="42">
        <v>7.6723702971223693</v>
      </c>
      <c r="DI49" s="42">
        <v>7.6822551680062832</v>
      </c>
      <c r="DJ49" s="42">
        <v>7.6380592830003309</v>
      </c>
      <c r="DV49" s="42">
        <v>7.4916742510170424</v>
      </c>
      <c r="DW49" s="42">
        <v>7.5567609294856748</v>
      </c>
      <c r="DX49" s="42">
        <v>7.5752677779717441</v>
      </c>
      <c r="DY49" s="42">
        <v>6.8490704784541281</v>
      </c>
      <c r="DZ49" s="42">
        <v>6.883742072785755</v>
      </c>
      <c r="EA49" s="42">
        <v>6.908301838725218</v>
      </c>
      <c r="EB49" s="42">
        <v>7.0544806292412936</v>
      </c>
      <c r="EC49" s="42">
        <v>7.1971556318550816</v>
      </c>
      <c r="ED49" s="42">
        <v>7.3200126486210042</v>
      </c>
      <c r="EE49" s="42">
        <v>7.2954927292079645</v>
      </c>
      <c r="EF49" s="42">
        <v>7.3174124175527613</v>
      </c>
      <c r="EG49" s="42">
        <v>7.2841099836404899</v>
      </c>
      <c r="EH49" s="42">
        <v>7.3460996736176973</v>
      </c>
      <c r="EI49" s="42">
        <v>7.4020720615393429</v>
      </c>
      <c r="EJ49" s="42">
        <v>7.4296132560242203</v>
      </c>
      <c r="EK49" s="42">
        <v>7.5127378213693543</v>
      </c>
      <c r="EL49" s="42">
        <v>7.4996502099464104</v>
      </c>
      <c r="EM49" s="42">
        <v>7.6120010722138343</v>
      </c>
      <c r="EN49" s="42">
        <v>7.6666850005278535</v>
      </c>
      <c r="EO49" s="42">
        <v>7.6671021584614474</v>
      </c>
      <c r="EP49" s="42">
        <v>7.6435200289752805</v>
      </c>
      <c r="EQ49" s="42">
        <v>7.699229589284152</v>
      </c>
      <c r="ER49" s="42">
        <v>7.7396737648913811</v>
      </c>
      <c r="ES49" s="42">
        <v>7.7589241019239079</v>
      </c>
      <c r="ET49" s="42">
        <v>7.7722717308726912</v>
      </c>
      <c r="EU49" s="42">
        <v>7.611381464565854</v>
      </c>
      <c r="EV49" s="42">
        <v>7.6540545156142263</v>
      </c>
      <c r="EW49" s="42">
        <v>7.6772102180298907</v>
      </c>
      <c r="EX49" s="42">
        <v>7.6630782019026302</v>
      </c>
      <c r="EY49" s="42">
        <v>7.6525628495811127</v>
      </c>
      <c r="EZ49" s="42">
        <v>7.787972035182757</v>
      </c>
      <c r="FA49" s="42">
        <v>7.2808708139213811</v>
      </c>
      <c r="FB49" s="42">
        <v>7.2763447189370716</v>
      </c>
      <c r="FC49" s="42">
        <v>7.2823278994820688</v>
      </c>
      <c r="FD49" s="42">
        <v>7.2399139132462018</v>
      </c>
      <c r="FE49" s="42">
        <v>7.2236875370391331</v>
      </c>
      <c r="FF49" s="42">
        <v>7.1961571454953353</v>
      </c>
      <c r="FG49" s="42">
        <v>7.2173264710209066</v>
      </c>
      <c r="FH49" s="42">
        <v>7.22788506757737</v>
      </c>
      <c r="FI49" s="42">
        <v>7.2337974453302394</v>
      </c>
      <c r="FJ49" s="42">
        <v>7.2519012962262863</v>
      </c>
      <c r="FK49" s="42">
        <v>7.2752227467563477</v>
      </c>
      <c r="FL49" s="42">
        <v>7.2551439268463733</v>
      </c>
      <c r="FM49" s="42">
        <v>7.2735295063653256</v>
      </c>
      <c r="FN49" s="42">
        <v>7.2877280502108954</v>
      </c>
      <c r="FO49" s="42">
        <v>7.166024930305964</v>
      </c>
      <c r="FP49" s="42">
        <v>7.1690694156407284</v>
      </c>
      <c r="FQ49" s="42">
        <v>7.174100637544548</v>
      </c>
      <c r="FR49" s="42">
        <v>7.1378575187019742</v>
      </c>
      <c r="FS49" s="42">
        <v>7.2818971580945213</v>
      </c>
      <c r="FT49" s="42">
        <v>7.3064706578794345</v>
      </c>
      <c r="FU49" s="42">
        <v>7.2607885948884787</v>
      </c>
      <c r="FV49" s="42">
        <v>7.2439128782485938</v>
      </c>
      <c r="FW49" s="42">
        <v>7.1571147975053018</v>
      </c>
      <c r="FX49" s="42">
        <v>7.2026381754638749</v>
      </c>
      <c r="FY49" s="42">
        <v>7.2520048877211547</v>
      </c>
      <c r="FZ49" s="42">
        <v>7.2565273715991765</v>
      </c>
      <c r="GA49" s="42">
        <v>7.2498359371600483</v>
      </c>
      <c r="GB49" s="42">
        <v>7.2400969659139314</v>
      </c>
      <c r="GC49" s="42">
        <v>7.6039319950360857</v>
      </c>
      <c r="GD49" s="42">
        <v>7.5949482079688604</v>
      </c>
      <c r="GE49" s="42">
        <v>7.575408847465436</v>
      </c>
      <c r="GF49" s="42">
        <v>7.4891824038846284</v>
      </c>
      <c r="GG49" s="42">
        <v>7.4514296262581619</v>
      </c>
      <c r="GH49" s="42">
        <v>7.4899998113579995</v>
      </c>
      <c r="GI49" s="42">
        <v>7.4477130354669612</v>
      </c>
      <c r="GJ49" s="42">
        <v>7.3895258373734771</v>
      </c>
      <c r="GK49" s="42">
        <v>7.3180836416803867</v>
      </c>
      <c r="GL49" s="42">
        <v>7.276945727127722</v>
      </c>
      <c r="GM49" s="42">
        <v>7.1446447159925421</v>
      </c>
      <c r="GN49" s="42">
        <v>7.0969893781449516</v>
      </c>
      <c r="GO49" s="42">
        <v>7.0733982999783196</v>
      </c>
      <c r="GP49" s="42">
        <v>7.0248271220525274</v>
      </c>
      <c r="GQ49" s="42">
        <v>6.0062596623509261</v>
      </c>
      <c r="GR49" s="42">
        <v>5.9869296154685401</v>
      </c>
      <c r="GS49" s="42">
        <v>6.1199629514345988</v>
      </c>
      <c r="GT49" s="42">
        <v>6.0973678386742938</v>
      </c>
      <c r="GU49" s="42">
        <v>6.0548858590203603</v>
      </c>
      <c r="GV49" s="42">
        <v>6.1646127218605002</v>
      </c>
      <c r="GW49" s="42">
        <v>6.2310933882571513</v>
      </c>
      <c r="GX49" s="42">
        <v>6.2346396577184979</v>
      </c>
      <c r="GY49" s="42">
        <v>6.2505542579430395</v>
      </c>
      <c r="GZ49" s="42">
        <v>6.2659412797001739</v>
      </c>
      <c r="HA49" s="42">
        <v>6.2339957413525342</v>
      </c>
      <c r="HB49" s="42">
        <v>6.2237780459817564</v>
      </c>
      <c r="HC49" s="42">
        <v>6.2138446790982016</v>
      </c>
      <c r="HD49" s="42">
        <v>6.2423764397940849</v>
      </c>
      <c r="HE49" s="42">
        <v>6.8691310896538473</v>
      </c>
      <c r="HF49" s="42">
        <v>6.9934091683155728</v>
      </c>
      <c r="HG49" s="42">
        <v>7.0428917886132041</v>
      </c>
      <c r="HH49" s="42">
        <v>7.0584266930574016</v>
      </c>
      <c r="HI49" s="42">
        <v>7.0791202832546389</v>
      </c>
      <c r="HJ49" s="42">
        <v>7.0799149700954711</v>
      </c>
      <c r="HK49" s="42">
        <v>7.1039075546109576</v>
      </c>
      <c r="HL49" s="42">
        <v>7.1174976198659961</v>
      </c>
      <c r="HM49" s="42">
        <v>7.1095539717891256</v>
      </c>
      <c r="HN49" s="42">
        <v>7.1169645561583277</v>
      </c>
      <c r="HO49" s="42">
        <v>7.1045923218722677</v>
      </c>
      <c r="HP49" s="42">
        <v>7.0787725373665715</v>
      </c>
      <c r="HQ49" s="42">
        <v>7.0606685383472554</v>
      </c>
      <c r="HR49" s="42">
        <v>7.0592537352896887</v>
      </c>
      <c r="HS49" s="42">
        <v>7.353446349319074</v>
      </c>
      <c r="HT49" s="42">
        <v>7.3778425910679664</v>
      </c>
      <c r="HU49" s="42">
        <v>7.374114031071648</v>
      </c>
      <c r="HV49" s="42">
        <v>7.3795079738016378</v>
      </c>
      <c r="HW49" s="42">
        <v>7.3797708235214525</v>
      </c>
      <c r="HX49" s="42">
        <v>7.4657733701086526</v>
      </c>
      <c r="HY49" s="42">
        <v>7.4680690968871959</v>
      </c>
      <c r="HZ49" s="42">
        <v>7.4884719660325176</v>
      </c>
      <c r="IA49" s="42">
        <v>7.5007862487271639</v>
      </c>
      <c r="IB49" s="42">
        <v>7.5185340626307582</v>
      </c>
      <c r="IC49" s="42">
        <v>7.5275562154406694</v>
      </c>
      <c r="ID49" s="42">
        <v>7.5228203559778475</v>
      </c>
      <c r="IE49" s="42">
        <v>7.5474888179960642</v>
      </c>
      <c r="IF49" s="42">
        <v>7.566332398624743</v>
      </c>
      <c r="IG49" s="42">
        <v>6.7927366235649833</v>
      </c>
      <c r="IH49" s="42">
        <v>7.0588968214140024</v>
      </c>
      <c r="II49" s="42">
        <v>7.0562613005537873</v>
      </c>
      <c r="IJ49" s="42">
        <v>7.2272019848696543</v>
      </c>
      <c r="IK49" s="42">
        <v>7.3658543742215823</v>
      </c>
      <c r="IL49" s="42">
        <v>7.4716603573399087</v>
      </c>
      <c r="IM49" s="42">
        <v>7.5453348274795609</v>
      </c>
      <c r="IN49" s="42">
        <v>7.7042117995866457</v>
      </c>
      <c r="IO49" s="42">
        <v>7.5933004751877835</v>
      </c>
      <c r="IP49" s="42">
        <v>7.5430152079646744</v>
      </c>
      <c r="IQ49" s="42">
        <v>7.5485618870267839</v>
      </c>
      <c r="IR49" s="42">
        <v>7.4756182639932041</v>
      </c>
      <c r="IS49" s="42">
        <v>7.4822860716574091</v>
      </c>
      <c r="IT49" s="42">
        <v>7.4701120171726796</v>
      </c>
      <c r="IU49" s="42">
        <v>7.455963476622065</v>
      </c>
      <c r="IV49" s="42">
        <v>7.4486725288724838</v>
      </c>
      <c r="IW49" s="42">
        <v>7.4751017568965006</v>
      </c>
      <c r="IX49" s="42">
        <v>7.4678441056999159</v>
      </c>
      <c r="IY49" s="42">
        <v>7.4659537255804755</v>
      </c>
      <c r="IZ49" s="42">
        <v>7.5161674797468256</v>
      </c>
      <c r="JA49" s="42">
        <v>7.6245009060808568</v>
      </c>
      <c r="JB49" s="42">
        <v>7.6543202175928968</v>
      </c>
      <c r="JC49" s="42">
        <v>7.6289199798538689</v>
      </c>
      <c r="JD49" s="42">
        <v>7.6552789005450981</v>
      </c>
      <c r="JE49" s="42">
        <v>7.673745878045839</v>
      </c>
      <c r="JF49" s="42">
        <v>7.6644721544321639</v>
      </c>
      <c r="JG49" s="42">
        <v>7.6426134896212581</v>
      </c>
      <c r="JH49" s="42">
        <v>7.6363050665770764</v>
      </c>
      <c r="JP49" s="42">
        <v>6.3974395407036946</v>
      </c>
      <c r="JQ49" s="42">
        <v>6.4527991865140084</v>
      </c>
      <c r="JR49" s="42">
        <v>6.4710018206849451</v>
      </c>
      <c r="JS49" s="42">
        <v>6.5204690579557782</v>
      </c>
      <c r="JT49" s="42">
        <v>6.5616976345493558</v>
      </c>
      <c r="JU49" s="42">
        <v>6.7061227591472834</v>
      </c>
      <c r="JV49" s="42">
        <v>6.8011027522119605</v>
      </c>
      <c r="JW49" s="42">
        <v>6.563713086891914</v>
      </c>
      <c r="JX49" s="42">
        <v>6.784262474836904</v>
      </c>
      <c r="JY49" s="42">
        <v>6.9563650428355874</v>
      </c>
      <c r="JZ49" s="42">
        <v>7.1355515908296665</v>
      </c>
      <c r="KA49" s="42">
        <v>7.2621197374690887</v>
      </c>
      <c r="KB49" s="42">
        <v>7.2946245824568203</v>
      </c>
      <c r="KC49" s="42">
        <v>7.3141913794412021</v>
      </c>
      <c r="KD49" s="42">
        <v>7.3027183619335476</v>
      </c>
      <c r="KE49" s="42">
        <v>7.2949323810094198</v>
      </c>
      <c r="KF49" s="42">
        <v>7.2377587547981586</v>
      </c>
      <c r="KG49" s="42">
        <v>7.1707571450802465</v>
      </c>
      <c r="KH49" s="42">
        <v>7.114263774170098</v>
      </c>
      <c r="KI49" s="42">
        <v>7.0439408510611461</v>
      </c>
      <c r="KJ49" s="42">
        <v>7.0033951491516397</v>
      </c>
      <c r="KK49" s="42">
        <v>6.2334827404107847</v>
      </c>
      <c r="KL49" s="42">
        <v>6.098587399361012</v>
      </c>
      <c r="KM49" s="42">
        <v>6.2528257457539338</v>
      </c>
      <c r="KN49" s="42">
        <v>6.309301753677012</v>
      </c>
      <c r="KO49" s="42">
        <v>6.8757018274339758</v>
      </c>
      <c r="KP49" s="42">
        <v>7.0042519137907888</v>
      </c>
      <c r="KQ49" s="42">
        <v>7.0199551264052378</v>
      </c>
      <c r="KR49" s="42">
        <v>7.0516827292140993</v>
      </c>
      <c r="KS49" s="42">
        <v>7.0496236202171429</v>
      </c>
      <c r="KT49" s="42">
        <v>7.0543263083992089</v>
      </c>
      <c r="KU49" s="42">
        <v>7.0205740193741466</v>
      </c>
      <c r="KV49" s="42">
        <v>7.0098422245682386</v>
      </c>
      <c r="KW49" s="42">
        <v>7.0029901208715293</v>
      </c>
      <c r="KX49" s="42">
        <v>6.9941432520350517</v>
      </c>
      <c r="KY49" s="42">
        <v>6.459381905095225</v>
      </c>
      <c r="KZ49" s="42">
        <v>6.4177256256370843</v>
      </c>
      <c r="LA49" s="42">
        <v>6.428175533882821</v>
      </c>
      <c r="LB49" s="42">
        <v>6.5351432841310766</v>
      </c>
      <c r="LC49" s="42">
        <v>6.7067349840165633</v>
      </c>
      <c r="LD49" s="42">
        <v>6.8336016411830478</v>
      </c>
      <c r="LE49" s="42">
        <v>6.8052646391609697</v>
      </c>
      <c r="LF49" s="42">
        <v>6.9540078040850846</v>
      </c>
      <c r="LG49" s="42">
        <v>6.9499238161271748</v>
      </c>
      <c r="LH49" s="42">
        <v>6.9361824333605107</v>
      </c>
      <c r="LI49" s="42">
        <v>6.9614196544751561</v>
      </c>
      <c r="LJ49" s="42">
        <v>6.8592264030370771</v>
      </c>
      <c r="LK49" s="42">
        <v>6.9198142696274081</v>
      </c>
      <c r="LL49" s="42">
        <v>7.0117822177991309</v>
      </c>
      <c r="LM49" s="42">
        <v>8.3952667044975726</v>
      </c>
      <c r="LN49" s="42">
        <v>8.38700781023568</v>
      </c>
      <c r="LO49" s="42">
        <v>8.3633654738107879</v>
      </c>
      <c r="LP49" s="42">
        <v>8.397222043151924</v>
      </c>
      <c r="LQ49" s="42">
        <v>8.3653490605844549</v>
      </c>
      <c r="LR49" s="42">
        <v>8.3809304856880917</v>
      </c>
      <c r="LS49" s="42">
        <v>8.3991103691090281</v>
      </c>
      <c r="LT49" s="42">
        <v>8.3979214736303387</v>
      </c>
      <c r="LU49" s="42">
        <v>8.2780494254990042</v>
      </c>
      <c r="LV49" s="42">
        <v>8.2702499159546718</v>
      </c>
      <c r="LW49" s="42">
        <v>8.2410061920582596</v>
      </c>
      <c r="LX49" s="42">
        <v>8.2711812661611486</v>
      </c>
      <c r="LY49" s="42">
        <v>8.2648274064376448</v>
      </c>
      <c r="LZ49" s="42">
        <v>8.269056631559021</v>
      </c>
      <c r="MA49" s="42">
        <v>7.5444841769959634</v>
      </c>
      <c r="MB49" s="42">
        <v>7.51300175675566</v>
      </c>
      <c r="MC49" s="42">
        <v>7.4768790941313599</v>
      </c>
      <c r="MD49" s="42">
        <v>7.5895949564023768</v>
      </c>
      <c r="ME49" s="42">
        <v>7.4414808840816669</v>
      </c>
      <c r="MF49" s="42">
        <v>7.3594443982033892</v>
      </c>
      <c r="MG49" s="42">
        <v>7.4070797218131785</v>
      </c>
      <c r="MH49" s="42">
        <v>7.4495594133468934</v>
      </c>
      <c r="MI49" s="42">
        <v>7.5128112515260392</v>
      </c>
      <c r="MJ49" s="42">
        <v>7.5517381106693566</v>
      </c>
      <c r="MK49" s="42">
        <v>7.7245923764355906</v>
      </c>
      <c r="ML49" s="42">
        <v>7.6194324216662208</v>
      </c>
      <c r="MM49" s="42">
        <v>7.6232742742478692</v>
      </c>
      <c r="MN49" s="42">
        <v>7.6519390589100835</v>
      </c>
      <c r="MT49" s="42">
        <v>6.2370511441216454</v>
      </c>
      <c r="MU49" s="42">
        <v>6.622662015996637</v>
      </c>
      <c r="MV49" s="42">
        <v>6.5482275469090672</v>
      </c>
      <c r="MW49" s="42">
        <v>6.6197357197651217</v>
      </c>
      <c r="MX49" s="42">
        <v>6.6111911673903414</v>
      </c>
      <c r="MY49" s="42">
        <v>6.6012702162969212</v>
      </c>
      <c r="MZ49" s="42">
        <v>6.5913253504469349</v>
      </c>
      <c r="NA49" s="42">
        <v>6.6213839919373596</v>
      </c>
      <c r="NB49" s="42">
        <v>6.6067594521028044</v>
      </c>
      <c r="NC49" s="42">
        <v>7.2665544474126813</v>
      </c>
      <c r="ND49" s="42">
        <v>7.2822912616705473</v>
      </c>
      <c r="NE49" s="42">
        <v>7.2697340613027759</v>
      </c>
      <c r="NF49" s="42">
        <v>7.2771170821528575</v>
      </c>
      <c r="NG49" s="42">
        <v>7.3005779613843673</v>
      </c>
      <c r="NH49" s="42">
        <v>7.3214587561535645</v>
      </c>
      <c r="NI49" s="42">
        <v>7.3220666186636416</v>
      </c>
      <c r="NJ49" s="42">
        <v>7.3211610849815028</v>
      </c>
      <c r="NK49" s="42">
        <v>7.2874544425409313</v>
      </c>
      <c r="NL49" s="42">
        <v>7.2296315288572446</v>
      </c>
      <c r="NM49" s="42">
        <v>7.3310517833225779</v>
      </c>
      <c r="NN49" s="42">
        <v>7.3237497586817861</v>
      </c>
      <c r="NO49" s="42">
        <v>7.3408779999348965</v>
      </c>
      <c r="NP49" s="42">
        <v>7.3682765019036127</v>
      </c>
      <c r="NQ49" s="42">
        <v>6.7150014703713845</v>
      </c>
      <c r="NR49" s="42">
        <v>6.7528379695120275</v>
      </c>
      <c r="NS49" s="42">
        <v>6.7910210892813794</v>
      </c>
      <c r="NT49" s="42">
        <v>6.7784497229146234</v>
      </c>
      <c r="NU49" s="42">
        <v>6.7924685294206197</v>
      </c>
      <c r="NV49" s="42">
        <v>6.7743176586943097</v>
      </c>
      <c r="NW49" s="42">
        <v>6.8157901960854819</v>
      </c>
      <c r="NX49" s="42">
        <v>6.8659961778458038</v>
      </c>
      <c r="NY49" s="42">
        <v>6.8794470419911198</v>
      </c>
      <c r="NZ49" s="42">
        <v>7.3795377158839139</v>
      </c>
      <c r="OA49" s="42">
        <v>7.3331657460535888</v>
      </c>
      <c r="OB49" s="42">
        <v>7.3409835804420673</v>
      </c>
      <c r="OC49" s="42">
        <v>7.3702193783483487</v>
      </c>
      <c r="OD49" s="42">
        <v>7.572190159664232</v>
      </c>
      <c r="OE49" s="42">
        <v>7.0707516178686332</v>
      </c>
      <c r="OF49" s="42">
        <v>7.0444737976927874</v>
      </c>
      <c r="OG49" s="42">
        <v>7.1015131981393615</v>
      </c>
      <c r="OH49" s="42">
        <v>7.1784338687419345</v>
      </c>
      <c r="OI49" s="42">
        <v>7.2235525571235097</v>
      </c>
      <c r="OJ49" s="42">
        <v>7.3228185887693558</v>
      </c>
      <c r="OK49" s="42">
        <v>7.2789560021884174</v>
      </c>
      <c r="OL49" s="42">
        <v>7.2505463521300673</v>
      </c>
      <c r="OM49" s="42">
        <v>7.2392006042004624</v>
      </c>
      <c r="ON49" s="42">
        <v>7.2441809513184721</v>
      </c>
      <c r="OO49" s="42">
        <v>7.2506533310835142</v>
      </c>
      <c r="OP49" s="42">
        <v>7.1984142912255313</v>
      </c>
      <c r="OQ49" s="42">
        <v>7.3184009909214716</v>
      </c>
      <c r="OR49" s="42">
        <v>7.3862731808409867</v>
      </c>
      <c r="OS49" s="42">
        <v>6.5070529456134203</v>
      </c>
      <c r="OT49" s="42">
        <v>6.5933845615390876</v>
      </c>
      <c r="OU49" s="42">
        <v>6.6485319294858343</v>
      </c>
      <c r="OV49" s="42">
        <v>6.9612654976700208</v>
      </c>
      <c r="OW49" s="42">
        <v>6.9666500586098881</v>
      </c>
      <c r="OX49" s="42">
        <v>6.7293200088757255</v>
      </c>
      <c r="OY49" s="42">
        <v>6.7178730076755411</v>
      </c>
      <c r="OZ49" s="42">
        <v>7.1365705373891917</v>
      </c>
      <c r="PA49" s="42">
        <v>7.0961674977901339</v>
      </c>
      <c r="PB49" s="42">
        <v>7.1618577845336144</v>
      </c>
      <c r="PC49" s="42">
        <v>7.1658266255761873</v>
      </c>
      <c r="PD49" s="42">
        <v>7.1923432736657578</v>
      </c>
      <c r="PE49" s="42">
        <v>7.2695945351627271</v>
      </c>
      <c r="PF49" s="42">
        <v>7.417516259926864</v>
      </c>
      <c r="PH49" s="42">
        <v>5.7064430259574266</v>
      </c>
      <c r="PI49" s="42">
        <v>6.2440923606217851</v>
      </c>
      <c r="PJ49" s="42">
        <v>6.2192303813030412</v>
      </c>
      <c r="PK49" s="42">
        <v>6.2931304936713444</v>
      </c>
      <c r="PL49" s="42">
        <v>6.3542475001888201</v>
      </c>
      <c r="PM49" s="42">
        <v>6.4355651045450513</v>
      </c>
      <c r="PN49" s="42">
        <v>6.4928732123440041</v>
      </c>
      <c r="PO49" s="42">
        <v>6.5917125689134863</v>
      </c>
      <c r="PP49" s="42">
        <v>6.6434885309803651</v>
      </c>
      <c r="PQ49" s="42">
        <v>6.5832737148577829</v>
      </c>
      <c r="PR49" s="42">
        <v>6.5855275839077683</v>
      </c>
      <c r="PS49" s="42">
        <v>6.5187296185182744</v>
      </c>
      <c r="PT49" s="42">
        <v>6.4842260350521599</v>
      </c>
      <c r="PX49" s="42">
        <v>6.0472894623547919</v>
      </c>
      <c r="PY49" s="42">
        <v>6.3407470612315544</v>
      </c>
      <c r="PZ49" s="42">
        <v>6.3371587400304774</v>
      </c>
      <c r="QA49" s="42">
        <v>6.6385938985048432</v>
      </c>
      <c r="QB49" s="42">
        <v>6.5993581423293408</v>
      </c>
      <c r="QC49" s="42">
        <v>6.6436220410272586</v>
      </c>
      <c r="QD49" s="42">
        <v>6.6164600770448541</v>
      </c>
      <c r="QE49" s="42">
        <v>6.5716348981626656</v>
      </c>
      <c r="QF49" s="42">
        <v>6.5174213070803138</v>
      </c>
      <c r="QG49" s="42">
        <v>6.5742895041184122</v>
      </c>
      <c r="QH49" s="42">
        <v>6.6031004878373025</v>
      </c>
      <c r="QI49" s="42">
        <v>6.3075747947184855</v>
      </c>
      <c r="QJ49" s="42">
        <v>6.475447559488603</v>
      </c>
      <c r="QK49" s="42">
        <v>6.7519895516034003</v>
      </c>
      <c r="QL49" s="42">
        <v>7.0005934938178216</v>
      </c>
      <c r="QM49" s="42">
        <v>7.1246704951836612</v>
      </c>
      <c r="QN49" s="42">
        <v>7.1938888164826142</v>
      </c>
      <c r="QO49" s="42">
        <v>7.1645697542542512</v>
      </c>
      <c r="QP49" s="42">
        <v>7.1195543587697783</v>
      </c>
      <c r="QQ49" s="42">
        <v>7.0498732922752714</v>
      </c>
      <c r="QR49" s="42">
        <v>6.967671771998849</v>
      </c>
      <c r="QS49" s="42">
        <v>6.8959108220681076</v>
      </c>
      <c r="QT49" s="42">
        <v>6.7563034793525478</v>
      </c>
      <c r="QU49" s="42">
        <v>6.4859547793074368</v>
      </c>
      <c r="QV49" s="42">
        <v>6.4133554565641013</v>
      </c>
      <c r="QW49" s="42">
        <v>7.6544996491173913</v>
      </c>
      <c r="QX49" s="42">
        <v>7.7312628697386474</v>
      </c>
      <c r="QY49" s="42">
        <v>7.8999089903914097</v>
      </c>
      <c r="QZ49" s="42">
        <v>8.0283969448164125</v>
      </c>
      <c r="RA49" s="42">
        <v>7.8880112418073631</v>
      </c>
      <c r="RB49" s="42">
        <v>7.8462745321338039</v>
      </c>
      <c r="RC49" s="42">
        <v>7.8853552771967701</v>
      </c>
      <c r="RD49" s="42">
        <v>7.886938037193727</v>
      </c>
      <c r="RE49" s="42">
        <v>7.9019943491568565</v>
      </c>
      <c r="RF49" s="42">
        <v>7.9096186900287195</v>
      </c>
      <c r="RG49" s="42">
        <v>7.9116280344939156</v>
      </c>
      <c r="RH49" s="42">
        <v>7.7769304054884927</v>
      </c>
      <c r="RI49" s="42">
        <v>7.7284263552185291</v>
      </c>
      <c r="RJ49" s="42">
        <v>7.7208307038029389</v>
      </c>
      <c r="RK49" s="42">
        <v>7.6561625825384629</v>
      </c>
      <c r="RL49" s="42">
        <v>7.734208721323907</v>
      </c>
      <c r="RM49" s="42">
        <v>7.9028641574997804</v>
      </c>
      <c r="RN49" s="42">
        <v>8.0364588478806791</v>
      </c>
      <c r="RO49" s="42">
        <v>7.8987525373979475</v>
      </c>
      <c r="RP49" s="42">
        <v>7.8485512920537737</v>
      </c>
      <c r="RQ49" s="42">
        <v>7.8870066770036553</v>
      </c>
      <c r="RR49" s="42">
        <v>7.8891976258329812</v>
      </c>
      <c r="RS49" s="42">
        <v>7.904144442126861</v>
      </c>
      <c r="RT49" s="42">
        <v>7.9110704735135906</v>
      </c>
      <c r="RU49" s="42">
        <v>7.9123960337461687</v>
      </c>
      <c r="RV49" s="42">
        <v>7.7779135999225852</v>
      </c>
      <c r="RW49" s="42">
        <v>7.7288579938375346</v>
      </c>
      <c r="RX49" s="42">
        <v>7.7213671911755295</v>
      </c>
      <c r="RY49" s="42">
        <v>6.667779862279513</v>
      </c>
      <c r="RZ49" s="42">
        <v>6.8785449877181124</v>
      </c>
      <c r="SA49" s="42">
        <v>7.0428813171369802</v>
      </c>
      <c r="SB49" s="42">
        <v>7.0948350449471356</v>
      </c>
      <c r="SC49" s="42">
        <v>7.1631652067439076</v>
      </c>
      <c r="SD49" s="42">
        <v>7.1712182935018367</v>
      </c>
      <c r="SE49" s="42">
        <v>7.2141026380909574</v>
      </c>
      <c r="SF49" s="42">
        <v>7.1174476363540737</v>
      </c>
      <c r="SG49" s="42">
        <v>7.1638374240461093</v>
      </c>
      <c r="SH49" s="42">
        <v>7.1089710400320314</v>
      </c>
      <c r="SI49" s="42">
        <v>7.0816544151137526</v>
      </c>
      <c r="SJ49" s="42">
        <v>6.9639627259878401</v>
      </c>
      <c r="SK49" s="42">
        <v>7.0270493198821677</v>
      </c>
      <c r="SL49" s="42">
        <v>7.0269987703736856</v>
      </c>
      <c r="SY49" s="42">
        <v>6.4443057246117439</v>
      </c>
      <c r="SZ49" s="42">
        <v>6.6989976971701104</v>
      </c>
      <c r="TB49" s="42">
        <v>5.8051335028954005</v>
      </c>
      <c r="TC49" s="42">
        <v>6.5766905763985397</v>
      </c>
      <c r="TD49" s="42">
        <v>6.8092801828526719</v>
      </c>
      <c r="TE49" s="42">
        <v>7.0373158366458508</v>
      </c>
      <c r="TF49" s="42">
        <v>7.2133486918730183</v>
      </c>
      <c r="TG49" s="42">
        <v>7.3112199760141872</v>
      </c>
      <c r="TH49" s="42">
        <v>7.2642134800097722</v>
      </c>
      <c r="TI49" s="42">
        <v>7.2339381919286296</v>
      </c>
      <c r="TJ49" s="42">
        <v>7.2526164789572665</v>
      </c>
      <c r="TK49" s="42">
        <v>7.2652434275326989</v>
      </c>
      <c r="TL49" s="42">
        <v>7.0996050671561717</v>
      </c>
      <c r="TM49" s="42">
        <v>7.0324713458757726</v>
      </c>
      <c r="TN49" s="42">
        <v>7.0344137948994581</v>
      </c>
      <c r="TO49" s="42">
        <v>5.9625697979175847</v>
      </c>
      <c r="TP49" s="42">
        <v>5.9978243525457913</v>
      </c>
      <c r="TQ49" s="42">
        <v>6.4085802880687011</v>
      </c>
      <c r="TR49" s="42">
        <v>6.4135273313164349</v>
      </c>
      <c r="TS49" s="42">
        <v>6.532176011923255</v>
      </c>
      <c r="TT49" s="42">
        <v>6.5745618007662623</v>
      </c>
      <c r="TU49" s="42">
        <v>6.6484967293211179</v>
      </c>
      <c r="TV49" s="42">
        <v>6.7148346373474581</v>
      </c>
      <c r="TW49" s="42">
        <v>6.8014904687229922</v>
      </c>
      <c r="TX49" s="42">
        <v>6.8011535383021426</v>
      </c>
      <c r="TY49" s="42">
        <v>6.7698372968619154</v>
      </c>
      <c r="TZ49" s="42">
        <v>6.7580126697349501</v>
      </c>
      <c r="UA49" s="42">
        <v>6.7312341087947916</v>
      </c>
      <c r="UB49" s="42">
        <v>6.7343463101491006</v>
      </c>
      <c r="UO49" s="42">
        <v>6.7100516378803743</v>
      </c>
      <c r="UP49" s="42">
        <v>6.7709846474380893</v>
      </c>
      <c r="UQ49" s="42">
        <v>6.1437278647980804</v>
      </c>
      <c r="UR49" s="42">
        <v>6.1425729198199885</v>
      </c>
      <c r="US49" s="42">
        <v>6.2162700980206056</v>
      </c>
      <c r="UT49" s="42">
        <v>6.3117399746172449</v>
      </c>
      <c r="UU49" s="42">
        <v>6.3822624691450081</v>
      </c>
      <c r="UV49" s="42">
        <v>6.5328863753987036</v>
      </c>
      <c r="UW49" s="42">
        <v>6.5831984669121102</v>
      </c>
      <c r="UX49" s="42">
        <v>6.9242465323843652</v>
      </c>
      <c r="UY49" s="42">
        <v>6.9176871540779032</v>
      </c>
      <c r="UZ49" s="42">
        <v>6.9085696861085806</v>
      </c>
      <c r="VA49" s="42">
        <v>6.968510176670855</v>
      </c>
      <c r="VB49" s="42">
        <v>6.8880855318515914</v>
      </c>
      <c r="VC49" s="42">
        <v>6.9256915993486912</v>
      </c>
      <c r="VD49" s="42">
        <v>6.9660415086438743</v>
      </c>
      <c r="VE49" s="42">
        <v>6.6540483112157549</v>
      </c>
      <c r="VF49" s="42">
        <v>6.8407166947837332</v>
      </c>
      <c r="VG49" s="42">
        <v>7.2088594066873046</v>
      </c>
      <c r="VH49" s="42">
        <v>7.4639006424259504</v>
      </c>
      <c r="VI49" s="42">
        <v>7.8671163249116729</v>
      </c>
      <c r="VJ49" s="42">
        <v>7.8625508642113662</v>
      </c>
      <c r="VK49" s="42">
        <v>7.8624214900051808</v>
      </c>
      <c r="VL49" s="42">
        <v>7.858746622832828</v>
      </c>
      <c r="VM49" s="42">
        <v>7.9737275940300547</v>
      </c>
      <c r="VN49" s="42">
        <v>8.0254685188109924</v>
      </c>
      <c r="VO49" s="42">
        <v>8.1540894047480776</v>
      </c>
      <c r="VP49" s="42">
        <v>8.0515180400250674</v>
      </c>
      <c r="VQ49" s="42">
        <v>8.0630565324065024</v>
      </c>
      <c r="VR49" s="42">
        <v>8.0683340268405086</v>
      </c>
      <c r="VS49" s="42">
        <v>6.9861616174928018</v>
      </c>
      <c r="VT49" s="42">
        <v>7.0880302751166093</v>
      </c>
      <c r="VU49" s="42">
        <v>7.18571679776342</v>
      </c>
      <c r="VV49" s="42">
        <v>7.173216411221536</v>
      </c>
      <c r="VW49" s="42">
        <v>7.1418057217186828</v>
      </c>
      <c r="VX49" s="42">
        <v>7.3024402272188507</v>
      </c>
      <c r="VY49" s="42">
        <v>7.2917672335980983</v>
      </c>
      <c r="VZ49" s="42">
        <v>7.3110539971901334</v>
      </c>
      <c r="WA49" s="42">
        <v>7.310713301300936</v>
      </c>
      <c r="WB49" s="42">
        <v>7.4357863687066432</v>
      </c>
      <c r="WC49" s="42">
        <v>7.4853727809788744</v>
      </c>
      <c r="WD49" s="42">
        <v>7.5065294058290082</v>
      </c>
      <c r="WE49" s="42">
        <v>7.5118478552587629</v>
      </c>
      <c r="WF49" s="42">
        <v>7.4826604828195205</v>
      </c>
      <c r="WI49" s="42">
        <v>5.9840098996359385</v>
      </c>
      <c r="WJ49" s="42">
        <v>5.9868676333603759</v>
      </c>
      <c r="WK49" s="42">
        <v>6.1786999372465319</v>
      </c>
      <c r="WL49" s="42">
        <v>6.2532349626746813</v>
      </c>
      <c r="WM49" s="42">
        <v>6.6587836904323483</v>
      </c>
      <c r="WN49" s="42">
        <v>6.7398414250231218</v>
      </c>
      <c r="WO49" s="42">
        <v>6.7475301021993657</v>
      </c>
      <c r="WP49" s="42">
        <v>7.2999307369075774</v>
      </c>
      <c r="WQ49" s="42">
        <v>7.2870662083780156</v>
      </c>
      <c r="WR49" s="42">
        <v>7.2849972840377104</v>
      </c>
      <c r="WS49" s="42">
        <v>7.2979354211322445</v>
      </c>
      <c r="WT49" s="42">
        <v>7.4972341510770226</v>
      </c>
      <c r="WU49" s="42">
        <v>7.2541347276889399</v>
      </c>
      <c r="WV49" s="42">
        <v>7.2334435168039795</v>
      </c>
      <c r="WW49" s="42">
        <v>7.2332719477623648</v>
      </c>
      <c r="WX49" s="42">
        <v>7.2331545998442275</v>
      </c>
      <c r="WY49" s="42">
        <v>7.2101221008034617</v>
      </c>
      <c r="WZ49" s="42">
        <v>7.1959472667035387</v>
      </c>
      <c r="XA49" s="42">
        <v>7.2272114304935879</v>
      </c>
      <c r="XB49" s="42">
        <v>7.2310705164942508</v>
      </c>
      <c r="XC49" s="42">
        <v>7.2509762248426224</v>
      </c>
      <c r="XD49" s="42">
        <v>7.244615903283071</v>
      </c>
      <c r="XE49" s="42">
        <v>7.239170452974248</v>
      </c>
      <c r="XF49" s="42">
        <v>7.1957114678332417</v>
      </c>
      <c r="XG49" s="42">
        <v>7.2013405090882259</v>
      </c>
      <c r="XH49" s="42">
        <v>7.2628454622877783</v>
      </c>
      <c r="XO49" s="42">
        <v>5.7385859157738572</v>
      </c>
      <c r="XP49" s="42">
        <v>5.7364434905648976</v>
      </c>
      <c r="XQ49" s="42">
        <v>6.0228917009689287</v>
      </c>
      <c r="XR49" s="42">
        <v>6.0555446262531154</v>
      </c>
      <c r="XS49" s="42">
        <v>6.0642400695374397</v>
      </c>
      <c r="XT49" s="42">
        <v>6.2107084143066427</v>
      </c>
      <c r="XU49" s="42">
        <v>6.2210865788403149</v>
      </c>
      <c r="XV49" s="42">
        <v>6.2277457885297682</v>
      </c>
      <c r="XW49" s="42">
        <v>6.3495883063293475</v>
      </c>
      <c r="XX49" s="42">
        <v>6.4900815387677593</v>
      </c>
      <c r="XY49" s="42">
        <v>6.5333507873219796</v>
      </c>
      <c r="XZ49" s="42">
        <v>6.5699933308149614</v>
      </c>
      <c r="YA49" s="42">
        <v>6.6485769441638602</v>
      </c>
      <c r="YB49" s="42">
        <v>6.7395608403352707</v>
      </c>
      <c r="YC49" s="42">
        <v>6.7896395038248887</v>
      </c>
      <c r="YD49" s="42">
        <v>6.7689154822014039</v>
      </c>
      <c r="YE49" s="42">
        <v>6.7976539099880497</v>
      </c>
      <c r="YF49" s="42">
        <v>6.8656672615036065</v>
      </c>
      <c r="YG49" s="42">
        <v>6.8529087591062972</v>
      </c>
      <c r="YH49" s="42">
        <v>6.9097015472733592</v>
      </c>
      <c r="YI49" s="42">
        <v>7.0755270656876235</v>
      </c>
      <c r="YJ49" s="42">
        <v>7.1567666190210515</v>
      </c>
      <c r="YP49" s="42">
        <v>6.0741053369330524</v>
      </c>
      <c r="YQ49" s="42">
        <v>6.1548928077628284</v>
      </c>
      <c r="YR49" s="42">
        <v>6.2357728284113314</v>
      </c>
      <c r="YS49" s="42">
        <v>6.2258667099021645</v>
      </c>
      <c r="YT49" s="42">
        <v>6.2451098585481413</v>
      </c>
      <c r="YU49" s="42">
        <v>6.255996458109343</v>
      </c>
      <c r="YV49" s="42">
        <v>6.1630542243237478</v>
      </c>
      <c r="YW49" s="42">
        <v>6.4060765066932275</v>
      </c>
      <c r="YX49" s="42">
        <v>6.9526098487467314</v>
      </c>
      <c r="YY49" s="42">
        <v>6.7561890687733186</v>
      </c>
      <c r="YZ49" s="42">
        <v>6.9354109851506731</v>
      </c>
      <c r="ZA49" s="42">
        <v>6.9855930332813729</v>
      </c>
      <c r="ZB49" s="42">
        <v>7.0764105832982427</v>
      </c>
      <c r="ZC49" s="42">
        <v>7.0680129188332961</v>
      </c>
      <c r="ZD49" s="42">
        <v>7.1168121320778956</v>
      </c>
      <c r="ZE49" s="42">
        <v>7.1665493551809298</v>
      </c>
      <c r="ZF49" s="42">
        <v>7.2064507630261438</v>
      </c>
      <c r="ZG49" s="42">
        <v>7.2873579696867594</v>
      </c>
      <c r="ZH49" s="42">
        <v>7.336793282145142</v>
      </c>
      <c r="ZI49" s="42">
        <v>7.3782947889065564</v>
      </c>
      <c r="ZJ49" s="42">
        <v>7.3570200857644483</v>
      </c>
      <c r="ZK49" s="42">
        <v>7.4667500909172162</v>
      </c>
      <c r="ZL49" s="42">
        <v>7.4627318537557938</v>
      </c>
      <c r="ZM49" s="42">
        <v>6.3386601488047774</v>
      </c>
      <c r="ZN49" s="42">
        <v>6.3803584259133386</v>
      </c>
      <c r="ZO49" s="42">
        <v>6.4224169297400371</v>
      </c>
      <c r="ZP49" s="42">
        <v>6.4500486269101414</v>
      </c>
      <c r="ZQ49" s="42">
        <v>6.5224107744835926</v>
      </c>
      <c r="ZR49" s="42">
        <v>6.6041367425204456</v>
      </c>
      <c r="ZS49" s="42">
        <v>6.6612700614039735</v>
      </c>
      <c r="ZT49" s="42">
        <v>6.7382440548144471</v>
      </c>
      <c r="ZU49" s="42">
        <v>6.7916673038434805</v>
      </c>
      <c r="ZV49" s="42">
        <v>6.836023764964847</v>
      </c>
      <c r="ZW49" s="42">
        <v>6.834115947351318</v>
      </c>
      <c r="ZX49" s="42">
        <v>6.8507123291610892</v>
      </c>
      <c r="ZY49" s="42">
        <v>6.9046553789618663</v>
      </c>
      <c r="ZZ49" s="42">
        <v>6.9563941580024071</v>
      </c>
      <c r="AAA49" s="42">
        <v>6.6199047738419114</v>
      </c>
      <c r="AAB49" s="42">
        <v>6.5068629790138441</v>
      </c>
      <c r="AAC49" s="42">
        <v>6.5050321660571999</v>
      </c>
      <c r="AAD49" s="42">
        <v>6.6308446166729862</v>
      </c>
      <c r="AAE49" s="42">
        <v>6.5947030370950657</v>
      </c>
      <c r="AAF49" s="42">
        <v>6.5871137228375884</v>
      </c>
      <c r="AAG49" s="42">
        <v>6.6720030724598942</v>
      </c>
      <c r="AAH49" s="42">
        <v>6.6967998967561364</v>
      </c>
      <c r="AAI49" s="42">
        <v>6.7263391049790915</v>
      </c>
      <c r="AAJ49" s="42">
        <v>6.7610944776735034</v>
      </c>
      <c r="AAK49" s="42">
        <v>6.7734769511048993</v>
      </c>
      <c r="AAL49" s="42">
        <v>6.7938865666364476</v>
      </c>
      <c r="AAM49" s="42">
        <v>6.8114436996252552</v>
      </c>
      <c r="AAN49" s="42">
        <v>6.9033840743317363</v>
      </c>
      <c r="AAT49" s="42">
        <v>6.808052882015164</v>
      </c>
      <c r="AAU49" s="42">
        <v>6.8747277149449122</v>
      </c>
      <c r="AAV49" s="42">
        <v>6.915080610507883</v>
      </c>
      <c r="AAW49" s="42">
        <v>6.8103398826956436</v>
      </c>
      <c r="AAX49" s="42">
        <v>6.8334451436577481</v>
      </c>
      <c r="AAY49" s="42">
        <v>6.8064618837039745</v>
      </c>
      <c r="AAZ49" s="42">
        <v>6.8248313147994377</v>
      </c>
      <c r="ABA49" s="42">
        <v>6.8972185659156953</v>
      </c>
      <c r="ABB49" s="42">
        <v>6.9551957780421301</v>
      </c>
      <c r="ABC49" s="42">
        <v>6.1418888142795822</v>
      </c>
      <c r="ABD49" s="42">
        <v>6.5360074960223296</v>
      </c>
      <c r="ABE49" s="42">
        <v>6.9186496533024249</v>
      </c>
      <c r="ABF49" s="42">
        <v>7.2188397704822203</v>
      </c>
      <c r="ABG49" s="42">
        <v>7.2977065994463448</v>
      </c>
      <c r="ABH49" s="42">
        <v>7.5680062110204922</v>
      </c>
      <c r="ABI49" s="42">
        <v>7.5635479270824968</v>
      </c>
      <c r="ABJ49" s="42">
        <v>7.5699604985733364</v>
      </c>
      <c r="ABK49" s="42">
        <v>7.3880511531602417</v>
      </c>
      <c r="ABL49" s="42">
        <v>7.4150347236087049</v>
      </c>
      <c r="ABM49" s="42">
        <v>7.3864203715956336</v>
      </c>
      <c r="ABN49" s="42">
        <v>7.3460721185729039</v>
      </c>
      <c r="ABO49" s="42">
        <v>7.3552594482529967</v>
      </c>
      <c r="ABP49" s="42">
        <v>7.4341898525264485</v>
      </c>
      <c r="ABQ49" s="42">
        <v>6.0682912243214453</v>
      </c>
      <c r="ABR49" s="42">
        <v>6.2556531034376146</v>
      </c>
      <c r="ABS49" s="42">
        <v>6.4175869914689061</v>
      </c>
      <c r="ABT49" s="42">
        <v>6.5591734733268821</v>
      </c>
      <c r="ABU49" s="42">
        <v>6.555398998417834</v>
      </c>
      <c r="ABV49" s="42">
        <v>6.6335889244706401</v>
      </c>
      <c r="ABW49" s="42">
        <v>6.7305110856455581</v>
      </c>
      <c r="ABX49" s="42">
        <v>6.8020899307362557</v>
      </c>
      <c r="ABY49" s="42">
        <v>6.8340259060803463</v>
      </c>
      <c r="ABZ49" s="42">
        <v>6.9687918849861425</v>
      </c>
      <c r="ACA49" s="42">
        <v>6.9856508398923172</v>
      </c>
      <c r="ACB49" s="42">
        <v>6.9917250482141045</v>
      </c>
      <c r="ACC49" s="42">
        <v>7.1025844213572897</v>
      </c>
      <c r="ACD49" s="42">
        <v>7.1189117392873449</v>
      </c>
      <c r="ACF49" s="42">
        <v>5.8809237578056237</v>
      </c>
      <c r="ACG49" s="42">
        <v>6.5618994270526132</v>
      </c>
      <c r="ACH49" s="42">
        <v>6.6857000411067053</v>
      </c>
      <c r="ACI49" s="42">
        <v>6.8782222565736486</v>
      </c>
      <c r="ACJ49" s="42">
        <v>7.0458610731103573</v>
      </c>
      <c r="ACK49" s="42">
        <v>7.1484695377379737</v>
      </c>
      <c r="ACL49" s="42">
        <v>7.2075643595072982</v>
      </c>
      <c r="ACM49" s="42">
        <v>7.1454932773675814</v>
      </c>
      <c r="ACN49" s="42">
        <v>7.1441002897870645</v>
      </c>
      <c r="ACO49" s="42">
        <v>7.1225545534364354</v>
      </c>
      <c r="ACP49" s="42">
        <v>7.130316191244356</v>
      </c>
      <c r="ACQ49" s="42">
        <v>7.1899597965763089</v>
      </c>
      <c r="ACR49" s="42">
        <v>7.1455893418751124</v>
      </c>
      <c r="ACU49" s="42">
        <v>6.6265685855685961</v>
      </c>
      <c r="ACV49" s="42">
        <v>6.6692534468340545</v>
      </c>
      <c r="ACW49" s="42">
        <v>6.8036168707131646</v>
      </c>
      <c r="ACX49" s="42">
        <v>6.8144414965987297</v>
      </c>
      <c r="ACY49" s="42">
        <v>6.8590055798345739</v>
      </c>
      <c r="ACZ49" s="42">
        <v>6.916592666708862</v>
      </c>
      <c r="ADA49" s="42">
        <v>6.9429794903798099</v>
      </c>
      <c r="ADB49" s="42">
        <v>6.9336703259585848</v>
      </c>
      <c r="ADC49" s="42">
        <v>6.911924595465333</v>
      </c>
      <c r="ADD49" s="42">
        <v>6.9400682751734841</v>
      </c>
      <c r="ADE49" s="42">
        <v>6.963578120953863</v>
      </c>
      <c r="ADF49" s="42">
        <v>6.959054959359027</v>
      </c>
      <c r="ADG49" s="42">
        <v>6.4508427503270793</v>
      </c>
      <c r="ADH49" s="42">
        <v>6.4921524852292265</v>
      </c>
      <c r="ADI49" s="42">
        <v>6.5749291916186747</v>
      </c>
      <c r="ADJ49" s="42">
        <v>6.5826698379284982</v>
      </c>
      <c r="ADK49" s="42">
        <v>6.6767824495998962</v>
      </c>
      <c r="ADL49" s="42">
        <v>6.7220138753907506</v>
      </c>
      <c r="ADM49" s="42">
        <v>6.7655276536579647</v>
      </c>
      <c r="ADN49" s="42">
        <v>6.8923085694090176</v>
      </c>
      <c r="ADO49" s="42">
        <v>6.9327224817526858</v>
      </c>
      <c r="ADP49" s="42">
        <v>6.9673239368886861</v>
      </c>
      <c r="ADQ49" s="42">
        <v>7.0388387034990911</v>
      </c>
      <c r="ADR49" s="42">
        <v>6.9648518642406412</v>
      </c>
      <c r="ADS49" s="42">
        <v>7.2017010739732479</v>
      </c>
      <c r="ADT49" s="42">
        <v>7.1978175728005169</v>
      </c>
      <c r="ADU49" s="42">
        <v>4.997605620261357</v>
      </c>
      <c r="ADV49" s="42">
        <v>5.6885767567123118</v>
      </c>
      <c r="ADW49" s="42">
        <v>5.7680136222274001</v>
      </c>
      <c r="ADX49" s="42">
        <v>5.7874331685457312</v>
      </c>
      <c r="ADY49" s="42">
        <v>6.2959836645628418</v>
      </c>
      <c r="ADZ49" s="42">
        <v>6.1743589046917533</v>
      </c>
      <c r="AEA49" s="42">
        <v>6.1836055086598742</v>
      </c>
      <c r="AEB49" s="42">
        <v>6.1613349638376755</v>
      </c>
      <c r="AEC49" s="42">
        <v>6.1679169251628245</v>
      </c>
      <c r="AED49" s="42">
        <v>6.1524331746290786</v>
      </c>
      <c r="AEE49" s="42">
        <v>6.1435468655860079</v>
      </c>
      <c r="AEF49" s="42">
        <v>6.1723613052417878</v>
      </c>
      <c r="AEG49" s="42">
        <v>6.1697229701018328</v>
      </c>
      <c r="AEH49" s="42">
        <v>6.2277215384901536</v>
      </c>
      <c r="AEI49" s="42">
        <v>7.3528188513892383</v>
      </c>
      <c r="AEJ49" s="42">
        <v>7.3681893229412285</v>
      </c>
      <c r="AEK49" s="42">
        <v>7.3874724888466323</v>
      </c>
      <c r="AEL49" s="42">
        <v>7.388920784873295</v>
      </c>
      <c r="AEM49" s="42">
        <v>7.4944185103758594</v>
      </c>
      <c r="AEN49" s="42">
        <v>7.6900523170295481</v>
      </c>
      <c r="AEO49" s="42">
        <v>7.7150617013499661</v>
      </c>
      <c r="AEP49" s="42">
        <v>7.7108565366002395</v>
      </c>
      <c r="AEQ49" s="42">
        <v>7.7168381884361681</v>
      </c>
      <c r="AER49" s="42">
        <v>7.7679978306907573</v>
      </c>
      <c r="AES49" s="42">
        <v>7.7402618796012979</v>
      </c>
      <c r="AET49" s="42">
        <v>7.694760082214847</v>
      </c>
      <c r="AEU49" s="42">
        <v>7.7074324723845411</v>
      </c>
      <c r="AEV49" s="42">
        <v>7.7339107467678421</v>
      </c>
      <c r="AEW49" s="42">
        <v>8.5781545113815927</v>
      </c>
      <c r="AEX49" s="42">
        <v>8.6243646454829737</v>
      </c>
      <c r="AEY49" s="42">
        <v>8.6461350101182539</v>
      </c>
      <c r="AEZ49" s="42">
        <v>8.7227997295247466</v>
      </c>
      <c r="AFA49" s="42">
        <v>8.7774217190293982</v>
      </c>
      <c r="AFB49" s="42">
        <v>8.9298840175722756</v>
      </c>
      <c r="AFC49" s="42">
        <v>8.9640789882979011</v>
      </c>
      <c r="AFD49" s="42">
        <v>8.9929474019012403</v>
      </c>
      <c r="AFE49" s="42">
        <v>9.0137348831027495</v>
      </c>
      <c r="AFF49" s="42">
        <v>9.0094649453378839</v>
      </c>
      <c r="AFG49" s="42">
        <v>9.0202504460850683</v>
      </c>
      <c r="AFH49" s="42">
        <v>8.9452245443262974</v>
      </c>
      <c r="AFI49" s="42">
        <v>8.9467132538271912</v>
      </c>
      <c r="AFJ49" s="42">
        <v>8.94561122024</v>
      </c>
      <c r="AFV49" s="42">
        <v>7.5363603223915385</v>
      </c>
      <c r="AFW49" s="42">
        <v>7.4027261573489325</v>
      </c>
      <c r="AFX49" s="42">
        <v>7.4147662682579325</v>
      </c>
      <c r="AGE49" s="42">
        <v>6.6421960949072965</v>
      </c>
      <c r="AGF49" s="42">
        <v>6.6525953516709224</v>
      </c>
      <c r="AGG49" s="42">
        <v>6.6477757763416507</v>
      </c>
      <c r="AGH49" s="42">
        <v>6.6880768717411856</v>
      </c>
      <c r="AGI49" s="42">
        <v>6.6017977193863819</v>
      </c>
      <c r="AGJ49" s="42">
        <v>6.5945270177494368</v>
      </c>
      <c r="AGK49" s="42">
        <v>6.5747849132558276</v>
      </c>
      <c r="AGL49" s="42">
        <v>6.5610182724576456</v>
      </c>
      <c r="AGM49" s="42">
        <v>5.6674647874121131</v>
      </c>
      <c r="AGN49" s="42">
        <v>5.7768430392845032</v>
      </c>
      <c r="AGO49" s="42">
        <v>6.0360317473531495</v>
      </c>
      <c r="AGP49" s="42">
        <v>6.0325499368442479</v>
      </c>
      <c r="AGQ49" s="42">
        <v>6.1032989290736994</v>
      </c>
      <c r="AGR49" s="42">
        <v>6.1787708729611754</v>
      </c>
      <c r="AGS49" s="42">
        <v>6.6009571869059345</v>
      </c>
      <c r="AGT49" s="42">
        <v>6.6856701304872574</v>
      </c>
      <c r="AGU49" s="42">
        <v>6.6949584728471407</v>
      </c>
      <c r="AGV49" s="42">
        <v>6.717365207745206</v>
      </c>
      <c r="AGW49" s="42">
        <v>6.7379668189957771</v>
      </c>
      <c r="AGX49" s="42">
        <v>6.7922212840202461</v>
      </c>
      <c r="AGY49" s="42">
        <v>6.8373612427225865</v>
      </c>
      <c r="AGZ49" s="42">
        <v>6.8772797664271037</v>
      </c>
      <c r="AHA49" s="42">
        <v>6.383600970940404</v>
      </c>
      <c r="AHB49" s="42">
        <v>6.4447111831007255</v>
      </c>
      <c r="AHC49" s="42">
        <v>6.5374022102533802</v>
      </c>
      <c r="AHD49" s="42">
        <v>6.6026967646101005</v>
      </c>
      <c r="AHE49" s="42">
        <v>6.6499920527454259</v>
      </c>
      <c r="AHF49" s="42">
        <v>6.7834253531049491</v>
      </c>
      <c r="AHG49" s="42">
        <v>6.7903951008385475</v>
      </c>
      <c r="AHH49" s="42">
        <v>6.7975133942127748</v>
      </c>
      <c r="AHI49" s="42">
        <v>6.8277679494531807</v>
      </c>
      <c r="AHJ49" s="42">
        <v>6.7978301669449852</v>
      </c>
      <c r="AHK49" s="42">
        <v>6.7805965641386505</v>
      </c>
      <c r="AHL49" s="42">
        <v>6.7268348673629044</v>
      </c>
      <c r="AHM49" s="42">
        <v>6.7232590584159624</v>
      </c>
      <c r="AHN49" s="42">
        <v>6.7771487011227576</v>
      </c>
      <c r="AHO49" s="42">
        <v>6.7385833927085432</v>
      </c>
      <c r="AHP49" s="42">
        <v>7.2497508007746623</v>
      </c>
      <c r="AHQ49" s="42">
        <v>7.2663266754935751</v>
      </c>
      <c r="AHR49" s="42">
        <v>7.3277863453673886</v>
      </c>
      <c r="AHS49" s="42">
        <v>7.3313831698179719</v>
      </c>
      <c r="AHT49" s="42">
        <v>7.3115043676013904</v>
      </c>
      <c r="AHU49" s="42">
        <v>7.3370575865005732</v>
      </c>
      <c r="AHV49" s="42">
        <v>7.4087036572430334</v>
      </c>
      <c r="AHW49" s="42">
        <v>7.4130006100671633</v>
      </c>
      <c r="AHX49" s="42">
        <v>7.3062779640964388</v>
      </c>
      <c r="AHY49" s="42">
        <v>7.245406571815515</v>
      </c>
      <c r="AHZ49" s="42">
        <v>7.4017770536408838</v>
      </c>
      <c r="AIA49" s="42">
        <v>7.4456334426518458</v>
      </c>
      <c r="AIB49" s="42">
        <v>7.4443896019728024</v>
      </c>
      <c r="AIC49" s="42">
        <v>7.5558945754210241</v>
      </c>
      <c r="AID49" s="42">
        <v>7.5563052574427623</v>
      </c>
      <c r="AIE49" s="42">
        <v>7.5530851686050191</v>
      </c>
      <c r="AIF49" s="42">
        <v>7.5606692685281773</v>
      </c>
      <c r="AIG49" s="42">
        <v>7.572588256611267</v>
      </c>
      <c r="AIH49" s="42">
        <v>7.5811320865406575</v>
      </c>
      <c r="AII49" s="42">
        <v>7.5848056768020022</v>
      </c>
      <c r="AIJ49" s="42">
        <v>7.5845991424942785</v>
      </c>
      <c r="AIK49" s="42">
        <v>7.588350918495637</v>
      </c>
      <c r="AIL49" s="42">
        <v>7.5922229663583654</v>
      </c>
      <c r="AIM49" s="42">
        <v>7.5936579250276059</v>
      </c>
      <c r="AIN49" s="42">
        <v>7.6046569908369506</v>
      </c>
      <c r="AIO49" s="42">
        <v>7.6239506038111697</v>
      </c>
      <c r="AIP49" s="42">
        <v>7.6500128673853265</v>
      </c>
      <c r="AIQ49" s="42">
        <v>6.9020280415520059</v>
      </c>
      <c r="AIR49" s="42">
        <v>6.9198015828444666</v>
      </c>
      <c r="AIS49" s="42">
        <v>6.9280996019993832</v>
      </c>
      <c r="AIT49" s="42">
        <v>6.9263318339700275</v>
      </c>
      <c r="AIU49" s="42">
        <v>6.9253168567619721</v>
      </c>
      <c r="AIV49" s="42">
        <v>6.9387448313394318</v>
      </c>
      <c r="AIW49" s="42">
        <v>6.9319358659530197</v>
      </c>
      <c r="AIX49" s="42">
        <v>6.952309141797536</v>
      </c>
      <c r="AIY49" s="42">
        <v>6.9661359605560982</v>
      </c>
      <c r="AIZ49" s="42">
        <v>6.9880334056854716</v>
      </c>
      <c r="AJA49" s="42">
        <v>6.9821163380938014</v>
      </c>
      <c r="AJB49" s="42">
        <v>7.0150794017566449</v>
      </c>
      <c r="AJC49" s="42">
        <v>7.032138287741982</v>
      </c>
      <c r="AJD49" s="42">
        <v>7.0435459897443629</v>
      </c>
      <c r="AJJ49" s="42">
        <v>5.5382519845148304</v>
      </c>
      <c r="AJK49" s="42">
        <v>5.6442921498125678</v>
      </c>
      <c r="AJL49" s="42">
        <v>5.7408720167656204</v>
      </c>
      <c r="AJM49" s="42">
        <v>6.0418720559555341</v>
      </c>
      <c r="AJN49" s="42">
        <v>6.206605546044182</v>
      </c>
      <c r="AJO49" s="42">
        <v>6.3327829269120768</v>
      </c>
      <c r="AJP49" s="42">
        <v>6.3445008608482079</v>
      </c>
      <c r="AJQ49" s="42">
        <v>6.4261488787883572</v>
      </c>
      <c r="AJR49" s="42">
        <v>6.3964016014785106</v>
      </c>
      <c r="AJS49" s="42">
        <v>7.7027066740780947</v>
      </c>
      <c r="AJT49" s="42">
        <v>7.6994652556636192</v>
      </c>
      <c r="AJU49" s="42">
        <v>7.7142982107439071</v>
      </c>
      <c r="AJV49" s="42">
        <v>7.7554485061220229</v>
      </c>
      <c r="AJW49" s="42">
        <v>7.7037339716486368</v>
      </c>
      <c r="AJX49" s="42">
        <v>7.7914114751999781</v>
      </c>
      <c r="AJY49" s="42">
        <v>7.8574356292267158</v>
      </c>
      <c r="AJZ49" s="42">
        <v>7.8547043587426835</v>
      </c>
      <c r="AKA49" s="42">
        <v>7.8394115632894179</v>
      </c>
      <c r="AKB49" s="42">
        <v>7.8069287685601809</v>
      </c>
      <c r="AKC49" s="42">
        <v>7.7530254098965283</v>
      </c>
      <c r="AKD49" s="42">
        <v>7.6844246824282143</v>
      </c>
      <c r="AKE49" s="42">
        <v>7.6820773846513788</v>
      </c>
      <c r="AKF49" s="42">
        <v>7.6859877570845141</v>
      </c>
      <c r="AKH49" s="42">
        <v>5.9538901325427966</v>
      </c>
      <c r="AKI49" s="42">
        <v>6.2102935966820798</v>
      </c>
      <c r="AKJ49" s="42">
        <v>6.4452162327199494</v>
      </c>
      <c r="AKK49" s="42">
        <v>6.4389407459199104</v>
      </c>
      <c r="AKL49" s="42">
        <v>6.7075830315012066</v>
      </c>
      <c r="AKM49" s="42">
        <v>6.7409663271774285</v>
      </c>
      <c r="AKN49" s="42">
        <v>6.7319320566889029</v>
      </c>
      <c r="AKO49" s="42">
        <v>6.766478633080883</v>
      </c>
      <c r="AKP49" s="42">
        <v>6.7630670952927021</v>
      </c>
      <c r="AKQ49" s="42">
        <v>6.7910073012270891</v>
      </c>
      <c r="AKR49" s="42">
        <v>6.776123779774184</v>
      </c>
      <c r="AKS49" s="42">
        <v>6.7506012609103436</v>
      </c>
      <c r="AKT49" s="42">
        <v>6.770959822854258</v>
      </c>
      <c r="ALB49" s="42">
        <v>5.1251105393225691</v>
      </c>
      <c r="ALC49" s="42">
        <v>6.4256889186172916</v>
      </c>
      <c r="ALD49" s="42">
        <v>6.3051116883704852</v>
      </c>
      <c r="ALE49" s="42">
        <v>6.2874269340795488</v>
      </c>
      <c r="ALF49" s="42">
        <v>6.3243125554932709</v>
      </c>
      <c r="ALG49" s="42">
        <v>6.3634851850160219</v>
      </c>
      <c r="ALH49" s="42">
        <v>6.4316756883896424</v>
      </c>
      <c r="ALI49" s="42">
        <v>7.1801465019983564</v>
      </c>
      <c r="ALJ49" s="42">
        <v>7.3079524287198847</v>
      </c>
      <c r="ALK49" s="42">
        <v>7.3411634879672443</v>
      </c>
      <c r="ALL49" s="42">
        <v>7.3697272918562859</v>
      </c>
      <c r="ALM49" s="42">
        <v>7.3446544569294971</v>
      </c>
      <c r="ALN49" s="42">
        <v>7.4906778380417727</v>
      </c>
      <c r="ALO49" s="42">
        <v>7.5221433177116399</v>
      </c>
      <c r="ALP49" s="42">
        <v>7.5659363212190813</v>
      </c>
      <c r="ALQ49" s="42">
        <v>7.5707184733064539</v>
      </c>
      <c r="ALR49" s="42">
        <v>7.5589933485909881</v>
      </c>
      <c r="ALS49" s="42">
        <v>7.5171147243954666</v>
      </c>
      <c r="ALT49" s="42">
        <v>7.5077955192496102</v>
      </c>
      <c r="ALU49" s="42">
        <v>7.4820380936636841</v>
      </c>
      <c r="ALV49" s="42">
        <v>7.742725684405463</v>
      </c>
      <c r="ALX49" s="42">
        <v>6.74242168721113</v>
      </c>
      <c r="ALY49" s="42">
        <v>6.7160336830222782</v>
      </c>
      <c r="ALZ49" s="42">
        <v>6.7670351965442102</v>
      </c>
      <c r="AMA49" s="42">
        <v>6.7846773364545436</v>
      </c>
      <c r="AMB49" s="42">
        <v>6.8743756088988892</v>
      </c>
      <c r="AMC49" s="42">
        <v>6.9988269441763817</v>
      </c>
      <c r="AMD49" s="42">
        <v>7.1458126755600935</v>
      </c>
      <c r="AME49" s="42">
        <v>7.0985738050061205</v>
      </c>
      <c r="AMF49" s="42">
        <v>7.047443540620395</v>
      </c>
      <c r="AMG49" s="42">
        <v>7.0134969874078488</v>
      </c>
      <c r="AMH49" s="42">
        <v>6.9642861939283032</v>
      </c>
      <c r="AMI49" s="42">
        <v>6.9328990055472177</v>
      </c>
      <c r="AMJ49" s="42">
        <v>6.9461944819695498</v>
      </c>
      <c r="AMK49" s="42">
        <v>7.589760074983543</v>
      </c>
      <c r="AML49" s="42">
        <v>7.5598119208670518</v>
      </c>
      <c r="AMM49" s="42">
        <v>7.559122452038106</v>
      </c>
      <c r="AMN49" s="42">
        <v>7.5580297012249904</v>
      </c>
      <c r="AMO49" s="42">
        <v>7.5497748781380842</v>
      </c>
      <c r="AMP49" s="42">
        <v>7.514203189342</v>
      </c>
      <c r="AMQ49" s="42">
        <v>8.0027182483117247</v>
      </c>
      <c r="AMR49" s="42">
        <v>8.0085746586812423</v>
      </c>
      <c r="AMS49" s="42">
        <v>7.9792005488888273</v>
      </c>
      <c r="AMT49" s="42">
        <v>7.9736975345151775</v>
      </c>
      <c r="AMU49" s="42">
        <v>8.0731999636878324</v>
      </c>
      <c r="AMV49" s="42">
        <v>8.0483405342766154</v>
      </c>
      <c r="AMW49" s="42">
        <v>8.0328075971600654</v>
      </c>
      <c r="AMX49" s="42">
        <v>8.0218575659428097</v>
      </c>
      <c r="AMZ49" s="42">
        <v>5.2817688028154626</v>
      </c>
      <c r="ANA49" s="42">
        <v>6.2269224661908398</v>
      </c>
      <c r="ANB49" s="42">
        <v>6.4458289968825397</v>
      </c>
      <c r="ANC49" s="42">
        <v>6.614845582865855</v>
      </c>
      <c r="AND49" s="42">
        <v>6.7282822521483601</v>
      </c>
      <c r="ANE49" s="42">
        <v>6.7291852765979927</v>
      </c>
      <c r="ANF49" s="42">
        <v>6.6836631762448366</v>
      </c>
      <c r="ANG49" s="42">
        <v>6.5361379080392625</v>
      </c>
      <c r="ANH49" s="42">
        <v>6.4373839933677957</v>
      </c>
      <c r="ANI49" s="42">
        <v>6.3459882155842866</v>
      </c>
      <c r="ANJ49" s="42">
        <v>6.3094727654024787</v>
      </c>
      <c r="ANK49" s="42">
        <v>6.3562772518093338</v>
      </c>
      <c r="ANL49" s="42">
        <v>6.4293474558088342</v>
      </c>
      <c r="ANM49" s="42">
        <v>6.9564443260121216</v>
      </c>
      <c r="ANN49" s="42">
        <v>7.4533254420341564</v>
      </c>
      <c r="ANO49" s="42">
        <v>7.4448482495182109</v>
      </c>
      <c r="ANP49" s="42">
        <v>7.4677450603778208</v>
      </c>
      <c r="ANQ49" s="42">
        <v>7.480627685739984</v>
      </c>
      <c r="ANR49" s="42">
        <v>7.5010544505918419</v>
      </c>
      <c r="ANS49" s="42">
        <v>7.5564680818857113</v>
      </c>
      <c r="ANT49" s="42">
        <v>7.5786893347538982</v>
      </c>
      <c r="ANU49" s="42">
        <v>7.5862549517965387</v>
      </c>
      <c r="ANV49" s="42">
        <v>7.6244692501661699</v>
      </c>
      <c r="ANW49" s="42">
        <v>7.6149908605926964</v>
      </c>
      <c r="ANX49" s="42">
        <v>7.5792327620874875</v>
      </c>
      <c r="ANY49" s="42">
        <v>7.540065628346909</v>
      </c>
      <c r="ANZ49" s="42">
        <v>7.5154520566596172</v>
      </c>
      <c r="AOA49" s="42">
        <v>5.4051814129808538</v>
      </c>
      <c r="AOB49" s="42">
        <v>5.9273896539509279</v>
      </c>
      <c r="AOC49" s="42">
        <v>5.9296187625243837</v>
      </c>
      <c r="AOD49" s="42">
        <v>6.2743456373948092</v>
      </c>
      <c r="AOE49" s="42">
        <v>6.3213021734098112</v>
      </c>
      <c r="AOF49" s="42">
        <v>6.3647839983699885</v>
      </c>
      <c r="AOG49" s="42">
        <v>6.3129502107069353</v>
      </c>
      <c r="AOH49" s="42">
        <v>6.3143777093350275</v>
      </c>
      <c r="AOI49" s="42">
        <v>6.4038443832697665</v>
      </c>
      <c r="AOJ49" s="42">
        <v>6.4411840708024517</v>
      </c>
      <c r="AOK49" s="42">
        <v>6.4911630843113066</v>
      </c>
      <c r="AOL49" s="42">
        <v>6.4275439011146025</v>
      </c>
      <c r="AOM49" s="42">
        <v>6.4236743091448858</v>
      </c>
      <c r="AON49" s="42">
        <v>6.389503859397319</v>
      </c>
      <c r="AOO49" s="42">
        <v>7.0112815640390327</v>
      </c>
      <c r="AOP49" s="42">
        <v>7.0184585523454421</v>
      </c>
      <c r="AOQ49" s="42">
        <v>6.9964336935819507</v>
      </c>
      <c r="AOR49" s="42">
        <v>7.0107259121215106</v>
      </c>
      <c r="AOS49" s="42">
        <v>7.0395620687714917</v>
      </c>
      <c r="AOT49" s="42">
        <v>7.0547278174112868</v>
      </c>
      <c r="AOU49" s="42">
        <v>7.1113134052844513</v>
      </c>
      <c r="AOV49" s="42">
        <v>7.1547433867098214</v>
      </c>
      <c r="AOW49" s="42">
        <v>6.9827209039308489</v>
      </c>
      <c r="AOX49" s="42">
        <v>6.9638147321929678</v>
      </c>
      <c r="AOY49" s="42">
        <v>6.9315621093940463</v>
      </c>
      <c r="AOZ49" s="42">
        <v>7.2174850967246487</v>
      </c>
      <c r="APA49" s="42">
        <v>7.2636869702907623</v>
      </c>
      <c r="APB49" s="42">
        <v>7.2790357959783281</v>
      </c>
      <c r="APC49" s="42">
        <v>6.8745273892842009</v>
      </c>
      <c r="APD49" s="42">
        <v>6.8864770180977883</v>
      </c>
      <c r="APE49" s="42">
        <v>7.2470379864915273</v>
      </c>
      <c r="APF49" s="42">
        <v>7.2424725285977232</v>
      </c>
      <c r="APG49" s="42">
        <v>7.2837814249032533</v>
      </c>
      <c r="APH49" s="42">
        <v>7.3275096296786248</v>
      </c>
      <c r="API49" s="42">
        <v>7.324616735486595</v>
      </c>
      <c r="APJ49" s="42">
        <v>7.3465887810172505</v>
      </c>
      <c r="APK49" s="42">
        <v>7.3512344672284726</v>
      </c>
      <c r="APL49" s="42">
        <v>7.3995839029498436</v>
      </c>
      <c r="APM49" s="42">
        <v>7.3874593938526445</v>
      </c>
      <c r="APN49" s="42">
        <v>7.4225493351767655</v>
      </c>
      <c r="APO49" s="42">
        <v>7.4792479461633938</v>
      </c>
      <c r="APP49" s="42">
        <v>7.4951651972576485</v>
      </c>
      <c r="APQ49" s="42">
        <v>7.5744267068347568</v>
      </c>
      <c r="APR49" s="42">
        <v>7.579226862851014</v>
      </c>
      <c r="APS49" s="42">
        <v>7.5980390611528721</v>
      </c>
      <c r="APT49" s="42">
        <v>7.6977683590103858</v>
      </c>
      <c r="APU49" s="42">
        <v>7.6513689876605202</v>
      </c>
      <c r="APV49" s="42">
        <v>7.716599883898974</v>
      </c>
      <c r="APW49" s="42">
        <v>7.7097750117277997</v>
      </c>
      <c r="APX49" s="42">
        <v>7.6774318304658893</v>
      </c>
      <c r="APY49" s="42">
        <v>7.6333074216335364</v>
      </c>
      <c r="APZ49" s="42">
        <v>7.5940592702797929</v>
      </c>
      <c r="AQA49" s="42">
        <v>7.5093361631813984</v>
      </c>
      <c r="AQB49" s="42">
        <v>7.4586661418079601</v>
      </c>
      <c r="AQC49" s="42">
        <v>7.4415571458406253</v>
      </c>
      <c r="AQD49" s="42">
        <v>7.434510552251492</v>
      </c>
      <c r="AQE49" s="42">
        <v>8.0435824889545486</v>
      </c>
      <c r="AQF49" s="42">
        <v>8.3909704423718079</v>
      </c>
      <c r="AQG49" s="42">
        <v>8.4056128918911899</v>
      </c>
      <c r="AQH49" s="42">
        <v>8.5261709844985489</v>
      </c>
      <c r="AQI49" s="42">
        <v>8.4837071614205204</v>
      </c>
      <c r="AQJ49" s="42">
        <v>8.5456611296024114</v>
      </c>
      <c r="AQK49" s="42">
        <v>8.5699694000700202</v>
      </c>
      <c r="AQL49" s="42">
        <v>8.5882832864134144</v>
      </c>
      <c r="AQM49" s="42">
        <v>8.6021639492767736</v>
      </c>
      <c r="AQN49" s="42">
        <v>8.6005285446044546</v>
      </c>
      <c r="AQO49" s="42">
        <v>8.604452984591255</v>
      </c>
      <c r="AQP49" s="42">
        <v>8.5482521266372498</v>
      </c>
      <c r="AQQ49" s="42">
        <v>8.5428450320504083</v>
      </c>
      <c r="AQR49" s="42">
        <v>8.544537809911473</v>
      </c>
      <c r="AQS49" s="42">
        <v>6.5733420074911075</v>
      </c>
      <c r="AQT49" s="42">
        <v>6.667468051019938</v>
      </c>
      <c r="AQU49" s="42">
        <v>6.7315691966290254</v>
      </c>
      <c r="AQV49" s="42">
        <v>6.6397242851207858</v>
      </c>
      <c r="AQW49" s="42">
        <v>6.6257783320256127</v>
      </c>
      <c r="AQX49" s="42">
        <v>7.2091822838128614</v>
      </c>
      <c r="AQY49" s="42">
        <v>7.2537977222912708</v>
      </c>
      <c r="AQZ49" s="42">
        <v>7.244055276467054</v>
      </c>
      <c r="ARA49" s="42">
        <v>7.2659339610247136</v>
      </c>
      <c r="ARB49" s="42">
        <v>7.3142149767435214</v>
      </c>
      <c r="ARC49" s="42">
        <v>7.2778105580426473</v>
      </c>
      <c r="ARD49" s="42">
        <v>7.283165923924833</v>
      </c>
      <c r="ARE49" s="42">
        <v>7.3263722549611945</v>
      </c>
      <c r="ARF49" s="42">
        <v>7.3342498446158571</v>
      </c>
      <c r="ARG49" s="42">
        <v>6.8341176108646184</v>
      </c>
      <c r="ARH49" s="42">
        <v>6.874276338408535</v>
      </c>
      <c r="ARI49" s="42">
        <v>6.9699666764393484</v>
      </c>
      <c r="ARJ49" s="42">
        <v>7.0185578181047985</v>
      </c>
      <c r="ARK49" s="42">
        <v>6.9691047757116893</v>
      </c>
      <c r="ARL49" s="42">
        <v>7.0896129721267318</v>
      </c>
      <c r="ARM49" s="42">
        <v>7.145864453517893</v>
      </c>
      <c r="ARN49" s="42">
        <v>7.1099968798458573</v>
      </c>
      <c r="ARO49" s="42">
        <v>7.1430524793835337</v>
      </c>
      <c r="ARP49" s="42">
        <v>7.1812286741336528</v>
      </c>
      <c r="ARQ49" s="42">
        <v>7.2201092522093298</v>
      </c>
      <c r="ARR49" s="42">
        <v>7.1700921799599229</v>
      </c>
      <c r="ARS49" s="42">
        <v>7.1725362860307911</v>
      </c>
      <c r="ART49" s="42">
        <v>7.1983904633490896</v>
      </c>
      <c r="ARW49" s="42">
        <v>6.0403026368982013</v>
      </c>
      <c r="ARX49" s="42">
        <v>6.0595946218800121</v>
      </c>
      <c r="ARY49" s="42">
        <v>6.0598752687237809</v>
      </c>
      <c r="ARZ49" s="42">
        <v>6.1194512095541072</v>
      </c>
      <c r="ASA49" s="42">
        <v>6.2154065610693623</v>
      </c>
      <c r="ASB49" s="42">
        <v>6.2552546140218661</v>
      </c>
      <c r="ASC49" s="42">
        <v>6.4670990681042229</v>
      </c>
      <c r="ASD49" s="42">
        <v>6.6558111782854761</v>
      </c>
      <c r="ASE49" s="42">
        <v>6.7054375541193316</v>
      </c>
      <c r="ASF49" s="42">
        <v>6.6565795087343202</v>
      </c>
      <c r="ASG49" s="42">
        <v>6.6311874994095215</v>
      </c>
      <c r="ASH49" s="42">
        <v>6.6239186455486045</v>
      </c>
    </row>
    <row r="51" spans="3:1178" x14ac:dyDescent="0.25">
      <c r="C51" s="42">
        <v>5.4654059748127652</v>
      </c>
    </row>
    <row r="52" spans="3:1178" x14ac:dyDescent="0.25">
      <c r="C52" s="42">
        <v>7.5403210999105044</v>
      </c>
    </row>
    <row r="53" spans="3:1178" x14ac:dyDescent="0.25">
      <c r="C53" s="42">
        <v>7.5316650396550502</v>
      </c>
    </row>
    <row r="54" spans="3:1178" x14ac:dyDescent="0.25">
      <c r="C54" s="42">
        <v>7.5173896854837983</v>
      </c>
    </row>
    <row r="55" spans="3:1178" x14ac:dyDescent="0.25">
      <c r="C55" s="42">
        <v>7.4712131688574175</v>
      </c>
    </row>
    <row r="56" spans="3:1178" x14ac:dyDescent="0.25">
      <c r="C56" s="42">
        <v>7.4743380980957976</v>
      </c>
    </row>
    <row r="57" spans="3:1178" x14ac:dyDescent="0.25">
      <c r="C57" s="42">
        <v>7.4221654490996087</v>
      </c>
    </row>
    <row r="58" spans="3:1178" x14ac:dyDescent="0.25">
      <c r="C58" s="42">
        <v>7.3778159270396984</v>
      </c>
    </row>
    <row r="59" spans="3:1178" x14ac:dyDescent="0.25">
      <c r="C59" s="42">
        <v>7.3563723334114028</v>
      </c>
    </row>
    <row r="60" spans="3:1178" x14ac:dyDescent="0.25">
      <c r="C60" s="42">
        <v>7.3573167141770286</v>
      </c>
    </row>
    <row r="61" spans="3:1178" x14ac:dyDescent="0.25">
      <c r="C61" s="42">
        <v>6.7321591942696406</v>
      </c>
    </row>
    <row r="62" spans="3:1178" x14ac:dyDescent="0.25">
      <c r="C62" s="42">
        <v>6.6521975970694189</v>
      </c>
    </row>
    <row r="63" spans="3:1178" x14ac:dyDescent="0.25">
      <c r="C63" s="42">
        <v>6.8604946209203224</v>
      </c>
    </row>
    <row r="64" spans="3:1178" x14ac:dyDescent="0.25">
      <c r="C64" s="42">
        <v>6.8918363996175049</v>
      </c>
    </row>
    <row r="65" spans="3:3" x14ac:dyDescent="0.25">
      <c r="C65" s="42">
        <v>7.8394203727823077</v>
      </c>
    </row>
    <row r="66" spans="3:3" x14ac:dyDescent="0.25">
      <c r="C66" s="42">
        <v>7.8530338943408582</v>
      </c>
    </row>
    <row r="67" spans="3:3" x14ac:dyDescent="0.25">
      <c r="C67" s="42">
        <v>7.8320265487130287</v>
      </c>
    </row>
    <row r="68" spans="3:3" x14ac:dyDescent="0.25">
      <c r="C68" s="42">
        <v>7.828533774003521</v>
      </c>
    </row>
    <row r="69" spans="3:3" x14ac:dyDescent="0.25">
      <c r="C69" s="42">
        <v>7.8419942615650582</v>
      </c>
    </row>
    <row r="70" spans="3:3" x14ac:dyDescent="0.25">
      <c r="C70" s="42">
        <v>7.8441128394991271</v>
      </c>
    </row>
    <row r="71" spans="3:3" x14ac:dyDescent="0.25">
      <c r="C71" s="42">
        <v>7.8506155490193068</v>
      </c>
    </row>
    <row r="72" spans="3:3" x14ac:dyDescent="0.25">
      <c r="C72" s="42">
        <v>7.8955762824389399</v>
      </c>
    </row>
    <row r="73" spans="3:3" x14ac:dyDescent="0.25">
      <c r="C73" s="42">
        <v>7.9737516132444384</v>
      </c>
    </row>
    <row r="74" spans="3:3" x14ac:dyDescent="0.25">
      <c r="C74" s="42">
        <v>7.9681818541674954</v>
      </c>
    </row>
    <row r="75" spans="3:3" x14ac:dyDescent="0.25">
      <c r="C75" s="42">
        <v>8.021034891434546</v>
      </c>
    </row>
    <row r="76" spans="3:3" x14ac:dyDescent="0.25">
      <c r="C76" s="42">
        <v>7.9629169521407741</v>
      </c>
    </row>
    <row r="77" spans="3:3" x14ac:dyDescent="0.25">
      <c r="C77" s="42">
        <v>7.9656229344944354</v>
      </c>
    </row>
    <row r="78" spans="3:3" x14ac:dyDescent="0.25">
      <c r="C78" s="42">
        <v>7.9845842126209856</v>
      </c>
    </row>
    <row r="90" spans="3:3" x14ac:dyDescent="0.25">
      <c r="C90" s="42">
        <v>6.9637587688201004</v>
      </c>
    </row>
    <row r="91" spans="3:3" x14ac:dyDescent="0.25">
      <c r="C91" s="42">
        <v>7.0403804315300729</v>
      </c>
    </row>
    <row r="92" spans="3:3" x14ac:dyDescent="0.25">
      <c r="C92" s="42">
        <v>7.0825058574002551</v>
      </c>
    </row>
    <row r="94" spans="3:3" x14ac:dyDescent="0.25">
      <c r="C94" s="42">
        <v>6.5538189776664026</v>
      </c>
    </row>
    <row r="95" spans="3:3" x14ac:dyDescent="0.25">
      <c r="C95" s="42">
        <v>6.5398428754626829</v>
      </c>
    </row>
    <row r="96" spans="3:3" x14ac:dyDescent="0.25">
      <c r="C96" s="42">
        <v>6.6485170497130497</v>
      </c>
    </row>
    <row r="97" spans="3:3" x14ac:dyDescent="0.25">
      <c r="C97" s="42">
        <v>6.6051347938647851</v>
      </c>
    </row>
    <row r="98" spans="3:3" x14ac:dyDescent="0.25">
      <c r="C98" s="42">
        <v>6.7206831571520613</v>
      </c>
    </row>
    <row r="99" spans="3:3" x14ac:dyDescent="0.25">
      <c r="C99" s="42">
        <v>6.7982696119479114</v>
      </c>
    </row>
    <row r="100" spans="3:3" x14ac:dyDescent="0.25">
      <c r="C100" s="42">
        <v>6.8419399528642346</v>
      </c>
    </row>
    <row r="101" spans="3:3" x14ac:dyDescent="0.25">
      <c r="C101" s="42">
        <v>6.9573889307989507</v>
      </c>
    </row>
    <row r="102" spans="3:3" x14ac:dyDescent="0.25">
      <c r="C102" s="42">
        <v>6.9927934845509476</v>
      </c>
    </row>
    <row r="103" spans="3:3" x14ac:dyDescent="0.25">
      <c r="C103" s="42">
        <v>7.063696079846439</v>
      </c>
    </row>
    <row r="104" spans="3:3" x14ac:dyDescent="0.25">
      <c r="C104" s="42">
        <v>7.04981550334566</v>
      </c>
    </row>
    <row r="105" spans="3:3" x14ac:dyDescent="0.25">
      <c r="C105" s="42">
        <v>7.1280101174359087</v>
      </c>
    </row>
    <row r="106" spans="3:3" x14ac:dyDescent="0.25">
      <c r="C106" s="42">
        <v>7.1258581830102159</v>
      </c>
    </row>
    <row r="107" spans="3:3" x14ac:dyDescent="0.25">
      <c r="C107" s="42">
        <v>1.7294418367528932</v>
      </c>
    </row>
    <row r="108" spans="3:3" x14ac:dyDescent="0.25">
      <c r="C108" s="42">
        <v>6.1343404016041889</v>
      </c>
    </row>
    <row r="109" spans="3:3" x14ac:dyDescent="0.25">
      <c r="C109" s="42">
        <v>6.7278236772865734</v>
      </c>
    </row>
    <row r="110" spans="3:3" x14ac:dyDescent="0.25">
      <c r="C110" s="42">
        <v>6.7903539578550225</v>
      </c>
    </row>
    <row r="111" spans="3:3" x14ac:dyDescent="0.25">
      <c r="C111" s="42">
        <v>7.166379687935172</v>
      </c>
    </row>
    <row r="112" spans="3:3" x14ac:dyDescent="0.25">
      <c r="C112" s="42">
        <v>7.2379711414236745</v>
      </c>
    </row>
    <row r="113" spans="3:3" x14ac:dyDescent="0.25">
      <c r="C113" s="42">
        <v>7.3351990490257402</v>
      </c>
    </row>
    <row r="114" spans="3:3" x14ac:dyDescent="0.25">
      <c r="C114" s="42">
        <v>7.414871160589346</v>
      </c>
    </row>
    <row r="115" spans="3:3" x14ac:dyDescent="0.25">
      <c r="C115" s="42">
        <v>7.4115983823886804</v>
      </c>
    </row>
    <row r="116" spans="3:3" x14ac:dyDescent="0.25">
      <c r="C116" s="42">
        <v>7.4079793672161385</v>
      </c>
    </row>
    <row r="117" spans="3:3" x14ac:dyDescent="0.25">
      <c r="C117" s="42">
        <v>7.3815782713356217</v>
      </c>
    </row>
    <row r="118" spans="3:3" x14ac:dyDescent="0.25">
      <c r="C118" s="42">
        <v>7.3273102320388226</v>
      </c>
    </row>
    <row r="119" spans="3:3" x14ac:dyDescent="0.25">
      <c r="C119" s="42">
        <v>7.2822021592768635</v>
      </c>
    </row>
    <row r="120" spans="3:3" x14ac:dyDescent="0.25">
      <c r="C120" s="42">
        <v>7.2692965929125748</v>
      </c>
    </row>
    <row r="121" spans="3:3" x14ac:dyDescent="0.25">
      <c r="C121" s="42">
        <v>7.1170592247013209</v>
      </c>
    </row>
    <row r="122" spans="3:3" x14ac:dyDescent="0.25">
      <c r="C122" s="42">
        <v>7.2043482912848278</v>
      </c>
    </row>
    <row r="123" spans="3:3" x14ac:dyDescent="0.25">
      <c r="C123" s="42">
        <v>7.2062326666375851</v>
      </c>
    </row>
    <row r="124" spans="3:3" x14ac:dyDescent="0.25">
      <c r="C124" s="42">
        <v>7.3337479200440647</v>
      </c>
    </row>
    <row r="125" spans="3:3" x14ac:dyDescent="0.25">
      <c r="C125" s="42">
        <v>7.2846449427064428</v>
      </c>
    </row>
    <row r="126" spans="3:3" x14ac:dyDescent="0.25">
      <c r="C126" s="42">
        <v>7.3686720101853256</v>
      </c>
    </row>
    <row r="127" spans="3:3" x14ac:dyDescent="0.25">
      <c r="C127" s="42">
        <v>7.2175245068192133</v>
      </c>
    </row>
    <row r="128" spans="3:3" x14ac:dyDescent="0.25">
      <c r="C128" s="42">
        <v>7.2056870002397169</v>
      </c>
    </row>
    <row r="129" spans="3:3" x14ac:dyDescent="0.25">
      <c r="C129" s="42">
        <v>7.1727397033556182</v>
      </c>
    </row>
    <row r="130" spans="3:3" x14ac:dyDescent="0.25">
      <c r="C130" s="42">
        <v>7.1352480071956457</v>
      </c>
    </row>
    <row r="131" spans="3:3" x14ac:dyDescent="0.25">
      <c r="C131" s="42">
        <v>7.0524660172359734</v>
      </c>
    </row>
    <row r="132" spans="3:3" x14ac:dyDescent="0.25">
      <c r="C132" s="42">
        <v>7.0513254121637692</v>
      </c>
    </row>
    <row r="133" spans="3:3" x14ac:dyDescent="0.25">
      <c r="C133" s="42">
        <v>7.0807860704874646</v>
      </c>
    </row>
    <row r="134" spans="3:3" x14ac:dyDescent="0.25">
      <c r="C134" s="42">
        <v>7.0375843507532654</v>
      </c>
    </row>
    <row r="135" spans="3:3" x14ac:dyDescent="0.25">
      <c r="C135" s="42">
        <v>7.5073355242558675</v>
      </c>
    </row>
    <row r="136" spans="3:3" x14ac:dyDescent="0.25">
      <c r="C136" s="42">
        <v>7.5133366301202278</v>
      </c>
    </row>
    <row r="137" spans="3:3" x14ac:dyDescent="0.25">
      <c r="C137" s="42">
        <v>7.6020750009373232</v>
      </c>
    </row>
    <row r="138" spans="3:3" x14ac:dyDescent="0.25">
      <c r="C138" s="42">
        <v>7.6132362723807701</v>
      </c>
    </row>
    <row r="139" spans="3:3" x14ac:dyDescent="0.25">
      <c r="C139" s="42">
        <v>7.5833305923859831</v>
      </c>
    </row>
    <row r="140" spans="3:3" x14ac:dyDescent="0.25">
      <c r="C140" s="42">
        <v>7.7514413813831631</v>
      </c>
    </row>
    <row r="141" spans="3:3" x14ac:dyDescent="0.25">
      <c r="C141" s="42">
        <v>7.7588824232691751</v>
      </c>
    </row>
    <row r="142" spans="3:3" x14ac:dyDescent="0.25">
      <c r="C142" s="42">
        <v>7.7764125963536541</v>
      </c>
    </row>
    <row r="143" spans="3:3" x14ac:dyDescent="0.25">
      <c r="C143" s="42">
        <v>7.8213204422527323</v>
      </c>
    </row>
    <row r="144" spans="3:3" x14ac:dyDescent="0.25">
      <c r="C144" s="42">
        <v>7.803904562316534</v>
      </c>
    </row>
    <row r="145" spans="3:3" x14ac:dyDescent="0.25">
      <c r="C145" s="42">
        <v>7.8438137940059924</v>
      </c>
    </row>
    <row r="146" spans="3:3" x14ac:dyDescent="0.25">
      <c r="C146" s="42">
        <v>7.7539712585523546</v>
      </c>
    </row>
    <row r="147" spans="3:3" x14ac:dyDescent="0.25">
      <c r="C147" s="42">
        <v>7.7539087970835263</v>
      </c>
    </row>
    <row r="148" spans="3:3" x14ac:dyDescent="0.25">
      <c r="C148" s="42">
        <v>7.7831515287882151</v>
      </c>
    </row>
    <row r="149" spans="3:3" x14ac:dyDescent="0.25">
      <c r="C149" s="42">
        <v>6.8746406342181112</v>
      </c>
    </row>
    <row r="150" spans="3:3" x14ac:dyDescent="0.25">
      <c r="C150" s="42">
        <v>6.9849285029427968</v>
      </c>
    </row>
    <row r="151" spans="3:3" x14ac:dyDescent="0.25">
      <c r="C151" s="42">
        <v>7.0978925255384455</v>
      </c>
    </row>
    <row r="152" spans="3:3" x14ac:dyDescent="0.25">
      <c r="C152" s="42">
        <v>7.3071485848078019</v>
      </c>
    </row>
    <row r="153" spans="3:3" x14ac:dyDescent="0.25">
      <c r="C153" s="42">
        <v>7.6490140370503417</v>
      </c>
    </row>
    <row r="154" spans="3:3" x14ac:dyDescent="0.25">
      <c r="C154" s="42">
        <v>7.6571929253355231</v>
      </c>
    </row>
    <row r="155" spans="3:3" x14ac:dyDescent="0.25">
      <c r="C155" s="42">
        <v>7.6634251266899209</v>
      </c>
    </row>
    <row r="156" spans="3:3" x14ac:dyDescent="0.25">
      <c r="C156" s="42">
        <v>7.6500587029406333</v>
      </c>
    </row>
    <row r="157" spans="3:3" x14ac:dyDescent="0.25">
      <c r="C157" s="42">
        <v>7.6471631443545887</v>
      </c>
    </row>
    <row r="158" spans="3:3" x14ac:dyDescent="0.25">
      <c r="C158" s="42">
        <v>7.6675385668593332</v>
      </c>
    </row>
    <row r="159" spans="3:3" x14ac:dyDescent="0.25">
      <c r="C159" s="42">
        <v>7.672195295524932</v>
      </c>
    </row>
    <row r="160" spans="3:3" x14ac:dyDescent="0.25">
      <c r="C160" s="42">
        <v>7.6723702971223693</v>
      </c>
    </row>
    <row r="161" spans="3:3" x14ac:dyDescent="0.25">
      <c r="C161" s="42">
        <v>7.6822551680062832</v>
      </c>
    </row>
    <row r="162" spans="3:3" x14ac:dyDescent="0.25">
      <c r="C162" s="42">
        <v>7.6380592830003309</v>
      </c>
    </row>
    <row r="174" spans="3:3" x14ac:dyDescent="0.25">
      <c r="C174" s="42">
        <v>7.4916742510170424</v>
      </c>
    </row>
    <row r="175" spans="3:3" x14ac:dyDescent="0.25">
      <c r="C175" s="42">
        <v>7.5567609294856748</v>
      </c>
    </row>
    <row r="176" spans="3:3" x14ac:dyDescent="0.25">
      <c r="C176" s="42">
        <v>7.5752677779717441</v>
      </c>
    </row>
    <row r="177" spans="3:3" x14ac:dyDescent="0.25">
      <c r="C177" s="42">
        <v>6.8490704784541281</v>
      </c>
    </row>
    <row r="178" spans="3:3" x14ac:dyDescent="0.25">
      <c r="C178" s="42">
        <v>6.883742072785755</v>
      </c>
    </row>
    <row r="179" spans="3:3" x14ac:dyDescent="0.25">
      <c r="C179" s="42">
        <v>6.908301838725218</v>
      </c>
    </row>
    <row r="180" spans="3:3" x14ac:dyDescent="0.25">
      <c r="C180" s="42">
        <v>7.0544806292412936</v>
      </c>
    </row>
    <row r="181" spans="3:3" x14ac:dyDescent="0.25">
      <c r="C181" s="42">
        <v>7.1971556318550816</v>
      </c>
    </row>
    <row r="182" spans="3:3" x14ac:dyDescent="0.25">
      <c r="C182" s="42">
        <v>7.3200126486210042</v>
      </c>
    </row>
    <row r="183" spans="3:3" x14ac:dyDescent="0.25">
      <c r="C183" s="42">
        <v>7.2954927292079645</v>
      </c>
    </row>
    <row r="184" spans="3:3" x14ac:dyDescent="0.25">
      <c r="C184" s="42">
        <v>7.3174124175527613</v>
      </c>
    </row>
    <row r="185" spans="3:3" x14ac:dyDescent="0.25">
      <c r="C185" s="42">
        <v>7.2841099836404899</v>
      </c>
    </row>
    <row r="186" spans="3:3" x14ac:dyDescent="0.25">
      <c r="C186" s="42">
        <v>7.3460996736176973</v>
      </c>
    </row>
    <row r="187" spans="3:3" x14ac:dyDescent="0.25">
      <c r="C187" s="42">
        <v>7.4020720615393429</v>
      </c>
    </row>
    <row r="188" spans="3:3" x14ac:dyDescent="0.25">
      <c r="C188" s="42">
        <v>7.4296132560242203</v>
      </c>
    </row>
    <row r="189" spans="3:3" x14ac:dyDescent="0.25">
      <c r="C189" s="42">
        <v>7.5127378213693543</v>
      </c>
    </row>
    <row r="190" spans="3:3" x14ac:dyDescent="0.25">
      <c r="C190" s="42">
        <v>7.4996502099464104</v>
      </c>
    </row>
    <row r="191" spans="3:3" x14ac:dyDescent="0.25">
      <c r="C191" s="42">
        <v>7.6120010722138343</v>
      </c>
    </row>
    <row r="192" spans="3:3" x14ac:dyDescent="0.25">
      <c r="C192" s="42">
        <v>7.6666850005278535</v>
      </c>
    </row>
    <row r="193" spans="3:3" x14ac:dyDescent="0.25">
      <c r="C193" s="42">
        <v>7.6671021584614474</v>
      </c>
    </row>
    <row r="194" spans="3:3" x14ac:dyDescent="0.25">
      <c r="C194" s="42">
        <v>7.6435200289752805</v>
      </c>
    </row>
    <row r="195" spans="3:3" x14ac:dyDescent="0.25">
      <c r="C195" s="42">
        <v>7.699229589284152</v>
      </c>
    </row>
    <row r="196" spans="3:3" x14ac:dyDescent="0.25">
      <c r="C196" s="42">
        <v>7.7396737648913811</v>
      </c>
    </row>
    <row r="197" spans="3:3" x14ac:dyDescent="0.25">
      <c r="C197" s="42">
        <v>7.7589241019239079</v>
      </c>
    </row>
    <row r="198" spans="3:3" x14ac:dyDescent="0.25">
      <c r="C198" s="42">
        <v>7.7722717308726912</v>
      </c>
    </row>
    <row r="199" spans="3:3" x14ac:dyDescent="0.25">
      <c r="C199" s="42">
        <v>7.611381464565854</v>
      </c>
    </row>
    <row r="200" spans="3:3" x14ac:dyDescent="0.25">
      <c r="C200" s="42">
        <v>7.6540545156142263</v>
      </c>
    </row>
    <row r="201" spans="3:3" x14ac:dyDescent="0.25">
      <c r="C201" s="42">
        <v>7.6772102180298907</v>
      </c>
    </row>
    <row r="202" spans="3:3" x14ac:dyDescent="0.25">
      <c r="C202" s="42">
        <v>7.6630782019026302</v>
      </c>
    </row>
    <row r="203" spans="3:3" x14ac:dyDescent="0.25">
      <c r="C203" s="42">
        <v>7.6525628495811127</v>
      </c>
    </row>
    <row r="204" spans="3:3" x14ac:dyDescent="0.25">
      <c r="C204" s="42">
        <v>7.787972035182757</v>
      </c>
    </row>
    <row r="205" spans="3:3" x14ac:dyDescent="0.25">
      <c r="C205" s="42">
        <v>7.2808708139213811</v>
      </c>
    </row>
    <row r="206" spans="3:3" x14ac:dyDescent="0.25">
      <c r="C206" s="42">
        <v>7.2763447189370716</v>
      </c>
    </row>
    <row r="207" spans="3:3" x14ac:dyDescent="0.25">
      <c r="C207" s="42">
        <v>7.2823278994820688</v>
      </c>
    </row>
    <row r="208" spans="3:3" x14ac:dyDescent="0.25">
      <c r="C208" s="42">
        <v>7.2399139132462018</v>
      </c>
    </row>
    <row r="209" spans="3:3" x14ac:dyDescent="0.25">
      <c r="C209" s="42">
        <v>7.2236875370391331</v>
      </c>
    </row>
    <row r="210" spans="3:3" x14ac:dyDescent="0.25">
      <c r="C210" s="42">
        <v>7.1961571454953353</v>
      </c>
    </row>
    <row r="211" spans="3:3" x14ac:dyDescent="0.25">
      <c r="C211" s="42">
        <v>7.2173264710209066</v>
      </c>
    </row>
    <row r="212" spans="3:3" x14ac:dyDescent="0.25">
      <c r="C212" s="42">
        <v>7.22788506757737</v>
      </c>
    </row>
    <row r="213" spans="3:3" x14ac:dyDescent="0.25">
      <c r="C213" s="42">
        <v>7.2337974453302394</v>
      </c>
    </row>
    <row r="214" spans="3:3" x14ac:dyDescent="0.25">
      <c r="C214" s="42">
        <v>7.2519012962262863</v>
      </c>
    </row>
    <row r="215" spans="3:3" x14ac:dyDescent="0.25">
      <c r="C215" s="42">
        <v>7.2752227467563477</v>
      </c>
    </row>
    <row r="216" spans="3:3" x14ac:dyDescent="0.25">
      <c r="C216" s="42">
        <v>7.2551439268463733</v>
      </c>
    </row>
    <row r="217" spans="3:3" x14ac:dyDescent="0.25">
      <c r="C217" s="42">
        <v>7.2735295063653256</v>
      </c>
    </row>
    <row r="218" spans="3:3" x14ac:dyDescent="0.25">
      <c r="C218" s="42">
        <v>7.2877280502108954</v>
      </c>
    </row>
    <row r="219" spans="3:3" x14ac:dyDescent="0.25">
      <c r="C219" s="42">
        <v>7.166024930305964</v>
      </c>
    </row>
    <row r="220" spans="3:3" x14ac:dyDescent="0.25">
      <c r="C220" s="42">
        <v>7.1690694156407284</v>
      </c>
    </row>
    <row r="221" spans="3:3" x14ac:dyDescent="0.25">
      <c r="C221" s="42">
        <v>7.174100637544548</v>
      </c>
    </row>
    <row r="222" spans="3:3" x14ac:dyDescent="0.25">
      <c r="C222" s="42">
        <v>7.1378575187019742</v>
      </c>
    </row>
    <row r="223" spans="3:3" x14ac:dyDescent="0.25">
      <c r="C223" s="42">
        <v>7.2818971580945213</v>
      </c>
    </row>
    <row r="224" spans="3:3" x14ac:dyDescent="0.25">
      <c r="C224" s="42">
        <v>7.3064706578794345</v>
      </c>
    </row>
    <row r="225" spans="3:3" x14ac:dyDescent="0.25">
      <c r="C225" s="42">
        <v>7.2607885948884787</v>
      </c>
    </row>
    <row r="226" spans="3:3" x14ac:dyDescent="0.25">
      <c r="C226" s="42">
        <v>7.2439128782485938</v>
      </c>
    </row>
    <row r="227" spans="3:3" x14ac:dyDescent="0.25">
      <c r="C227" s="42">
        <v>7.1571147975053018</v>
      </c>
    </row>
    <row r="228" spans="3:3" x14ac:dyDescent="0.25">
      <c r="C228" s="42">
        <v>7.2026381754638749</v>
      </c>
    </row>
    <row r="229" spans="3:3" x14ac:dyDescent="0.25">
      <c r="C229" s="42">
        <v>7.2520048877211547</v>
      </c>
    </row>
    <row r="230" spans="3:3" x14ac:dyDescent="0.25">
      <c r="C230" s="42">
        <v>7.2565273715991765</v>
      </c>
    </row>
    <row r="231" spans="3:3" x14ac:dyDescent="0.25">
      <c r="C231" s="42">
        <v>7.2498359371600483</v>
      </c>
    </row>
    <row r="232" spans="3:3" x14ac:dyDescent="0.25">
      <c r="C232" s="42">
        <v>7.2400969659139314</v>
      </c>
    </row>
    <row r="233" spans="3:3" x14ac:dyDescent="0.25">
      <c r="C233" s="42">
        <v>7.6039319950360857</v>
      </c>
    </row>
    <row r="234" spans="3:3" x14ac:dyDescent="0.25">
      <c r="C234" s="42">
        <v>7.5949482079688604</v>
      </c>
    </row>
    <row r="235" spans="3:3" x14ac:dyDescent="0.25">
      <c r="C235" s="42">
        <v>7.575408847465436</v>
      </c>
    </row>
    <row r="236" spans="3:3" x14ac:dyDescent="0.25">
      <c r="C236" s="42">
        <v>7.4891824038846284</v>
      </c>
    </row>
    <row r="237" spans="3:3" x14ac:dyDescent="0.25">
      <c r="C237" s="42">
        <v>7.4514296262581619</v>
      </c>
    </row>
    <row r="238" spans="3:3" x14ac:dyDescent="0.25">
      <c r="C238" s="42">
        <v>7.4899998113579995</v>
      </c>
    </row>
    <row r="239" spans="3:3" x14ac:dyDescent="0.25">
      <c r="C239" s="42">
        <v>7.4477130354669612</v>
      </c>
    </row>
    <row r="240" spans="3:3" x14ac:dyDescent="0.25">
      <c r="C240" s="42">
        <v>7.3895258373734771</v>
      </c>
    </row>
    <row r="241" spans="3:3" x14ac:dyDescent="0.25">
      <c r="C241" s="42">
        <v>7.3180836416803867</v>
      </c>
    </row>
    <row r="242" spans="3:3" x14ac:dyDescent="0.25">
      <c r="C242" s="42">
        <v>7.276945727127722</v>
      </c>
    </row>
    <row r="243" spans="3:3" x14ac:dyDescent="0.25">
      <c r="C243" s="42">
        <v>7.1446447159925421</v>
      </c>
    </row>
    <row r="244" spans="3:3" x14ac:dyDescent="0.25">
      <c r="C244" s="42">
        <v>7.0969893781449516</v>
      </c>
    </row>
    <row r="245" spans="3:3" x14ac:dyDescent="0.25">
      <c r="C245" s="42">
        <v>7.0733982999783196</v>
      </c>
    </row>
    <row r="246" spans="3:3" x14ac:dyDescent="0.25">
      <c r="C246" s="42">
        <v>7.0248271220525274</v>
      </c>
    </row>
    <row r="247" spans="3:3" x14ac:dyDescent="0.25">
      <c r="C247" s="42">
        <v>6.0062596623509261</v>
      </c>
    </row>
    <row r="248" spans="3:3" x14ac:dyDescent="0.25">
      <c r="C248" s="42">
        <v>5.9869296154685401</v>
      </c>
    </row>
    <row r="249" spans="3:3" x14ac:dyDescent="0.25">
      <c r="C249" s="42">
        <v>6.1199629514345988</v>
      </c>
    </row>
    <row r="250" spans="3:3" x14ac:dyDescent="0.25">
      <c r="C250" s="42">
        <v>6.0973678386742938</v>
      </c>
    </row>
    <row r="251" spans="3:3" x14ac:dyDescent="0.25">
      <c r="C251" s="42">
        <v>6.0548858590203603</v>
      </c>
    </row>
    <row r="252" spans="3:3" x14ac:dyDescent="0.25">
      <c r="C252" s="42">
        <v>6.1646127218605002</v>
      </c>
    </row>
    <row r="253" spans="3:3" x14ac:dyDescent="0.25">
      <c r="C253" s="42">
        <v>6.2310933882571513</v>
      </c>
    </row>
    <row r="254" spans="3:3" x14ac:dyDescent="0.25">
      <c r="C254" s="42">
        <v>6.2346396577184979</v>
      </c>
    </row>
    <row r="255" spans="3:3" x14ac:dyDescent="0.25">
      <c r="C255" s="42">
        <v>6.2505542579430395</v>
      </c>
    </row>
    <row r="256" spans="3:3" x14ac:dyDescent="0.25">
      <c r="C256" s="42">
        <v>6.2659412797001739</v>
      </c>
    </row>
    <row r="257" spans="3:3" x14ac:dyDescent="0.25">
      <c r="C257" s="42">
        <v>6.2339957413525342</v>
      </c>
    </row>
    <row r="258" spans="3:3" x14ac:dyDescent="0.25">
      <c r="C258" s="42">
        <v>6.2237780459817564</v>
      </c>
    </row>
    <row r="259" spans="3:3" x14ac:dyDescent="0.25">
      <c r="C259" s="42">
        <v>6.2138446790982016</v>
      </c>
    </row>
    <row r="260" spans="3:3" x14ac:dyDescent="0.25">
      <c r="C260" s="42">
        <v>6.2423764397940849</v>
      </c>
    </row>
    <row r="261" spans="3:3" x14ac:dyDescent="0.25">
      <c r="C261" s="42">
        <v>6.8691310896538473</v>
      </c>
    </row>
    <row r="262" spans="3:3" x14ac:dyDescent="0.25">
      <c r="C262" s="42">
        <v>6.9934091683155728</v>
      </c>
    </row>
    <row r="263" spans="3:3" x14ac:dyDescent="0.25">
      <c r="C263" s="42">
        <v>7.0428917886132041</v>
      </c>
    </row>
    <row r="264" spans="3:3" x14ac:dyDescent="0.25">
      <c r="C264" s="42">
        <v>7.0584266930574016</v>
      </c>
    </row>
    <row r="265" spans="3:3" x14ac:dyDescent="0.25">
      <c r="C265" s="42">
        <v>7.0791202832546389</v>
      </c>
    </row>
    <row r="266" spans="3:3" x14ac:dyDescent="0.25">
      <c r="C266" s="42">
        <v>7.0799149700954711</v>
      </c>
    </row>
    <row r="267" spans="3:3" x14ac:dyDescent="0.25">
      <c r="C267" s="42">
        <v>7.1039075546109576</v>
      </c>
    </row>
    <row r="268" spans="3:3" x14ac:dyDescent="0.25">
      <c r="C268" s="42">
        <v>7.1174976198659961</v>
      </c>
    </row>
    <row r="269" spans="3:3" x14ac:dyDescent="0.25">
      <c r="C269" s="42">
        <v>7.1095539717891256</v>
      </c>
    </row>
    <row r="270" spans="3:3" x14ac:dyDescent="0.25">
      <c r="C270" s="42">
        <v>7.1169645561583277</v>
      </c>
    </row>
    <row r="271" spans="3:3" x14ac:dyDescent="0.25">
      <c r="C271" s="42">
        <v>7.1045923218722677</v>
      </c>
    </row>
    <row r="272" spans="3:3" x14ac:dyDescent="0.25">
      <c r="C272" s="42">
        <v>7.0787725373665715</v>
      </c>
    </row>
    <row r="273" spans="3:3" x14ac:dyDescent="0.25">
      <c r="C273" s="42">
        <v>7.0606685383472554</v>
      </c>
    </row>
    <row r="274" spans="3:3" x14ac:dyDescent="0.25">
      <c r="C274" s="42">
        <v>7.0592537352896887</v>
      </c>
    </row>
    <row r="275" spans="3:3" x14ac:dyDescent="0.25">
      <c r="C275" s="42">
        <v>7.353446349319074</v>
      </c>
    </row>
    <row r="276" spans="3:3" x14ac:dyDescent="0.25">
      <c r="C276" s="42">
        <v>7.3778425910679664</v>
      </c>
    </row>
    <row r="277" spans="3:3" x14ac:dyDescent="0.25">
      <c r="C277" s="42">
        <v>7.374114031071648</v>
      </c>
    </row>
    <row r="278" spans="3:3" x14ac:dyDescent="0.25">
      <c r="C278" s="42">
        <v>7.3795079738016378</v>
      </c>
    </row>
    <row r="279" spans="3:3" x14ac:dyDescent="0.25">
      <c r="C279" s="42">
        <v>7.3797708235214525</v>
      </c>
    </row>
    <row r="280" spans="3:3" x14ac:dyDescent="0.25">
      <c r="C280" s="42">
        <v>7.4657733701086526</v>
      </c>
    </row>
    <row r="281" spans="3:3" x14ac:dyDescent="0.25">
      <c r="C281" s="42">
        <v>7.4680690968871959</v>
      </c>
    </row>
    <row r="282" spans="3:3" x14ac:dyDescent="0.25">
      <c r="C282" s="42">
        <v>7.4884719660325176</v>
      </c>
    </row>
    <row r="283" spans="3:3" x14ac:dyDescent="0.25">
      <c r="C283" s="42">
        <v>7.5007862487271639</v>
      </c>
    </row>
    <row r="284" spans="3:3" x14ac:dyDescent="0.25">
      <c r="C284" s="42">
        <v>7.5185340626307582</v>
      </c>
    </row>
    <row r="285" spans="3:3" x14ac:dyDescent="0.25">
      <c r="C285" s="42">
        <v>7.5275562154406694</v>
      </c>
    </row>
    <row r="286" spans="3:3" x14ac:dyDescent="0.25">
      <c r="C286" s="42">
        <v>7.5228203559778475</v>
      </c>
    </row>
    <row r="287" spans="3:3" x14ac:dyDescent="0.25">
      <c r="C287" s="42">
        <v>7.5474888179960642</v>
      </c>
    </row>
    <row r="288" spans="3:3" x14ac:dyDescent="0.25">
      <c r="C288" s="42">
        <v>7.566332398624743</v>
      </c>
    </row>
    <row r="289" spans="3:3" x14ac:dyDescent="0.25">
      <c r="C289" s="42">
        <v>6.7927366235649833</v>
      </c>
    </row>
    <row r="290" spans="3:3" x14ac:dyDescent="0.25">
      <c r="C290" s="42">
        <v>7.0588968214140024</v>
      </c>
    </row>
    <row r="291" spans="3:3" x14ac:dyDescent="0.25">
      <c r="C291" s="42">
        <v>7.0562613005537873</v>
      </c>
    </row>
    <row r="292" spans="3:3" x14ac:dyDescent="0.25">
      <c r="C292" s="42">
        <v>7.2272019848696543</v>
      </c>
    </row>
    <row r="293" spans="3:3" x14ac:dyDescent="0.25">
      <c r="C293" s="42">
        <v>7.3658543742215823</v>
      </c>
    </row>
    <row r="294" spans="3:3" x14ac:dyDescent="0.25">
      <c r="C294" s="42">
        <v>7.4716603573399087</v>
      </c>
    </row>
    <row r="295" spans="3:3" x14ac:dyDescent="0.25">
      <c r="C295" s="42">
        <v>7.5453348274795609</v>
      </c>
    </row>
    <row r="296" spans="3:3" x14ac:dyDescent="0.25">
      <c r="C296" s="42">
        <v>7.7042117995866457</v>
      </c>
    </row>
    <row r="297" spans="3:3" x14ac:dyDescent="0.25">
      <c r="C297" s="42">
        <v>7.5933004751877835</v>
      </c>
    </row>
    <row r="298" spans="3:3" x14ac:dyDescent="0.25">
      <c r="C298" s="42">
        <v>7.5430152079646744</v>
      </c>
    </row>
    <row r="299" spans="3:3" x14ac:dyDescent="0.25">
      <c r="C299" s="42">
        <v>7.5485618870267839</v>
      </c>
    </row>
    <row r="300" spans="3:3" x14ac:dyDescent="0.25">
      <c r="C300" s="42">
        <v>7.4756182639932041</v>
      </c>
    </row>
    <row r="301" spans="3:3" x14ac:dyDescent="0.25">
      <c r="C301" s="42">
        <v>7.4822860716574091</v>
      </c>
    </row>
    <row r="302" spans="3:3" x14ac:dyDescent="0.25">
      <c r="C302" s="42">
        <v>7.4701120171726796</v>
      </c>
    </row>
    <row r="303" spans="3:3" x14ac:dyDescent="0.25">
      <c r="C303" s="42">
        <v>7.455963476622065</v>
      </c>
    </row>
    <row r="304" spans="3:3" x14ac:dyDescent="0.25">
      <c r="C304" s="42">
        <v>7.4486725288724838</v>
      </c>
    </row>
    <row r="305" spans="3:3" x14ac:dyDescent="0.25">
      <c r="C305" s="42">
        <v>7.4751017568965006</v>
      </c>
    </row>
    <row r="306" spans="3:3" x14ac:dyDescent="0.25">
      <c r="C306" s="42">
        <v>7.4678441056999159</v>
      </c>
    </row>
    <row r="307" spans="3:3" x14ac:dyDescent="0.25">
      <c r="C307" s="42">
        <v>7.4659537255804755</v>
      </c>
    </row>
    <row r="308" spans="3:3" x14ac:dyDescent="0.25">
      <c r="C308" s="42">
        <v>7.5161674797468256</v>
      </c>
    </row>
    <row r="309" spans="3:3" x14ac:dyDescent="0.25">
      <c r="C309" s="42">
        <v>7.6245009060808568</v>
      </c>
    </row>
    <row r="310" spans="3:3" x14ac:dyDescent="0.25">
      <c r="C310" s="42">
        <v>7.6543202175928968</v>
      </c>
    </row>
    <row r="311" spans="3:3" x14ac:dyDescent="0.25">
      <c r="C311" s="42">
        <v>7.6289199798538689</v>
      </c>
    </row>
    <row r="312" spans="3:3" x14ac:dyDescent="0.25">
      <c r="C312" s="42">
        <v>7.6552789005450981</v>
      </c>
    </row>
    <row r="313" spans="3:3" x14ac:dyDescent="0.25">
      <c r="C313" s="42">
        <v>7.673745878045839</v>
      </c>
    </row>
    <row r="314" spans="3:3" x14ac:dyDescent="0.25">
      <c r="C314" s="42">
        <v>7.6644721544321639</v>
      </c>
    </row>
    <row r="315" spans="3:3" x14ac:dyDescent="0.25">
      <c r="C315" s="42">
        <v>7.6426134896212581</v>
      </c>
    </row>
    <row r="316" spans="3:3" x14ac:dyDescent="0.25">
      <c r="C316" s="42">
        <v>7.6363050665770764</v>
      </c>
    </row>
    <row r="324" spans="3:3" x14ac:dyDescent="0.25">
      <c r="C324" s="42">
        <v>6.3974395407036946</v>
      </c>
    </row>
    <row r="325" spans="3:3" x14ac:dyDescent="0.25">
      <c r="C325" s="42">
        <v>6.4527991865140084</v>
      </c>
    </row>
    <row r="326" spans="3:3" x14ac:dyDescent="0.25">
      <c r="C326" s="42">
        <v>6.4710018206849451</v>
      </c>
    </row>
    <row r="327" spans="3:3" x14ac:dyDescent="0.25">
      <c r="C327" s="42">
        <v>6.5204690579557782</v>
      </c>
    </row>
    <row r="328" spans="3:3" x14ac:dyDescent="0.25">
      <c r="C328" s="42">
        <v>6.5616976345493558</v>
      </c>
    </row>
    <row r="329" spans="3:3" x14ac:dyDescent="0.25">
      <c r="C329" s="42">
        <v>6.7061227591472834</v>
      </c>
    </row>
    <row r="330" spans="3:3" x14ac:dyDescent="0.25">
      <c r="C330" s="42">
        <v>6.8011027522119605</v>
      </c>
    </row>
    <row r="331" spans="3:3" x14ac:dyDescent="0.25">
      <c r="C331" s="42">
        <v>6.563713086891914</v>
      </c>
    </row>
    <row r="332" spans="3:3" x14ac:dyDescent="0.25">
      <c r="C332" s="42">
        <v>6.784262474836904</v>
      </c>
    </row>
    <row r="333" spans="3:3" x14ac:dyDescent="0.25">
      <c r="C333" s="42">
        <v>6.9563650428355874</v>
      </c>
    </row>
    <row r="334" spans="3:3" x14ac:dyDescent="0.25">
      <c r="C334" s="42">
        <v>7.1355515908296665</v>
      </c>
    </row>
    <row r="335" spans="3:3" x14ac:dyDescent="0.25">
      <c r="C335" s="42">
        <v>7.2621197374690887</v>
      </c>
    </row>
    <row r="336" spans="3:3" x14ac:dyDescent="0.25">
      <c r="C336" s="42">
        <v>7.2946245824568203</v>
      </c>
    </row>
    <row r="337" spans="3:3" x14ac:dyDescent="0.25">
      <c r="C337" s="42">
        <v>7.3141913794412021</v>
      </c>
    </row>
    <row r="338" spans="3:3" x14ac:dyDescent="0.25">
      <c r="C338" s="42">
        <v>7.3027183619335476</v>
      </c>
    </row>
    <row r="339" spans="3:3" x14ac:dyDescent="0.25">
      <c r="C339" s="42">
        <v>7.2949323810094198</v>
      </c>
    </row>
    <row r="340" spans="3:3" x14ac:dyDescent="0.25">
      <c r="C340" s="42">
        <v>7.2377587547981586</v>
      </c>
    </row>
    <row r="341" spans="3:3" x14ac:dyDescent="0.25">
      <c r="C341" s="42">
        <v>7.1707571450802465</v>
      </c>
    </row>
    <row r="342" spans="3:3" x14ac:dyDescent="0.25">
      <c r="C342" s="42">
        <v>7.114263774170098</v>
      </c>
    </row>
    <row r="343" spans="3:3" x14ac:dyDescent="0.25">
      <c r="C343" s="42">
        <v>7.0439408510611461</v>
      </c>
    </row>
    <row r="344" spans="3:3" x14ac:dyDescent="0.25">
      <c r="C344" s="42">
        <v>7.0033951491516397</v>
      </c>
    </row>
    <row r="345" spans="3:3" x14ac:dyDescent="0.25">
      <c r="C345" s="42">
        <v>6.2334827404107847</v>
      </c>
    </row>
    <row r="346" spans="3:3" x14ac:dyDescent="0.25">
      <c r="C346" s="42">
        <v>6.098587399361012</v>
      </c>
    </row>
    <row r="347" spans="3:3" x14ac:dyDescent="0.25">
      <c r="C347" s="42">
        <v>6.2528257457539338</v>
      </c>
    </row>
    <row r="348" spans="3:3" x14ac:dyDescent="0.25">
      <c r="C348" s="42">
        <v>6.309301753677012</v>
      </c>
    </row>
    <row r="349" spans="3:3" x14ac:dyDescent="0.25">
      <c r="C349" s="42">
        <v>6.8757018274339758</v>
      </c>
    </row>
    <row r="350" spans="3:3" x14ac:dyDescent="0.25">
      <c r="C350" s="42">
        <v>7.0042519137907888</v>
      </c>
    </row>
    <row r="351" spans="3:3" x14ac:dyDescent="0.25">
      <c r="C351" s="42">
        <v>7.0199551264052378</v>
      </c>
    </row>
    <row r="352" spans="3:3" x14ac:dyDescent="0.25">
      <c r="C352" s="42">
        <v>7.0516827292140993</v>
      </c>
    </row>
    <row r="353" spans="3:3" x14ac:dyDescent="0.25">
      <c r="C353" s="42">
        <v>7.0496236202171429</v>
      </c>
    </row>
    <row r="354" spans="3:3" x14ac:dyDescent="0.25">
      <c r="C354" s="42">
        <v>7.0543263083992089</v>
      </c>
    </row>
    <row r="355" spans="3:3" x14ac:dyDescent="0.25">
      <c r="C355" s="42">
        <v>7.0205740193741466</v>
      </c>
    </row>
    <row r="356" spans="3:3" x14ac:dyDescent="0.25">
      <c r="C356" s="42">
        <v>7.0098422245682386</v>
      </c>
    </row>
    <row r="357" spans="3:3" x14ac:dyDescent="0.25">
      <c r="C357" s="42">
        <v>7.0029901208715293</v>
      </c>
    </row>
    <row r="358" spans="3:3" x14ac:dyDescent="0.25">
      <c r="C358" s="42">
        <v>6.9941432520350517</v>
      </c>
    </row>
    <row r="359" spans="3:3" x14ac:dyDescent="0.25">
      <c r="C359" s="42">
        <v>6.459381905095225</v>
      </c>
    </row>
    <row r="360" spans="3:3" x14ac:dyDescent="0.25">
      <c r="C360" s="42">
        <v>6.4177256256370843</v>
      </c>
    </row>
    <row r="361" spans="3:3" x14ac:dyDescent="0.25">
      <c r="C361" s="42">
        <v>6.428175533882821</v>
      </c>
    </row>
    <row r="362" spans="3:3" x14ac:dyDescent="0.25">
      <c r="C362" s="42">
        <v>6.5351432841310766</v>
      </c>
    </row>
    <row r="363" spans="3:3" x14ac:dyDescent="0.25">
      <c r="C363" s="42">
        <v>6.7067349840165633</v>
      </c>
    </row>
    <row r="364" spans="3:3" x14ac:dyDescent="0.25">
      <c r="C364" s="42">
        <v>6.8336016411830478</v>
      </c>
    </row>
    <row r="365" spans="3:3" x14ac:dyDescent="0.25">
      <c r="C365" s="42">
        <v>6.8052646391609697</v>
      </c>
    </row>
    <row r="366" spans="3:3" x14ac:dyDescent="0.25">
      <c r="C366" s="42">
        <v>6.9540078040850846</v>
      </c>
    </row>
    <row r="367" spans="3:3" x14ac:dyDescent="0.25">
      <c r="C367" s="42">
        <v>6.9499238161271748</v>
      </c>
    </row>
    <row r="368" spans="3:3" x14ac:dyDescent="0.25">
      <c r="C368" s="42">
        <v>6.9361824333605107</v>
      </c>
    </row>
    <row r="369" spans="3:3" x14ac:dyDescent="0.25">
      <c r="C369" s="42">
        <v>6.9614196544751561</v>
      </c>
    </row>
    <row r="370" spans="3:3" x14ac:dyDescent="0.25">
      <c r="C370" s="42">
        <v>6.8592264030370771</v>
      </c>
    </row>
    <row r="371" spans="3:3" x14ac:dyDescent="0.25">
      <c r="C371" s="42">
        <v>6.9198142696274081</v>
      </c>
    </row>
    <row r="372" spans="3:3" x14ac:dyDescent="0.25">
      <c r="C372" s="42">
        <v>7.0117822177991309</v>
      </c>
    </row>
    <row r="373" spans="3:3" x14ac:dyDescent="0.25">
      <c r="C373" s="42">
        <v>8.3952667044975726</v>
      </c>
    </row>
    <row r="374" spans="3:3" x14ac:dyDescent="0.25">
      <c r="C374" s="42">
        <v>8.38700781023568</v>
      </c>
    </row>
    <row r="375" spans="3:3" x14ac:dyDescent="0.25">
      <c r="C375" s="42">
        <v>8.3633654738107879</v>
      </c>
    </row>
    <row r="376" spans="3:3" x14ac:dyDescent="0.25">
      <c r="C376" s="42">
        <v>8.397222043151924</v>
      </c>
    </row>
    <row r="377" spans="3:3" x14ac:dyDescent="0.25">
      <c r="C377" s="42">
        <v>8.3653490605844549</v>
      </c>
    </row>
    <row r="378" spans="3:3" x14ac:dyDescent="0.25">
      <c r="C378" s="42">
        <v>8.3809304856880917</v>
      </c>
    </row>
    <row r="379" spans="3:3" x14ac:dyDescent="0.25">
      <c r="C379" s="42">
        <v>8.3991103691090281</v>
      </c>
    </row>
    <row r="380" spans="3:3" x14ac:dyDescent="0.25">
      <c r="C380" s="42">
        <v>8.3979214736303387</v>
      </c>
    </row>
    <row r="381" spans="3:3" x14ac:dyDescent="0.25">
      <c r="C381" s="42">
        <v>8.2780494254990042</v>
      </c>
    </row>
    <row r="382" spans="3:3" x14ac:dyDescent="0.25">
      <c r="C382" s="42">
        <v>8.2702499159546718</v>
      </c>
    </row>
    <row r="383" spans="3:3" x14ac:dyDescent="0.25">
      <c r="C383" s="42">
        <v>8.2410061920582596</v>
      </c>
    </row>
    <row r="384" spans="3:3" x14ac:dyDescent="0.25">
      <c r="C384" s="42">
        <v>8.2711812661611486</v>
      </c>
    </row>
    <row r="385" spans="3:3" x14ac:dyDescent="0.25">
      <c r="C385" s="42">
        <v>8.2648274064376448</v>
      </c>
    </row>
    <row r="386" spans="3:3" x14ac:dyDescent="0.25">
      <c r="C386" s="42">
        <v>8.269056631559021</v>
      </c>
    </row>
    <row r="387" spans="3:3" x14ac:dyDescent="0.25">
      <c r="C387" s="42">
        <v>7.5444841769959634</v>
      </c>
    </row>
    <row r="388" spans="3:3" x14ac:dyDescent="0.25">
      <c r="C388" s="42">
        <v>7.51300175675566</v>
      </c>
    </row>
    <row r="389" spans="3:3" x14ac:dyDescent="0.25">
      <c r="C389" s="42">
        <v>7.4768790941313599</v>
      </c>
    </row>
    <row r="390" spans="3:3" x14ac:dyDescent="0.25">
      <c r="C390" s="42">
        <v>7.5895949564023768</v>
      </c>
    </row>
    <row r="391" spans="3:3" x14ac:dyDescent="0.25">
      <c r="C391" s="42">
        <v>7.4414808840816669</v>
      </c>
    </row>
    <row r="392" spans="3:3" x14ac:dyDescent="0.25">
      <c r="C392" s="42">
        <v>7.3594443982033892</v>
      </c>
    </row>
    <row r="393" spans="3:3" x14ac:dyDescent="0.25">
      <c r="C393" s="42">
        <v>7.4070797218131785</v>
      </c>
    </row>
    <row r="394" spans="3:3" x14ac:dyDescent="0.25">
      <c r="C394" s="42">
        <v>7.4495594133468934</v>
      </c>
    </row>
    <row r="395" spans="3:3" x14ac:dyDescent="0.25">
      <c r="C395" s="42">
        <v>7.5128112515260392</v>
      </c>
    </row>
    <row r="396" spans="3:3" x14ac:dyDescent="0.25">
      <c r="C396" s="42">
        <v>7.5517381106693566</v>
      </c>
    </row>
    <row r="397" spans="3:3" x14ac:dyDescent="0.25">
      <c r="C397" s="42">
        <v>7.7245923764355906</v>
      </c>
    </row>
    <row r="398" spans="3:3" x14ac:dyDescent="0.25">
      <c r="C398" s="42">
        <v>7.6194324216662208</v>
      </c>
    </row>
    <row r="399" spans="3:3" x14ac:dyDescent="0.25">
      <c r="C399" s="42">
        <v>7.6232742742478692</v>
      </c>
    </row>
    <row r="400" spans="3:3" x14ac:dyDescent="0.25">
      <c r="C400" s="42">
        <v>7.6519390589100835</v>
      </c>
    </row>
    <row r="406" spans="3:3" x14ac:dyDescent="0.25">
      <c r="C406" s="42">
        <v>6.2370511441216454</v>
      </c>
    </row>
    <row r="407" spans="3:3" x14ac:dyDescent="0.25">
      <c r="C407" s="42">
        <v>6.622662015996637</v>
      </c>
    </row>
    <row r="408" spans="3:3" x14ac:dyDescent="0.25">
      <c r="C408" s="42">
        <v>6.5482275469090672</v>
      </c>
    </row>
    <row r="409" spans="3:3" x14ac:dyDescent="0.25">
      <c r="C409" s="42">
        <v>6.6197357197651217</v>
      </c>
    </row>
    <row r="410" spans="3:3" x14ac:dyDescent="0.25">
      <c r="C410" s="42">
        <v>6.6111911673903414</v>
      </c>
    </row>
    <row r="411" spans="3:3" x14ac:dyDescent="0.25">
      <c r="C411" s="42">
        <v>6.6012702162969212</v>
      </c>
    </row>
    <row r="412" spans="3:3" x14ac:dyDescent="0.25">
      <c r="C412" s="42">
        <v>6.5913253504469349</v>
      </c>
    </row>
    <row r="413" spans="3:3" x14ac:dyDescent="0.25">
      <c r="C413" s="42">
        <v>6.6213839919373596</v>
      </c>
    </row>
    <row r="414" spans="3:3" x14ac:dyDescent="0.25">
      <c r="C414" s="42">
        <v>6.6067594521028044</v>
      </c>
    </row>
    <row r="415" spans="3:3" x14ac:dyDescent="0.25">
      <c r="C415" s="42">
        <v>7.2665544474126813</v>
      </c>
    </row>
    <row r="416" spans="3:3" x14ac:dyDescent="0.25">
      <c r="C416" s="42">
        <v>7.2822912616705473</v>
      </c>
    </row>
    <row r="417" spans="3:3" x14ac:dyDescent="0.25">
      <c r="C417" s="42">
        <v>7.2697340613027759</v>
      </c>
    </row>
    <row r="418" spans="3:3" x14ac:dyDescent="0.25">
      <c r="C418" s="42">
        <v>7.2771170821528575</v>
      </c>
    </row>
    <row r="419" spans="3:3" x14ac:dyDescent="0.25">
      <c r="C419" s="42">
        <v>7.3005779613843673</v>
      </c>
    </row>
    <row r="420" spans="3:3" x14ac:dyDescent="0.25">
      <c r="C420" s="42">
        <v>7.3214587561535645</v>
      </c>
    </row>
    <row r="421" spans="3:3" x14ac:dyDescent="0.25">
      <c r="C421" s="42">
        <v>7.3220666186636416</v>
      </c>
    </row>
    <row r="422" spans="3:3" x14ac:dyDescent="0.25">
      <c r="C422" s="42">
        <v>7.3211610849815028</v>
      </c>
    </row>
    <row r="423" spans="3:3" x14ac:dyDescent="0.25">
      <c r="C423" s="42">
        <v>7.2874544425409313</v>
      </c>
    </row>
    <row r="424" spans="3:3" x14ac:dyDescent="0.25">
      <c r="C424" s="42">
        <v>7.2296315288572446</v>
      </c>
    </row>
    <row r="425" spans="3:3" x14ac:dyDescent="0.25">
      <c r="C425" s="42">
        <v>7.3310517833225779</v>
      </c>
    </row>
    <row r="426" spans="3:3" x14ac:dyDescent="0.25">
      <c r="C426" s="42">
        <v>7.3237497586817861</v>
      </c>
    </row>
    <row r="427" spans="3:3" x14ac:dyDescent="0.25">
      <c r="C427" s="42">
        <v>7.3408779999348965</v>
      </c>
    </row>
    <row r="428" spans="3:3" x14ac:dyDescent="0.25">
      <c r="C428" s="42">
        <v>7.3682765019036127</v>
      </c>
    </row>
    <row r="429" spans="3:3" x14ac:dyDescent="0.25">
      <c r="C429" s="42">
        <v>6.7150014703713845</v>
      </c>
    </row>
    <row r="430" spans="3:3" x14ac:dyDescent="0.25">
      <c r="C430" s="42">
        <v>6.7528379695120275</v>
      </c>
    </row>
    <row r="431" spans="3:3" x14ac:dyDescent="0.25">
      <c r="C431" s="42">
        <v>6.7910210892813794</v>
      </c>
    </row>
    <row r="432" spans="3:3" x14ac:dyDescent="0.25">
      <c r="C432" s="42">
        <v>6.7784497229146234</v>
      </c>
    </row>
    <row r="433" spans="3:3" x14ac:dyDescent="0.25">
      <c r="C433" s="42">
        <v>6.7924685294206197</v>
      </c>
    </row>
    <row r="434" spans="3:3" x14ac:dyDescent="0.25">
      <c r="C434" s="42">
        <v>6.7743176586943097</v>
      </c>
    </row>
    <row r="435" spans="3:3" x14ac:dyDescent="0.25">
      <c r="C435" s="42">
        <v>6.8157901960854819</v>
      </c>
    </row>
    <row r="436" spans="3:3" x14ac:dyDescent="0.25">
      <c r="C436" s="42">
        <v>6.8659961778458038</v>
      </c>
    </row>
    <row r="437" spans="3:3" x14ac:dyDescent="0.25">
      <c r="C437" s="42">
        <v>6.8794470419911198</v>
      </c>
    </row>
    <row r="438" spans="3:3" x14ac:dyDescent="0.25">
      <c r="C438" s="42">
        <v>7.3795377158839139</v>
      </c>
    </row>
    <row r="439" spans="3:3" x14ac:dyDescent="0.25">
      <c r="C439" s="42">
        <v>7.3331657460535888</v>
      </c>
    </row>
    <row r="440" spans="3:3" x14ac:dyDescent="0.25">
      <c r="C440" s="42">
        <v>7.3409835804420673</v>
      </c>
    </row>
    <row r="441" spans="3:3" x14ac:dyDescent="0.25">
      <c r="C441" s="42">
        <v>7.3702193783483487</v>
      </c>
    </row>
    <row r="442" spans="3:3" x14ac:dyDescent="0.25">
      <c r="C442" s="42">
        <v>7.572190159664232</v>
      </c>
    </row>
    <row r="443" spans="3:3" x14ac:dyDescent="0.25">
      <c r="C443" s="42">
        <v>7.0707516178686332</v>
      </c>
    </row>
    <row r="444" spans="3:3" x14ac:dyDescent="0.25">
      <c r="C444" s="42">
        <v>7.0444737976927874</v>
      </c>
    </row>
    <row r="445" spans="3:3" x14ac:dyDescent="0.25">
      <c r="C445" s="42">
        <v>7.1015131981393615</v>
      </c>
    </row>
    <row r="446" spans="3:3" x14ac:dyDescent="0.25">
      <c r="C446" s="42">
        <v>7.1784338687419345</v>
      </c>
    </row>
    <row r="447" spans="3:3" x14ac:dyDescent="0.25">
      <c r="C447" s="42">
        <v>7.2235525571235097</v>
      </c>
    </row>
    <row r="448" spans="3:3" x14ac:dyDescent="0.25">
      <c r="C448" s="42">
        <v>7.3228185887693558</v>
      </c>
    </row>
    <row r="449" spans="3:3" x14ac:dyDescent="0.25">
      <c r="C449" s="42">
        <v>7.2789560021884174</v>
      </c>
    </row>
    <row r="450" spans="3:3" x14ac:dyDescent="0.25">
      <c r="C450" s="42">
        <v>7.2505463521300673</v>
      </c>
    </row>
    <row r="451" spans="3:3" x14ac:dyDescent="0.25">
      <c r="C451" s="42">
        <v>7.2392006042004624</v>
      </c>
    </row>
    <row r="452" spans="3:3" x14ac:dyDescent="0.25">
      <c r="C452" s="42">
        <v>7.2441809513184721</v>
      </c>
    </row>
    <row r="453" spans="3:3" x14ac:dyDescent="0.25">
      <c r="C453" s="42">
        <v>7.2506533310835142</v>
      </c>
    </row>
    <row r="454" spans="3:3" x14ac:dyDescent="0.25">
      <c r="C454" s="42">
        <v>7.1984142912255313</v>
      </c>
    </row>
    <row r="455" spans="3:3" x14ac:dyDescent="0.25">
      <c r="C455" s="42">
        <v>7.3184009909214716</v>
      </c>
    </row>
    <row r="456" spans="3:3" x14ac:dyDescent="0.25">
      <c r="C456" s="42">
        <v>7.3862731808409867</v>
      </c>
    </row>
    <row r="457" spans="3:3" x14ac:dyDescent="0.25">
      <c r="C457" s="42">
        <v>6.5070529456134203</v>
      </c>
    </row>
    <row r="458" spans="3:3" x14ac:dyDescent="0.25">
      <c r="C458" s="42">
        <v>6.5933845615390876</v>
      </c>
    </row>
    <row r="459" spans="3:3" x14ac:dyDescent="0.25">
      <c r="C459" s="42">
        <v>6.6485319294858343</v>
      </c>
    </row>
    <row r="460" spans="3:3" x14ac:dyDescent="0.25">
      <c r="C460" s="42">
        <v>6.9612654976700208</v>
      </c>
    </row>
    <row r="461" spans="3:3" x14ac:dyDescent="0.25">
      <c r="C461" s="42">
        <v>6.9666500586098881</v>
      </c>
    </row>
    <row r="462" spans="3:3" x14ac:dyDescent="0.25">
      <c r="C462" s="42">
        <v>6.7293200088757255</v>
      </c>
    </row>
    <row r="463" spans="3:3" x14ac:dyDescent="0.25">
      <c r="C463" s="42">
        <v>6.7178730076755411</v>
      </c>
    </row>
    <row r="464" spans="3:3" x14ac:dyDescent="0.25">
      <c r="C464" s="42">
        <v>7.1365705373891917</v>
      </c>
    </row>
    <row r="465" spans="3:3" x14ac:dyDescent="0.25">
      <c r="C465" s="42">
        <v>7.0961674977901339</v>
      </c>
    </row>
    <row r="466" spans="3:3" x14ac:dyDescent="0.25">
      <c r="C466" s="42">
        <v>7.1618577845336144</v>
      </c>
    </row>
    <row r="467" spans="3:3" x14ac:dyDescent="0.25">
      <c r="C467" s="42">
        <v>7.1658266255761873</v>
      </c>
    </row>
    <row r="468" spans="3:3" x14ac:dyDescent="0.25">
      <c r="C468" s="42">
        <v>7.1923432736657578</v>
      </c>
    </row>
    <row r="469" spans="3:3" x14ac:dyDescent="0.25">
      <c r="C469" s="42">
        <v>7.2695945351627271</v>
      </c>
    </row>
    <row r="470" spans="3:3" x14ac:dyDescent="0.25">
      <c r="C470" s="42">
        <v>7.417516259926864</v>
      </c>
    </row>
    <row r="472" spans="3:3" x14ac:dyDescent="0.25">
      <c r="C472" s="42">
        <v>5.7064430259574266</v>
      </c>
    </row>
    <row r="473" spans="3:3" x14ac:dyDescent="0.25">
      <c r="C473" s="42">
        <v>6.2440923606217851</v>
      </c>
    </row>
    <row r="474" spans="3:3" x14ac:dyDescent="0.25">
      <c r="C474" s="42">
        <v>6.2192303813030412</v>
      </c>
    </row>
    <row r="475" spans="3:3" x14ac:dyDescent="0.25">
      <c r="C475" s="42">
        <v>6.2931304936713444</v>
      </c>
    </row>
    <row r="476" spans="3:3" x14ac:dyDescent="0.25">
      <c r="C476" s="42">
        <v>6.3542475001888201</v>
      </c>
    </row>
    <row r="477" spans="3:3" x14ac:dyDescent="0.25">
      <c r="C477" s="42">
        <v>6.4355651045450513</v>
      </c>
    </row>
    <row r="478" spans="3:3" x14ac:dyDescent="0.25">
      <c r="C478" s="42">
        <v>6.4928732123440041</v>
      </c>
    </row>
    <row r="479" spans="3:3" x14ac:dyDescent="0.25">
      <c r="C479" s="42">
        <v>6.5917125689134863</v>
      </c>
    </row>
    <row r="480" spans="3:3" x14ac:dyDescent="0.25">
      <c r="C480" s="42">
        <v>6.6434885309803651</v>
      </c>
    </row>
    <row r="481" spans="3:3" x14ac:dyDescent="0.25">
      <c r="C481" s="42">
        <v>6.5832737148577829</v>
      </c>
    </row>
    <row r="482" spans="3:3" x14ac:dyDescent="0.25">
      <c r="C482" s="42">
        <v>6.5855275839077683</v>
      </c>
    </row>
    <row r="483" spans="3:3" x14ac:dyDescent="0.25">
      <c r="C483" s="42">
        <v>6.5187296185182744</v>
      </c>
    </row>
    <row r="484" spans="3:3" x14ac:dyDescent="0.25">
      <c r="C484" s="42">
        <v>6.4842260350521599</v>
      </c>
    </row>
    <row r="488" spans="3:3" x14ac:dyDescent="0.25">
      <c r="C488" s="42">
        <v>6.0472894623547919</v>
      </c>
    </row>
    <row r="489" spans="3:3" x14ac:dyDescent="0.25">
      <c r="C489" s="42">
        <v>6.3407470612315544</v>
      </c>
    </row>
    <row r="490" spans="3:3" x14ac:dyDescent="0.25">
      <c r="C490" s="42">
        <v>6.3371587400304774</v>
      </c>
    </row>
    <row r="491" spans="3:3" x14ac:dyDescent="0.25">
      <c r="C491" s="42">
        <v>6.6385938985048432</v>
      </c>
    </row>
    <row r="492" spans="3:3" x14ac:dyDescent="0.25">
      <c r="C492" s="42">
        <v>6.5993581423293408</v>
      </c>
    </row>
    <row r="493" spans="3:3" x14ac:dyDescent="0.25">
      <c r="C493" s="42">
        <v>6.6436220410272586</v>
      </c>
    </row>
    <row r="494" spans="3:3" x14ac:dyDescent="0.25">
      <c r="C494" s="42">
        <v>6.6164600770448541</v>
      </c>
    </row>
    <row r="495" spans="3:3" x14ac:dyDescent="0.25">
      <c r="C495" s="42">
        <v>6.5716348981626656</v>
      </c>
    </row>
    <row r="496" spans="3:3" x14ac:dyDescent="0.25">
      <c r="C496" s="42">
        <v>6.5174213070803138</v>
      </c>
    </row>
    <row r="497" spans="3:3" x14ac:dyDescent="0.25">
      <c r="C497" s="42">
        <v>6.5742895041184122</v>
      </c>
    </row>
    <row r="498" spans="3:3" x14ac:dyDescent="0.25">
      <c r="C498" s="42">
        <v>6.6031004878373025</v>
      </c>
    </row>
    <row r="499" spans="3:3" x14ac:dyDescent="0.25">
      <c r="C499" s="42">
        <v>6.3075747947184855</v>
      </c>
    </row>
    <row r="500" spans="3:3" x14ac:dyDescent="0.25">
      <c r="C500" s="42">
        <v>6.475447559488603</v>
      </c>
    </row>
    <row r="501" spans="3:3" x14ac:dyDescent="0.25">
      <c r="C501" s="42">
        <v>6.7519895516034003</v>
      </c>
    </row>
    <row r="502" spans="3:3" x14ac:dyDescent="0.25">
      <c r="C502" s="42">
        <v>7.0005934938178216</v>
      </c>
    </row>
    <row r="503" spans="3:3" x14ac:dyDescent="0.25">
      <c r="C503" s="42">
        <v>7.1246704951836612</v>
      </c>
    </row>
    <row r="504" spans="3:3" x14ac:dyDescent="0.25">
      <c r="C504" s="42">
        <v>7.1938888164826142</v>
      </c>
    </row>
    <row r="505" spans="3:3" x14ac:dyDescent="0.25">
      <c r="C505" s="42">
        <v>7.1645697542542512</v>
      </c>
    </row>
    <row r="506" spans="3:3" x14ac:dyDescent="0.25">
      <c r="C506" s="42">
        <v>7.1195543587697783</v>
      </c>
    </row>
    <row r="507" spans="3:3" x14ac:dyDescent="0.25">
      <c r="C507" s="42">
        <v>7.0498732922752714</v>
      </c>
    </row>
    <row r="508" spans="3:3" x14ac:dyDescent="0.25">
      <c r="C508" s="42">
        <v>6.967671771998849</v>
      </c>
    </row>
    <row r="509" spans="3:3" x14ac:dyDescent="0.25">
      <c r="C509" s="42">
        <v>6.8959108220681076</v>
      </c>
    </row>
    <row r="510" spans="3:3" x14ac:dyDescent="0.25">
      <c r="C510" s="42">
        <v>6.7563034793525478</v>
      </c>
    </row>
    <row r="511" spans="3:3" x14ac:dyDescent="0.25">
      <c r="C511" s="42">
        <v>6.4859547793074368</v>
      </c>
    </row>
    <row r="512" spans="3:3" x14ac:dyDescent="0.25">
      <c r="C512" s="42">
        <v>6.4133554565641013</v>
      </c>
    </row>
    <row r="513" spans="3:3" x14ac:dyDescent="0.25">
      <c r="C513" s="42">
        <v>7.6544996491173913</v>
      </c>
    </row>
    <row r="514" spans="3:3" x14ac:dyDescent="0.25">
      <c r="C514" s="42">
        <v>7.7312628697386474</v>
      </c>
    </row>
    <row r="515" spans="3:3" x14ac:dyDescent="0.25">
      <c r="C515" s="42">
        <v>7.8999089903914097</v>
      </c>
    </row>
    <row r="516" spans="3:3" x14ac:dyDescent="0.25">
      <c r="C516" s="42">
        <v>8.0283969448164125</v>
      </c>
    </row>
    <row r="517" spans="3:3" x14ac:dyDescent="0.25">
      <c r="C517" s="42">
        <v>7.8880112418073631</v>
      </c>
    </row>
    <row r="518" spans="3:3" x14ac:dyDescent="0.25">
      <c r="C518" s="42">
        <v>7.8462745321338039</v>
      </c>
    </row>
    <row r="519" spans="3:3" x14ac:dyDescent="0.25">
      <c r="C519" s="42">
        <v>7.8853552771967701</v>
      </c>
    </row>
    <row r="520" spans="3:3" x14ac:dyDescent="0.25">
      <c r="C520" s="42">
        <v>7.886938037193727</v>
      </c>
    </row>
    <row r="521" spans="3:3" x14ac:dyDescent="0.25">
      <c r="C521" s="42">
        <v>7.9019943491568565</v>
      </c>
    </row>
    <row r="522" spans="3:3" x14ac:dyDescent="0.25">
      <c r="C522" s="42">
        <v>7.9096186900287195</v>
      </c>
    </row>
    <row r="523" spans="3:3" x14ac:dyDescent="0.25">
      <c r="C523" s="42">
        <v>7.9116280344939156</v>
      </c>
    </row>
    <row r="524" spans="3:3" x14ac:dyDescent="0.25">
      <c r="C524" s="42">
        <v>7.7769304054884927</v>
      </c>
    </row>
    <row r="525" spans="3:3" x14ac:dyDescent="0.25">
      <c r="C525" s="42">
        <v>7.7284263552185291</v>
      </c>
    </row>
    <row r="526" spans="3:3" x14ac:dyDescent="0.25">
      <c r="C526" s="42">
        <v>7.7208307038029389</v>
      </c>
    </row>
    <row r="527" spans="3:3" x14ac:dyDescent="0.25">
      <c r="C527" s="42">
        <v>7.6561625825384629</v>
      </c>
    </row>
    <row r="528" spans="3:3" x14ac:dyDescent="0.25">
      <c r="C528" s="42">
        <v>7.734208721323907</v>
      </c>
    </row>
    <row r="529" spans="3:3" x14ac:dyDescent="0.25">
      <c r="C529" s="42">
        <v>7.9028641574997804</v>
      </c>
    </row>
    <row r="530" spans="3:3" x14ac:dyDescent="0.25">
      <c r="C530" s="42">
        <v>8.0364588478806791</v>
      </c>
    </row>
    <row r="531" spans="3:3" x14ac:dyDescent="0.25">
      <c r="C531" s="42">
        <v>7.8987525373979475</v>
      </c>
    </row>
    <row r="532" spans="3:3" x14ac:dyDescent="0.25">
      <c r="C532" s="42">
        <v>7.8485512920537737</v>
      </c>
    </row>
    <row r="533" spans="3:3" x14ac:dyDescent="0.25">
      <c r="C533" s="42">
        <v>7.8870066770036553</v>
      </c>
    </row>
    <row r="534" spans="3:3" x14ac:dyDescent="0.25">
      <c r="C534" s="42">
        <v>7.8891976258329812</v>
      </c>
    </row>
    <row r="535" spans="3:3" x14ac:dyDescent="0.25">
      <c r="C535" s="42">
        <v>7.904144442126861</v>
      </c>
    </row>
    <row r="536" spans="3:3" x14ac:dyDescent="0.25">
      <c r="C536" s="42">
        <v>7.9110704735135906</v>
      </c>
    </row>
    <row r="537" spans="3:3" x14ac:dyDescent="0.25">
      <c r="C537" s="42">
        <v>7.9123960337461687</v>
      </c>
    </row>
    <row r="538" spans="3:3" x14ac:dyDescent="0.25">
      <c r="C538" s="42">
        <v>7.7779135999225852</v>
      </c>
    </row>
    <row r="539" spans="3:3" x14ac:dyDescent="0.25">
      <c r="C539" s="42">
        <v>7.7288579938375346</v>
      </c>
    </row>
    <row r="540" spans="3:3" x14ac:dyDescent="0.25">
      <c r="C540" s="42">
        <v>7.7213671911755295</v>
      </c>
    </row>
    <row r="541" spans="3:3" x14ac:dyDescent="0.25">
      <c r="C541" s="42">
        <v>6.667779862279513</v>
      </c>
    </row>
    <row r="542" spans="3:3" x14ac:dyDescent="0.25">
      <c r="C542" s="42">
        <v>6.8785449877181124</v>
      </c>
    </row>
    <row r="543" spans="3:3" x14ac:dyDescent="0.25">
      <c r="C543" s="42">
        <v>7.0428813171369802</v>
      </c>
    </row>
    <row r="544" spans="3:3" x14ac:dyDescent="0.25">
      <c r="C544" s="42">
        <v>7.0948350449471356</v>
      </c>
    </row>
    <row r="545" spans="3:3" x14ac:dyDescent="0.25">
      <c r="C545" s="42">
        <v>7.1631652067439076</v>
      </c>
    </row>
    <row r="546" spans="3:3" x14ac:dyDescent="0.25">
      <c r="C546" s="42">
        <v>7.1712182935018367</v>
      </c>
    </row>
    <row r="547" spans="3:3" x14ac:dyDescent="0.25">
      <c r="C547" s="42">
        <v>7.2141026380909574</v>
      </c>
    </row>
    <row r="548" spans="3:3" x14ac:dyDescent="0.25">
      <c r="C548" s="42">
        <v>7.1174476363540737</v>
      </c>
    </row>
    <row r="549" spans="3:3" x14ac:dyDescent="0.25">
      <c r="C549" s="42">
        <v>7.1638374240461093</v>
      </c>
    </row>
    <row r="550" spans="3:3" x14ac:dyDescent="0.25">
      <c r="C550" s="42">
        <v>7.1089710400320314</v>
      </c>
    </row>
    <row r="551" spans="3:3" x14ac:dyDescent="0.25">
      <c r="C551" s="42">
        <v>7.0816544151137526</v>
      </c>
    </row>
    <row r="552" spans="3:3" x14ac:dyDescent="0.25">
      <c r="C552" s="42">
        <v>6.9639627259878401</v>
      </c>
    </row>
    <row r="553" spans="3:3" x14ac:dyDescent="0.25">
      <c r="C553" s="42">
        <v>7.0270493198821677</v>
      </c>
    </row>
    <row r="554" spans="3:3" x14ac:dyDescent="0.25">
      <c r="C554" s="42">
        <v>7.0269987703736856</v>
      </c>
    </row>
    <row r="567" spans="3:3" x14ac:dyDescent="0.25">
      <c r="C567" s="42">
        <v>6.4443057246117439</v>
      </c>
    </row>
    <row r="568" spans="3:3" x14ac:dyDescent="0.25">
      <c r="C568" s="42">
        <v>6.6989976971701104</v>
      </c>
    </row>
    <row r="570" spans="3:3" x14ac:dyDescent="0.25">
      <c r="C570" s="42">
        <v>5.8051335028954005</v>
      </c>
    </row>
    <row r="571" spans="3:3" x14ac:dyDescent="0.25">
      <c r="C571" s="42">
        <v>6.5766905763985397</v>
      </c>
    </row>
    <row r="572" spans="3:3" x14ac:dyDescent="0.25">
      <c r="C572" s="42">
        <v>6.8092801828526719</v>
      </c>
    </row>
    <row r="573" spans="3:3" x14ac:dyDescent="0.25">
      <c r="C573" s="42">
        <v>7.0373158366458508</v>
      </c>
    </row>
    <row r="574" spans="3:3" x14ac:dyDescent="0.25">
      <c r="C574" s="42">
        <v>7.2133486918730183</v>
      </c>
    </row>
    <row r="575" spans="3:3" x14ac:dyDescent="0.25">
      <c r="C575" s="42">
        <v>7.3112199760141872</v>
      </c>
    </row>
    <row r="576" spans="3:3" x14ac:dyDescent="0.25">
      <c r="C576" s="42">
        <v>7.2642134800097722</v>
      </c>
    </row>
    <row r="577" spans="3:3" x14ac:dyDescent="0.25">
      <c r="C577" s="42">
        <v>7.2339381919286296</v>
      </c>
    </row>
    <row r="578" spans="3:3" x14ac:dyDescent="0.25">
      <c r="C578" s="42">
        <v>7.2526164789572665</v>
      </c>
    </row>
    <row r="579" spans="3:3" x14ac:dyDescent="0.25">
      <c r="C579" s="42">
        <v>7.2652434275326989</v>
      </c>
    </row>
    <row r="580" spans="3:3" x14ac:dyDescent="0.25">
      <c r="C580" s="42">
        <v>7.0996050671561717</v>
      </c>
    </row>
    <row r="581" spans="3:3" x14ac:dyDescent="0.25">
      <c r="C581" s="42">
        <v>7.0324713458757726</v>
      </c>
    </row>
    <row r="582" spans="3:3" x14ac:dyDescent="0.25">
      <c r="C582" s="42">
        <v>7.0344137948994581</v>
      </c>
    </row>
    <row r="583" spans="3:3" x14ac:dyDescent="0.25">
      <c r="C583" s="42">
        <v>5.9625697979175847</v>
      </c>
    </row>
    <row r="584" spans="3:3" x14ac:dyDescent="0.25">
      <c r="C584" s="42">
        <v>5.9978243525457913</v>
      </c>
    </row>
    <row r="585" spans="3:3" x14ac:dyDescent="0.25">
      <c r="C585" s="42">
        <v>6.4085802880687011</v>
      </c>
    </row>
    <row r="586" spans="3:3" x14ac:dyDescent="0.25">
      <c r="C586" s="42">
        <v>6.4135273313164349</v>
      </c>
    </row>
    <row r="587" spans="3:3" x14ac:dyDescent="0.25">
      <c r="C587" s="42">
        <v>6.532176011923255</v>
      </c>
    </row>
    <row r="588" spans="3:3" x14ac:dyDescent="0.25">
      <c r="C588" s="42">
        <v>6.5745618007662623</v>
      </c>
    </row>
    <row r="589" spans="3:3" x14ac:dyDescent="0.25">
      <c r="C589" s="42">
        <v>6.6484967293211179</v>
      </c>
    </row>
    <row r="590" spans="3:3" x14ac:dyDescent="0.25">
      <c r="C590" s="42">
        <v>6.7148346373474581</v>
      </c>
    </row>
    <row r="591" spans="3:3" x14ac:dyDescent="0.25">
      <c r="C591" s="42">
        <v>6.8014904687229922</v>
      </c>
    </row>
    <row r="592" spans="3:3" x14ac:dyDescent="0.25">
      <c r="C592" s="42">
        <v>6.8011535383021426</v>
      </c>
    </row>
    <row r="593" spans="3:3" x14ac:dyDescent="0.25">
      <c r="C593" s="42">
        <v>6.7698372968619154</v>
      </c>
    </row>
    <row r="594" spans="3:3" x14ac:dyDescent="0.25">
      <c r="C594" s="42">
        <v>6.7580126697349501</v>
      </c>
    </row>
    <row r="595" spans="3:3" x14ac:dyDescent="0.25">
      <c r="C595" s="42">
        <v>6.7312341087947916</v>
      </c>
    </row>
    <row r="596" spans="3:3" x14ac:dyDescent="0.25">
      <c r="C596" s="42">
        <v>6.7343463101491006</v>
      </c>
    </row>
    <row r="609" spans="3:3" x14ac:dyDescent="0.25">
      <c r="C609" s="42">
        <v>6.7100516378803743</v>
      </c>
    </row>
    <row r="610" spans="3:3" x14ac:dyDescent="0.25">
      <c r="C610" s="42">
        <v>6.7709846474380893</v>
      </c>
    </row>
    <row r="611" spans="3:3" x14ac:dyDescent="0.25">
      <c r="C611" s="42">
        <v>6.1437278647980804</v>
      </c>
    </row>
    <row r="612" spans="3:3" x14ac:dyDescent="0.25">
      <c r="C612" s="42">
        <v>6.1425729198199885</v>
      </c>
    </row>
    <row r="613" spans="3:3" x14ac:dyDescent="0.25">
      <c r="C613" s="42">
        <v>6.2162700980206056</v>
      </c>
    </row>
    <row r="614" spans="3:3" x14ac:dyDescent="0.25">
      <c r="C614" s="42">
        <v>6.3117399746172449</v>
      </c>
    </row>
    <row r="615" spans="3:3" x14ac:dyDescent="0.25">
      <c r="C615" s="42">
        <v>6.3822624691450081</v>
      </c>
    </row>
    <row r="616" spans="3:3" x14ac:dyDescent="0.25">
      <c r="C616" s="42">
        <v>6.5328863753987036</v>
      </c>
    </row>
    <row r="617" spans="3:3" x14ac:dyDescent="0.25">
      <c r="C617" s="42">
        <v>6.5831984669121102</v>
      </c>
    </row>
    <row r="618" spans="3:3" x14ac:dyDescent="0.25">
      <c r="C618" s="42">
        <v>6.9242465323843652</v>
      </c>
    </row>
    <row r="619" spans="3:3" x14ac:dyDescent="0.25">
      <c r="C619" s="42">
        <v>6.9176871540779032</v>
      </c>
    </row>
    <row r="620" spans="3:3" x14ac:dyDescent="0.25">
      <c r="C620" s="42">
        <v>6.9085696861085806</v>
      </c>
    </row>
    <row r="621" spans="3:3" x14ac:dyDescent="0.25">
      <c r="C621" s="42">
        <v>6.968510176670855</v>
      </c>
    </row>
    <row r="622" spans="3:3" x14ac:dyDescent="0.25">
      <c r="C622" s="42">
        <v>6.8880855318515914</v>
      </c>
    </row>
    <row r="623" spans="3:3" x14ac:dyDescent="0.25">
      <c r="C623" s="42">
        <v>6.9256915993486912</v>
      </c>
    </row>
    <row r="624" spans="3:3" x14ac:dyDescent="0.25">
      <c r="C624" s="42">
        <v>6.9660415086438743</v>
      </c>
    </row>
    <row r="625" spans="3:3" x14ac:dyDescent="0.25">
      <c r="C625" s="42">
        <v>6.6540483112157549</v>
      </c>
    </row>
    <row r="626" spans="3:3" x14ac:dyDescent="0.25">
      <c r="C626" s="42">
        <v>6.8407166947837332</v>
      </c>
    </row>
    <row r="627" spans="3:3" x14ac:dyDescent="0.25">
      <c r="C627" s="42">
        <v>7.2088594066873046</v>
      </c>
    </row>
    <row r="628" spans="3:3" x14ac:dyDescent="0.25">
      <c r="C628" s="42">
        <v>7.4639006424259504</v>
      </c>
    </row>
    <row r="629" spans="3:3" x14ac:dyDescent="0.25">
      <c r="C629" s="42">
        <v>7.8671163249116729</v>
      </c>
    </row>
    <row r="630" spans="3:3" x14ac:dyDescent="0.25">
      <c r="C630" s="42">
        <v>7.8625508642113662</v>
      </c>
    </row>
    <row r="631" spans="3:3" x14ac:dyDescent="0.25">
      <c r="C631" s="42">
        <v>7.8624214900051808</v>
      </c>
    </row>
    <row r="632" spans="3:3" x14ac:dyDescent="0.25">
      <c r="C632" s="42">
        <v>7.858746622832828</v>
      </c>
    </row>
    <row r="633" spans="3:3" x14ac:dyDescent="0.25">
      <c r="C633" s="42">
        <v>7.9737275940300547</v>
      </c>
    </row>
    <row r="634" spans="3:3" x14ac:dyDescent="0.25">
      <c r="C634" s="42">
        <v>8.0254685188109924</v>
      </c>
    </row>
    <row r="635" spans="3:3" x14ac:dyDescent="0.25">
      <c r="C635" s="42">
        <v>8.1540894047480776</v>
      </c>
    </row>
    <row r="636" spans="3:3" x14ac:dyDescent="0.25">
      <c r="C636" s="42">
        <v>8.0515180400250674</v>
      </c>
    </row>
    <row r="637" spans="3:3" x14ac:dyDescent="0.25">
      <c r="C637" s="42">
        <v>8.0630565324065024</v>
      </c>
    </row>
    <row r="638" spans="3:3" x14ac:dyDescent="0.25">
      <c r="C638" s="42">
        <v>8.0683340268405086</v>
      </c>
    </row>
    <row r="639" spans="3:3" x14ac:dyDescent="0.25">
      <c r="C639" s="42">
        <v>6.9861616174928018</v>
      </c>
    </row>
    <row r="640" spans="3:3" x14ac:dyDescent="0.25">
      <c r="C640" s="42">
        <v>7.0880302751166093</v>
      </c>
    </row>
    <row r="641" spans="3:3" x14ac:dyDescent="0.25">
      <c r="C641" s="42">
        <v>7.18571679776342</v>
      </c>
    </row>
    <row r="642" spans="3:3" x14ac:dyDescent="0.25">
      <c r="C642" s="42">
        <v>7.173216411221536</v>
      </c>
    </row>
    <row r="643" spans="3:3" x14ac:dyDescent="0.25">
      <c r="C643" s="42">
        <v>7.1418057217186828</v>
      </c>
    </row>
    <row r="644" spans="3:3" x14ac:dyDescent="0.25">
      <c r="C644" s="42">
        <v>7.3024402272188507</v>
      </c>
    </row>
    <row r="645" spans="3:3" x14ac:dyDescent="0.25">
      <c r="C645" s="42">
        <v>7.2917672335980983</v>
      </c>
    </row>
    <row r="646" spans="3:3" x14ac:dyDescent="0.25">
      <c r="C646" s="42">
        <v>7.3110539971901334</v>
      </c>
    </row>
    <row r="647" spans="3:3" x14ac:dyDescent="0.25">
      <c r="C647" s="42">
        <v>7.310713301300936</v>
      </c>
    </row>
    <row r="648" spans="3:3" x14ac:dyDescent="0.25">
      <c r="C648" s="42">
        <v>7.4357863687066432</v>
      </c>
    </row>
    <row r="649" spans="3:3" x14ac:dyDescent="0.25">
      <c r="C649" s="42">
        <v>7.4853727809788744</v>
      </c>
    </row>
    <row r="650" spans="3:3" x14ac:dyDescent="0.25">
      <c r="C650" s="42">
        <v>7.5065294058290082</v>
      </c>
    </row>
    <row r="651" spans="3:3" x14ac:dyDescent="0.25">
      <c r="C651" s="42">
        <v>7.5118478552587629</v>
      </c>
    </row>
    <row r="652" spans="3:3" x14ac:dyDescent="0.25">
      <c r="C652" s="42">
        <v>7.4826604828195205</v>
      </c>
    </row>
    <row r="655" spans="3:3" x14ac:dyDescent="0.25">
      <c r="C655" s="42">
        <v>5.9840098996359385</v>
      </c>
    </row>
    <row r="656" spans="3:3" x14ac:dyDescent="0.25">
      <c r="C656" s="42">
        <v>5.9868676333603759</v>
      </c>
    </row>
    <row r="657" spans="3:3" x14ac:dyDescent="0.25">
      <c r="C657" s="42">
        <v>6.1786999372465319</v>
      </c>
    </row>
    <row r="658" spans="3:3" x14ac:dyDescent="0.25">
      <c r="C658" s="42">
        <v>6.2532349626746813</v>
      </c>
    </row>
    <row r="659" spans="3:3" x14ac:dyDescent="0.25">
      <c r="C659" s="42">
        <v>6.6587836904323483</v>
      </c>
    </row>
    <row r="660" spans="3:3" x14ac:dyDescent="0.25">
      <c r="C660" s="42">
        <v>6.7398414250231218</v>
      </c>
    </row>
    <row r="661" spans="3:3" x14ac:dyDescent="0.25">
      <c r="C661" s="42">
        <v>6.7475301021993657</v>
      </c>
    </row>
    <row r="662" spans="3:3" x14ac:dyDescent="0.25">
      <c r="C662" s="42">
        <v>7.2999307369075774</v>
      </c>
    </row>
    <row r="663" spans="3:3" x14ac:dyDescent="0.25">
      <c r="C663" s="42">
        <v>7.2870662083780156</v>
      </c>
    </row>
    <row r="664" spans="3:3" x14ac:dyDescent="0.25">
      <c r="C664" s="42">
        <v>7.2849972840377104</v>
      </c>
    </row>
    <row r="665" spans="3:3" x14ac:dyDescent="0.25">
      <c r="C665" s="42">
        <v>7.2979354211322445</v>
      </c>
    </row>
    <row r="666" spans="3:3" x14ac:dyDescent="0.25">
      <c r="C666" s="42">
        <v>7.4972341510770226</v>
      </c>
    </row>
    <row r="667" spans="3:3" x14ac:dyDescent="0.25">
      <c r="C667" s="42">
        <v>7.2541347276889399</v>
      </c>
    </row>
    <row r="668" spans="3:3" x14ac:dyDescent="0.25">
      <c r="C668" s="42">
        <v>7.2334435168039795</v>
      </c>
    </row>
    <row r="669" spans="3:3" x14ac:dyDescent="0.25">
      <c r="C669" s="42">
        <v>7.2332719477623648</v>
      </c>
    </row>
    <row r="670" spans="3:3" x14ac:dyDescent="0.25">
      <c r="C670" s="42">
        <v>7.2331545998442275</v>
      </c>
    </row>
    <row r="671" spans="3:3" x14ac:dyDescent="0.25">
      <c r="C671" s="42">
        <v>7.2101221008034617</v>
      </c>
    </row>
    <row r="672" spans="3:3" x14ac:dyDescent="0.25">
      <c r="C672" s="42">
        <v>7.1959472667035387</v>
      </c>
    </row>
    <row r="673" spans="3:3" x14ac:dyDescent="0.25">
      <c r="C673" s="42">
        <v>7.2272114304935879</v>
      </c>
    </row>
    <row r="674" spans="3:3" x14ac:dyDescent="0.25">
      <c r="C674" s="42">
        <v>7.2310705164942508</v>
      </c>
    </row>
    <row r="675" spans="3:3" x14ac:dyDescent="0.25">
      <c r="C675" s="42">
        <v>7.2509762248426224</v>
      </c>
    </row>
    <row r="676" spans="3:3" x14ac:dyDescent="0.25">
      <c r="C676" s="42">
        <v>7.244615903283071</v>
      </c>
    </row>
    <row r="677" spans="3:3" x14ac:dyDescent="0.25">
      <c r="C677" s="42">
        <v>7.239170452974248</v>
      </c>
    </row>
    <row r="678" spans="3:3" x14ac:dyDescent="0.25">
      <c r="C678" s="42">
        <v>7.1957114678332417</v>
      </c>
    </row>
    <row r="679" spans="3:3" x14ac:dyDescent="0.25">
      <c r="C679" s="42">
        <v>7.2013405090882259</v>
      </c>
    </row>
    <row r="680" spans="3:3" x14ac:dyDescent="0.25">
      <c r="C680" s="42">
        <v>7.2628454622877783</v>
      </c>
    </row>
    <row r="687" spans="3:3" x14ac:dyDescent="0.25">
      <c r="C687" s="42">
        <v>5.7385859157738572</v>
      </c>
    </row>
    <row r="688" spans="3:3" x14ac:dyDescent="0.25">
      <c r="C688" s="42">
        <v>5.7364434905648976</v>
      </c>
    </row>
    <row r="689" spans="3:3" x14ac:dyDescent="0.25">
      <c r="C689" s="42">
        <v>6.0228917009689287</v>
      </c>
    </row>
    <row r="690" spans="3:3" x14ac:dyDescent="0.25">
      <c r="C690" s="42">
        <v>6.0555446262531154</v>
      </c>
    </row>
    <row r="691" spans="3:3" x14ac:dyDescent="0.25">
      <c r="C691" s="42">
        <v>6.0642400695374397</v>
      </c>
    </row>
    <row r="692" spans="3:3" x14ac:dyDescent="0.25">
      <c r="C692" s="42">
        <v>6.2107084143066427</v>
      </c>
    </row>
    <row r="693" spans="3:3" x14ac:dyDescent="0.25">
      <c r="C693" s="42">
        <v>6.2210865788403149</v>
      </c>
    </row>
    <row r="694" spans="3:3" x14ac:dyDescent="0.25">
      <c r="C694" s="42">
        <v>6.2277457885297682</v>
      </c>
    </row>
    <row r="695" spans="3:3" x14ac:dyDescent="0.25">
      <c r="C695" s="42">
        <v>6.3495883063293475</v>
      </c>
    </row>
    <row r="696" spans="3:3" x14ac:dyDescent="0.25">
      <c r="C696" s="42">
        <v>6.4900815387677593</v>
      </c>
    </row>
    <row r="697" spans="3:3" x14ac:dyDescent="0.25">
      <c r="C697" s="42">
        <v>6.5333507873219796</v>
      </c>
    </row>
    <row r="698" spans="3:3" x14ac:dyDescent="0.25">
      <c r="C698" s="42">
        <v>6.5699933308149614</v>
      </c>
    </row>
    <row r="699" spans="3:3" x14ac:dyDescent="0.25">
      <c r="C699" s="42">
        <v>6.6485769441638602</v>
      </c>
    </row>
    <row r="700" spans="3:3" x14ac:dyDescent="0.25">
      <c r="C700" s="42">
        <v>6.7395608403352707</v>
      </c>
    </row>
    <row r="701" spans="3:3" x14ac:dyDescent="0.25">
      <c r="C701" s="42">
        <v>6.7896395038248887</v>
      </c>
    </row>
    <row r="702" spans="3:3" x14ac:dyDescent="0.25">
      <c r="C702" s="42">
        <v>6.7689154822014039</v>
      </c>
    </row>
    <row r="703" spans="3:3" x14ac:dyDescent="0.25">
      <c r="C703" s="42">
        <v>6.7976539099880497</v>
      </c>
    </row>
    <row r="704" spans="3:3" x14ac:dyDescent="0.25">
      <c r="C704" s="42">
        <v>6.8656672615036065</v>
      </c>
    </row>
    <row r="705" spans="3:3" x14ac:dyDescent="0.25">
      <c r="C705" s="42">
        <v>6.8529087591062972</v>
      </c>
    </row>
    <row r="706" spans="3:3" x14ac:dyDescent="0.25">
      <c r="C706" s="42">
        <v>6.9097015472733592</v>
      </c>
    </row>
    <row r="707" spans="3:3" x14ac:dyDescent="0.25">
      <c r="C707" s="42">
        <v>7.0755270656876235</v>
      </c>
    </row>
    <row r="708" spans="3:3" x14ac:dyDescent="0.25">
      <c r="C708" s="42">
        <v>7.1567666190210515</v>
      </c>
    </row>
    <row r="714" spans="3:3" x14ac:dyDescent="0.25">
      <c r="C714" s="42">
        <v>6.0741053369330524</v>
      </c>
    </row>
    <row r="715" spans="3:3" x14ac:dyDescent="0.25">
      <c r="C715" s="42">
        <v>6.1548928077628284</v>
      </c>
    </row>
    <row r="716" spans="3:3" x14ac:dyDescent="0.25">
      <c r="C716" s="42">
        <v>6.2357728284113314</v>
      </c>
    </row>
    <row r="717" spans="3:3" x14ac:dyDescent="0.25">
      <c r="C717" s="42">
        <v>6.2258667099021645</v>
      </c>
    </row>
    <row r="718" spans="3:3" x14ac:dyDescent="0.25">
      <c r="C718" s="42">
        <v>6.2451098585481413</v>
      </c>
    </row>
    <row r="719" spans="3:3" x14ac:dyDescent="0.25">
      <c r="C719" s="42">
        <v>6.255996458109343</v>
      </c>
    </row>
    <row r="720" spans="3:3" x14ac:dyDescent="0.25">
      <c r="C720" s="42">
        <v>6.1630542243237478</v>
      </c>
    </row>
    <row r="721" spans="3:3" x14ac:dyDescent="0.25">
      <c r="C721" s="42">
        <v>6.4060765066932275</v>
      </c>
    </row>
    <row r="722" spans="3:3" x14ac:dyDescent="0.25">
      <c r="C722" s="42">
        <v>6.9526098487467314</v>
      </c>
    </row>
    <row r="723" spans="3:3" x14ac:dyDescent="0.25">
      <c r="C723" s="42">
        <v>6.7561890687733186</v>
      </c>
    </row>
    <row r="724" spans="3:3" x14ac:dyDescent="0.25">
      <c r="C724" s="42">
        <v>6.9354109851506731</v>
      </c>
    </row>
    <row r="725" spans="3:3" x14ac:dyDescent="0.25">
      <c r="C725" s="42">
        <v>6.9855930332813729</v>
      </c>
    </row>
    <row r="726" spans="3:3" x14ac:dyDescent="0.25">
      <c r="C726" s="42">
        <v>7.0764105832982427</v>
      </c>
    </row>
    <row r="727" spans="3:3" x14ac:dyDescent="0.25">
      <c r="C727" s="42">
        <v>7.0680129188332961</v>
      </c>
    </row>
    <row r="728" spans="3:3" x14ac:dyDescent="0.25">
      <c r="C728" s="42">
        <v>7.1168121320778956</v>
      </c>
    </row>
    <row r="729" spans="3:3" x14ac:dyDescent="0.25">
      <c r="C729" s="42">
        <v>7.1665493551809298</v>
      </c>
    </row>
    <row r="730" spans="3:3" x14ac:dyDescent="0.25">
      <c r="C730" s="42">
        <v>7.2064507630261438</v>
      </c>
    </row>
    <row r="731" spans="3:3" x14ac:dyDescent="0.25">
      <c r="C731" s="42">
        <v>7.2873579696867594</v>
      </c>
    </row>
    <row r="732" spans="3:3" x14ac:dyDescent="0.25">
      <c r="C732" s="42">
        <v>7.336793282145142</v>
      </c>
    </row>
    <row r="733" spans="3:3" x14ac:dyDescent="0.25">
      <c r="C733" s="42">
        <v>7.3782947889065564</v>
      </c>
    </row>
    <row r="734" spans="3:3" x14ac:dyDescent="0.25">
      <c r="C734" s="42">
        <v>7.3570200857644483</v>
      </c>
    </row>
    <row r="735" spans="3:3" x14ac:dyDescent="0.25">
      <c r="C735" s="42">
        <v>7.4667500909172162</v>
      </c>
    </row>
    <row r="736" spans="3:3" x14ac:dyDescent="0.25">
      <c r="C736" s="42">
        <v>7.4627318537557938</v>
      </c>
    </row>
    <row r="737" spans="3:3" x14ac:dyDescent="0.25">
      <c r="C737" s="42">
        <v>6.3386601488047774</v>
      </c>
    </row>
    <row r="738" spans="3:3" x14ac:dyDescent="0.25">
      <c r="C738" s="42">
        <v>6.3803584259133386</v>
      </c>
    </row>
    <row r="739" spans="3:3" x14ac:dyDescent="0.25">
      <c r="C739" s="42">
        <v>6.4224169297400371</v>
      </c>
    </row>
    <row r="740" spans="3:3" x14ac:dyDescent="0.25">
      <c r="C740" s="42">
        <v>6.4500486269101414</v>
      </c>
    </row>
    <row r="741" spans="3:3" x14ac:dyDescent="0.25">
      <c r="C741" s="42">
        <v>6.5224107744835926</v>
      </c>
    </row>
    <row r="742" spans="3:3" x14ac:dyDescent="0.25">
      <c r="C742" s="42">
        <v>6.6041367425204456</v>
      </c>
    </row>
    <row r="743" spans="3:3" x14ac:dyDescent="0.25">
      <c r="C743" s="42">
        <v>6.6612700614039735</v>
      </c>
    </row>
    <row r="744" spans="3:3" x14ac:dyDescent="0.25">
      <c r="C744" s="42">
        <v>6.7382440548144471</v>
      </c>
    </row>
    <row r="745" spans="3:3" x14ac:dyDescent="0.25">
      <c r="C745" s="42">
        <v>6.7916673038434805</v>
      </c>
    </row>
    <row r="746" spans="3:3" x14ac:dyDescent="0.25">
      <c r="C746" s="42">
        <v>6.836023764964847</v>
      </c>
    </row>
    <row r="747" spans="3:3" x14ac:dyDescent="0.25">
      <c r="C747" s="42">
        <v>6.834115947351318</v>
      </c>
    </row>
    <row r="748" spans="3:3" x14ac:dyDescent="0.25">
      <c r="C748" s="42">
        <v>6.8507123291610892</v>
      </c>
    </row>
    <row r="749" spans="3:3" x14ac:dyDescent="0.25">
      <c r="C749" s="42">
        <v>6.9046553789618663</v>
      </c>
    </row>
    <row r="750" spans="3:3" x14ac:dyDescent="0.25">
      <c r="C750" s="42">
        <v>6.9563941580024071</v>
      </c>
    </row>
    <row r="751" spans="3:3" x14ac:dyDescent="0.25">
      <c r="C751" s="42">
        <v>6.6199047738419114</v>
      </c>
    </row>
    <row r="752" spans="3:3" x14ac:dyDescent="0.25">
      <c r="C752" s="42">
        <v>6.5068629790138441</v>
      </c>
    </row>
    <row r="753" spans="3:3" x14ac:dyDescent="0.25">
      <c r="C753" s="42">
        <v>6.5050321660571999</v>
      </c>
    </row>
    <row r="754" spans="3:3" x14ac:dyDescent="0.25">
      <c r="C754" s="42">
        <v>6.6308446166729862</v>
      </c>
    </row>
    <row r="755" spans="3:3" x14ac:dyDescent="0.25">
      <c r="C755" s="42">
        <v>6.5947030370950657</v>
      </c>
    </row>
    <row r="756" spans="3:3" x14ac:dyDescent="0.25">
      <c r="C756" s="42">
        <v>6.5871137228375884</v>
      </c>
    </row>
    <row r="757" spans="3:3" x14ac:dyDescent="0.25">
      <c r="C757" s="42">
        <v>6.6720030724598942</v>
      </c>
    </row>
    <row r="758" spans="3:3" x14ac:dyDescent="0.25">
      <c r="C758" s="42">
        <v>6.6967998967561364</v>
      </c>
    </row>
    <row r="759" spans="3:3" x14ac:dyDescent="0.25">
      <c r="C759" s="42">
        <v>6.7263391049790915</v>
      </c>
    </row>
    <row r="760" spans="3:3" x14ac:dyDescent="0.25">
      <c r="C760" s="42">
        <v>6.7610944776735034</v>
      </c>
    </row>
    <row r="761" spans="3:3" x14ac:dyDescent="0.25">
      <c r="C761" s="42">
        <v>6.7734769511048993</v>
      </c>
    </row>
    <row r="762" spans="3:3" x14ac:dyDescent="0.25">
      <c r="C762" s="42">
        <v>6.7938865666364476</v>
      </c>
    </row>
    <row r="763" spans="3:3" x14ac:dyDescent="0.25">
      <c r="C763" s="42">
        <v>6.8114436996252552</v>
      </c>
    </row>
    <row r="764" spans="3:3" x14ac:dyDescent="0.25">
      <c r="C764" s="42">
        <v>6.9033840743317363</v>
      </c>
    </row>
    <row r="770" spans="3:3" x14ac:dyDescent="0.25">
      <c r="C770" s="42">
        <v>6.808052882015164</v>
      </c>
    </row>
    <row r="771" spans="3:3" x14ac:dyDescent="0.25">
      <c r="C771" s="42">
        <v>6.8747277149449122</v>
      </c>
    </row>
    <row r="772" spans="3:3" x14ac:dyDescent="0.25">
      <c r="C772" s="42">
        <v>6.915080610507883</v>
      </c>
    </row>
    <row r="773" spans="3:3" x14ac:dyDescent="0.25">
      <c r="C773" s="42">
        <v>6.8103398826956436</v>
      </c>
    </row>
    <row r="774" spans="3:3" x14ac:dyDescent="0.25">
      <c r="C774" s="42">
        <v>6.8334451436577481</v>
      </c>
    </row>
    <row r="775" spans="3:3" x14ac:dyDescent="0.25">
      <c r="C775" s="42">
        <v>6.8064618837039745</v>
      </c>
    </row>
    <row r="776" spans="3:3" x14ac:dyDescent="0.25">
      <c r="C776" s="42">
        <v>6.8248313147994377</v>
      </c>
    </row>
    <row r="777" spans="3:3" x14ac:dyDescent="0.25">
      <c r="C777" s="42">
        <v>6.8972185659156953</v>
      </c>
    </row>
    <row r="778" spans="3:3" x14ac:dyDescent="0.25">
      <c r="C778" s="42">
        <v>6.9551957780421301</v>
      </c>
    </row>
    <row r="779" spans="3:3" x14ac:dyDescent="0.25">
      <c r="C779" s="42">
        <v>6.1418888142795822</v>
      </c>
    </row>
    <row r="780" spans="3:3" x14ac:dyDescent="0.25">
      <c r="C780" s="42">
        <v>6.5360074960223296</v>
      </c>
    </row>
    <row r="781" spans="3:3" x14ac:dyDescent="0.25">
      <c r="C781" s="42">
        <v>6.9186496533024249</v>
      </c>
    </row>
    <row r="782" spans="3:3" x14ac:dyDescent="0.25">
      <c r="C782" s="42">
        <v>7.2188397704822203</v>
      </c>
    </row>
    <row r="783" spans="3:3" x14ac:dyDescent="0.25">
      <c r="C783" s="42">
        <v>7.2977065994463448</v>
      </c>
    </row>
    <row r="784" spans="3:3" x14ac:dyDescent="0.25">
      <c r="C784" s="42">
        <v>7.5680062110204922</v>
      </c>
    </row>
    <row r="785" spans="3:3" x14ac:dyDescent="0.25">
      <c r="C785" s="42">
        <v>7.5635479270824968</v>
      </c>
    </row>
    <row r="786" spans="3:3" x14ac:dyDescent="0.25">
      <c r="C786" s="42">
        <v>7.5699604985733364</v>
      </c>
    </row>
    <row r="787" spans="3:3" x14ac:dyDescent="0.25">
      <c r="C787" s="42">
        <v>7.3880511531602417</v>
      </c>
    </row>
    <row r="788" spans="3:3" x14ac:dyDescent="0.25">
      <c r="C788" s="42">
        <v>7.4150347236087049</v>
      </c>
    </row>
    <row r="789" spans="3:3" x14ac:dyDescent="0.25">
      <c r="C789" s="42">
        <v>7.3864203715956336</v>
      </c>
    </row>
    <row r="790" spans="3:3" x14ac:dyDescent="0.25">
      <c r="C790" s="42">
        <v>7.3460721185729039</v>
      </c>
    </row>
    <row r="791" spans="3:3" x14ac:dyDescent="0.25">
      <c r="C791" s="42">
        <v>7.3552594482529967</v>
      </c>
    </row>
    <row r="792" spans="3:3" x14ac:dyDescent="0.25">
      <c r="C792" s="42">
        <v>7.4341898525264485</v>
      </c>
    </row>
    <row r="793" spans="3:3" x14ac:dyDescent="0.25">
      <c r="C793" s="42">
        <v>6.0682912243214453</v>
      </c>
    </row>
    <row r="794" spans="3:3" x14ac:dyDescent="0.25">
      <c r="C794" s="42">
        <v>6.2556531034376146</v>
      </c>
    </row>
    <row r="795" spans="3:3" x14ac:dyDescent="0.25">
      <c r="C795" s="42">
        <v>6.4175869914689061</v>
      </c>
    </row>
    <row r="796" spans="3:3" x14ac:dyDescent="0.25">
      <c r="C796" s="42">
        <v>6.5591734733268821</v>
      </c>
    </row>
    <row r="797" spans="3:3" x14ac:dyDescent="0.25">
      <c r="C797" s="42">
        <v>6.555398998417834</v>
      </c>
    </row>
    <row r="798" spans="3:3" x14ac:dyDescent="0.25">
      <c r="C798" s="42">
        <v>6.6335889244706401</v>
      </c>
    </row>
    <row r="799" spans="3:3" x14ac:dyDescent="0.25">
      <c r="C799" s="42">
        <v>6.7305110856455581</v>
      </c>
    </row>
    <row r="800" spans="3:3" x14ac:dyDescent="0.25">
      <c r="C800" s="42">
        <v>6.8020899307362557</v>
      </c>
    </row>
    <row r="801" spans="3:3" x14ac:dyDescent="0.25">
      <c r="C801" s="42">
        <v>6.8340259060803463</v>
      </c>
    </row>
    <row r="802" spans="3:3" x14ac:dyDescent="0.25">
      <c r="C802" s="42">
        <v>6.9687918849861425</v>
      </c>
    </row>
    <row r="803" spans="3:3" x14ac:dyDescent="0.25">
      <c r="C803" s="42">
        <v>6.9856508398923172</v>
      </c>
    </row>
    <row r="804" spans="3:3" x14ac:dyDescent="0.25">
      <c r="C804" s="42">
        <v>6.9917250482141045</v>
      </c>
    </row>
    <row r="805" spans="3:3" x14ac:dyDescent="0.25">
      <c r="C805" s="42">
        <v>7.1025844213572897</v>
      </c>
    </row>
    <row r="806" spans="3:3" x14ac:dyDescent="0.25">
      <c r="C806" s="42">
        <v>7.1189117392873449</v>
      </c>
    </row>
    <row r="808" spans="3:3" x14ac:dyDescent="0.25">
      <c r="C808" s="42">
        <v>5.8809237578056237</v>
      </c>
    </row>
    <row r="809" spans="3:3" x14ac:dyDescent="0.25">
      <c r="C809" s="42">
        <v>6.5618994270526132</v>
      </c>
    </row>
    <row r="810" spans="3:3" x14ac:dyDescent="0.25">
      <c r="C810" s="42">
        <v>6.6857000411067053</v>
      </c>
    </row>
    <row r="811" spans="3:3" x14ac:dyDescent="0.25">
      <c r="C811" s="42">
        <v>6.8782222565736486</v>
      </c>
    </row>
    <row r="812" spans="3:3" x14ac:dyDescent="0.25">
      <c r="C812" s="42">
        <v>7.0458610731103573</v>
      </c>
    </row>
    <row r="813" spans="3:3" x14ac:dyDescent="0.25">
      <c r="C813" s="42">
        <v>7.1484695377379737</v>
      </c>
    </row>
    <row r="814" spans="3:3" x14ac:dyDescent="0.25">
      <c r="C814" s="42">
        <v>7.2075643595072982</v>
      </c>
    </row>
    <row r="815" spans="3:3" x14ac:dyDescent="0.25">
      <c r="C815" s="42">
        <v>7.1454932773675814</v>
      </c>
    </row>
    <row r="816" spans="3:3" x14ac:dyDescent="0.25">
      <c r="C816" s="42">
        <v>7.1441002897870645</v>
      </c>
    </row>
    <row r="817" spans="3:3" x14ac:dyDescent="0.25">
      <c r="C817" s="42">
        <v>7.1225545534364354</v>
      </c>
    </row>
    <row r="818" spans="3:3" x14ac:dyDescent="0.25">
      <c r="C818" s="42">
        <v>7.130316191244356</v>
      </c>
    </row>
    <row r="819" spans="3:3" x14ac:dyDescent="0.25">
      <c r="C819" s="42">
        <v>7.1899597965763089</v>
      </c>
    </row>
    <row r="820" spans="3:3" x14ac:dyDescent="0.25">
      <c r="C820" s="42">
        <v>7.1455893418751124</v>
      </c>
    </row>
    <row r="823" spans="3:3" x14ac:dyDescent="0.25">
      <c r="C823" s="42">
        <v>6.6265685855685961</v>
      </c>
    </row>
    <row r="824" spans="3:3" x14ac:dyDescent="0.25">
      <c r="C824" s="42">
        <v>6.6692534468340545</v>
      </c>
    </row>
    <row r="825" spans="3:3" x14ac:dyDescent="0.25">
      <c r="C825" s="42">
        <v>6.8036168707131646</v>
      </c>
    </row>
    <row r="826" spans="3:3" x14ac:dyDescent="0.25">
      <c r="C826" s="42">
        <v>6.8144414965987297</v>
      </c>
    </row>
    <row r="827" spans="3:3" x14ac:dyDescent="0.25">
      <c r="C827" s="42">
        <v>6.8590055798345739</v>
      </c>
    </row>
    <row r="828" spans="3:3" x14ac:dyDescent="0.25">
      <c r="C828" s="42">
        <v>6.916592666708862</v>
      </c>
    </row>
    <row r="829" spans="3:3" x14ac:dyDescent="0.25">
      <c r="C829" s="42">
        <v>6.9429794903798099</v>
      </c>
    </row>
    <row r="830" spans="3:3" x14ac:dyDescent="0.25">
      <c r="C830" s="42">
        <v>6.9336703259585848</v>
      </c>
    </row>
    <row r="831" spans="3:3" x14ac:dyDescent="0.25">
      <c r="C831" s="42">
        <v>6.911924595465333</v>
      </c>
    </row>
    <row r="832" spans="3:3" x14ac:dyDescent="0.25">
      <c r="C832" s="42">
        <v>6.9400682751734841</v>
      </c>
    </row>
    <row r="833" spans="3:3" x14ac:dyDescent="0.25">
      <c r="C833" s="42">
        <v>6.963578120953863</v>
      </c>
    </row>
    <row r="834" spans="3:3" x14ac:dyDescent="0.25">
      <c r="C834" s="42">
        <v>6.959054959359027</v>
      </c>
    </row>
    <row r="835" spans="3:3" x14ac:dyDescent="0.25">
      <c r="C835" s="42">
        <v>6.4508427503270793</v>
      </c>
    </row>
    <row r="836" spans="3:3" x14ac:dyDescent="0.25">
      <c r="C836" s="42">
        <v>6.4921524852292265</v>
      </c>
    </row>
    <row r="837" spans="3:3" x14ac:dyDescent="0.25">
      <c r="C837" s="42">
        <v>6.5749291916186747</v>
      </c>
    </row>
    <row r="838" spans="3:3" x14ac:dyDescent="0.25">
      <c r="C838" s="42">
        <v>6.5826698379284982</v>
      </c>
    </row>
    <row r="839" spans="3:3" x14ac:dyDescent="0.25">
      <c r="C839" s="42">
        <v>6.6767824495998962</v>
      </c>
    </row>
    <row r="840" spans="3:3" x14ac:dyDescent="0.25">
      <c r="C840" s="42">
        <v>6.7220138753907506</v>
      </c>
    </row>
    <row r="841" spans="3:3" x14ac:dyDescent="0.25">
      <c r="C841" s="42">
        <v>6.7655276536579647</v>
      </c>
    </row>
    <row r="842" spans="3:3" x14ac:dyDescent="0.25">
      <c r="C842" s="42">
        <v>6.8923085694090176</v>
      </c>
    </row>
    <row r="843" spans="3:3" x14ac:dyDescent="0.25">
      <c r="C843" s="42">
        <v>6.9327224817526858</v>
      </c>
    </row>
    <row r="844" spans="3:3" x14ac:dyDescent="0.25">
      <c r="C844" s="42">
        <v>6.9673239368886861</v>
      </c>
    </row>
    <row r="845" spans="3:3" x14ac:dyDescent="0.25">
      <c r="C845" s="42">
        <v>7.0388387034990911</v>
      </c>
    </row>
    <row r="846" spans="3:3" x14ac:dyDescent="0.25">
      <c r="C846" s="42">
        <v>6.9648518642406412</v>
      </c>
    </row>
    <row r="847" spans="3:3" x14ac:dyDescent="0.25">
      <c r="C847" s="42">
        <v>7.2017010739732479</v>
      </c>
    </row>
    <row r="848" spans="3:3" x14ac:dyDescent="0.25">
      <c r="C848" s="42">
        <v>7.1978175728005169</v>
      </c>
    </row>
    <row r="849" spans="3:3" x14ac:dyDescent="0.25">
      <c r="C849" s="42">
        <v>4.997605620261357</v>
      </c>
    </row>
    <row r="850" spans="3:3" x14ac:dyDescent="0.25">
      <c r="C850" s="42">
        <v>5.6885767567123118</v>
      </c>
    </row>
    <row r="851" spans="3:3" x14ac:dyDescent="0.25">
      <c r="C851" s="42">
        <v>5.7680136222274001</v>
      </c>
    </row>
    <row r="852" spans="3:3" x14ac:dyDescent="0.25">
      <c r="C852" s="42">
        <v>5.7874331685457312</v>
      </c>
    </row>
    <row r="853" spans="3:3" x14ac:dyDescent="0.25">
      <c r="C853" s="42">
        <v>6.2959836645628418</v>
      </c>
    </row>
    <row r="854" spans="3:3" x14ac:dyDescent="0.25">
      <c r="C854" s="42">
        <v>6.1743589046917533</v>
      </c>
    </row>
    <row r="855" spans="3:3" x14ac:dyDescent="0.25">
      <c r="C855" s="42">
        <v>6.1836055086598742</v>
      </c>
    </row>
    <row r="856" spans="3:3" x14ac:dyDescent="0.25">
      <c r="C856" s="42">
        <v>6.1613349638376755</v>
      </c>
    </row>
    <row r="857" spans="3:3" x14ac:dyDescent="0.25">
      <c r="C857" s="42">
        <v>6.1679169251628245</v>
      </c>
    </row>
    <row r="858" spans="3:3" x14ac:dyDescent="0.25">
      <c r="C858" s="42">
        <v>6.1524331746290786</v>
      </c>
    </row>
    <row r="859" spans="3:3" x14ac:dyDescent="0.25">
      <c r="C859" s="42">
        <v>6.1435468655860079</v>
      </c>
    </row>
    <row r="860" spans="3:3" x14ac:dyDescent="0.25">
      <c r="C860" s="42">
        <v>6.1723613052417878</v>
      </c>
    </row>
    <row r="861" spans="3:3" x14ac:dyDescent="0.25">
      <c r="C861" s="42">
        <v>6.1697229701018328</v>
      </c>
    </row>
    <row r="862" spans="3:3" x14ac:dyDescent="0.25">
      <c r="C862" s="42">
        <v>6.2277215384901536</v>
      </c>
    </row>
    <row r="863" spans="3:3" x14ac:dyDescent="0.25">
      <c r="C863" s="42">
        <v>7.3528188513892383</v>
      </c>
    </row>
    <row r="864" spans="3:3" x14ac:dyDescent="0.25">
      <c r="C864" s="42">
        <v>7.3681893229412285</v>
      </c>
    </row>
    <row r="865" spans="3:3" x14ac:dyDescent="0.25">
      <c r="C865" s="42">
        <v>7.3874724888466323</v>
      </c>
    </row>
    <row r="866" spans="3:3" x14ac:dyDescent="0.25">
      <c r="C866" s="42">
        <v>7.388920784873295</v>
      </c>
    </row>
    <row r="867" spans="3:3" x14ac:dyDescent="0.25">
      <c r="C867" s="42">
        <v>7.4944185103758594</v>
      </c>
    </row>
    <row r="868" spans="3:3" x14ac:dyDescent="0.25">
      <c r="C868" s="42">
        <v>7.6900523170295481</v>
      </c>
    </row>
    <row r="869" spans="3:3" x14ac:dyDescent="0.25">
      <c r="C869" s="42">
        <v>7.7150617013499661</v>
      </c>
    </row>
    <row r="870" spans="3:3" x14ac:dyDescent="0.25">
      <c r="C870" s="42">
        <v>7.7108565366002395</v>
      </c>
    </row>
    <row r="871" spans="3:3" x14ac:dyDescent="0.25">
      <c r="C871" s="42">
        <v>7.7168381884361681</v>
      </c>
    </row>
    <row r="872" spans="3:3" x14ac:dyDescent="0.25">
      <c r="C872" s="42">
        <v>7.7679978306907573</v>
      </c>
    </row>
    <row r="873" spans="3:3" x14ac:dyDescent="0.25">
      <c r="C873" s="42">
        <v>7.7402618796012979</v>
      </c>
    </row>
    <row r="874" spans="3:3" x14ac:dyDescent="0.25">
      <c r="C874" s="42">
        <v>7.694760082214847</v>
      </c>
    </row>
    <row r="875" spans="3:3" x14ac:dyDescent="0.25">
      <c r="C875" s="42">
        <v>7.7074324723845411</v>
      </c>
    </row>
    <row r="876" spans="3:3" x14ac:dyDescent="0.25">
      <c r="C876" s="42">
        <v>7.7339107467678421</v>
      </c>
    </row>
    <row r="877" spans="3:3" x14ac:dyDescent="0.25">
      <c r="C877" s="42">
        <v>8.5781545113815927</v>
      </c>
    </row>
    <row r="878" spans="3:3" x14ac:dyDescent="0.25">
      <c r="C878" s="42">
        <v>8.6243646454829737</v>
      </c>
    </row>
    <row r="879" spans="3:3" x14ac:dyDescent="0.25">
      <c r="C879" s="42">
        <v>8.6461350101182539</v>
      </c>
    </row>
    <row r="880" spans="3:3" x14ac:dyDescent="0.25">
      <c r="C880" s="42">
        <v>8.7227997295247466</v>
      </c>
    </row>
    <row r="881" spans="3:3" x14ac:dyDescent="0.25">
      <c r="C881" s="42">
        <v>8.7774217190293982</v>
      </c>
    </row>
    <row r="882" spans="3:3" x14ac:dyDescent="0.25">
      <c r="C882" s="42">
        <v>8.9298840175722756</v>
      </c>
    </row>
    <row r="883" spans="3:3" x14ac:dyDescent="0.25">
      <c r="C883" s="42">
        <v>8.9640789882979011</v>
      </c>
    </row>
    <row r="884" spans="3:3" x14ac:dyDescent="0.25">
      <c r="C884" s="42">
        <v>8.9929474019012403</v>
      </c>
    </row>
    <row r="885" spans="3:3" x14ac:dyDescent="0.25">
      <c r="C885" s="42">
        <v>9.0137348831027495</v>
      </c>
    </row>
    <row r="886" spans="3:3" x14ac:dyDescent="0.25">
      <c r="C886" s="42">
        <v>9.0094649453378839</v>
      </c>
    </row>
    <row r="887" spans="3:3" x14ac:dyDescent="0.25">
      <c r="C887" s="42">
        <v>9.0202504460850683</v>
      </c>
    </row>
    <row r="888" spans="3:3" x14ac:dyDescent="0.25">
      <c r="C888" s="42">
        <v>8.9452245443262974</v>
      </c>
    </row>
    <row r="889" spans="3:3" x14ac:dyDescent="0.25">
      <c r="C889" s="42">
        <v>8.9467132538271912</v>
      </c>
    </row>
    <row r="890" spans="3:3" x14ac:dyDescent="0.25">
      <c r="C890" s="42">
        <v>8.94561122024</v>
      </c>
    </row>
    <row r="902" spans="3:3" x14ac:dyDescent="0.25">
      <c r="C902" s="42">
        <v>7.5363603223915385</v>
      </c>
    </row>
    <row r="903" spans="3:3" x14ac:dyDescent="0.25">
      <c r="C903" s="42">
        <v>7.4027261573489325</v>
      </c>
    </row>
    <row r="904" spans="3:3" x14ac:dyDescent="0.25">
      <c r="C904" s="42">
        <v>7.4147662682579325</v>
      </c>
    </row>
    <row r="911" spans="3:3" x14ac:dyDescent="0.25">
      <c r="C911" s="42">
        <v>6.6421960949072965</v>
      </c>
    </row>
    <row r="912" spans="3:3" x14ac:dyDescent="0.25">
      <c r="C912" s="42">
        <v>6.6525953516709224</v>
      </c>
    </row>
    <row r="913" spans="3:3" x14ac:dyDescent="0.25">
      <c r="C913" s="42">
        <v>6.6477757763416507</v>
      </c>
    </row>
    <row r="914" spans="3:3" x14ac:dyDescent="0.25">
      <c r="C914" s="42">
        <v>6.6880768717411856</v>
      </c>
    </row>
    <row r="915" spans="3:3" x14ac:dyDescent="0.25">
      <c r="C915" s="42">
        <v>6.6017977193863819</v>
      </c>
    </row>
    <row r="916" spans="3:3" x14ac:dyDescent="0.25">
      <c r="C916" s="42">
        <v>6.5945270177494368</v>
      </c>
    </row>
    <row r="917" spans="3:3" x14ac:dyDescent="0.25">
      <c r="C917" s="42">
        <v>6.5747849132558276</v>
      </c>
    </row>
    <row r="918" spans="3:3" x14ac:dyDescent="0.25">
      <c r="C918" s="42">
        <v>6.5610182724576456</v>
      </c>
    </row>
    <row r="919" spans="3:3" x14ac:dyDescent="0.25">
      <c r="C919" s="42">
        <v>5.6674647874121131</v>
      </c>
    </row>
    <row r="920" spans="3:3" x14ac:dyDescent="0.25">
      <c r="C920" s="42">
        <v>5.7768430392845032</v>
      </c>
    </row>
    <row r="921" spans="3:3" x14ac:dyDescent="0.25">
      <c r="C921" s="42">
        <v>6.0360317473531495</v>
      </c>
    </row>
    <row r="922" spans="3:3" x14ac:dyDescent="0.25">
      <c r="C922" s="42">
        <v>6.0325499368442479</v>
      </c>
    </row>
    <row r="923" spans="3:3" x14ac:dyDescent="0.25">
      <c r="C923" s="42">
        <v>6.1032989290736994</v>
      </c>
    </row>
    <row r="924" spans="3:3" x14ac:dyDescent="0.25">
      <c r="C924" s="42">
        <v>6.1787708729611754</v>
      </c>
    </row>
    <row r="925" spans="3:3" x14ac:dyDescent="0.25">
      <c r="C925" s="42">
        <v>6.6009571869059345</v>
      </c>
    </row>
    <row r="926" spans="3:3" x14ac:dyDescent="0.25">
      <c r="C926" s="42">
        <v>6.6856701304872574</v>
      </c>
    </row>
    <row r="927" spans="3:3" x14ac:dyDescent="0.25">
      <c r="C927" s="42">
        <v>6.6949584728471407</v>
      </c>
    </row>
    <row r="928" spans="3:3" x14ac:dyDescent="0.25">
      <c r="C928" s="42">
        <v>6.717365207745206</v>
      </c>
    </row>
    <row r="929" spans="3:3" x14ac:dyDescent="0.25">
      <c r="C929" s="42">
        <v>6.7379668189957771</v>
      </c>
    </row>
    <row r="930" spans="3:3" x14ac:dyDescent="0.25">
      <c r="C930" s="42">
        <v>6.7922212840202461</v>
      </c>
    </row>
    <row r="931" spans="3:3" x14ac:dyDescent="0.25">
      <c r="C931" s="42">
        <v>6.8373612427225865</v>
      </c>
    </row>
    <row r="932" spans="3:3" x14ac:dyDescent="0.25">
      <c r="C932" s="42">
        <v>6.8772797664271037</v>
      </c>
    </row>
    <row r="933" spans="3:3" x14ac:dyDescent="0.25">
      <c r="C933" s="42">
        <v>6.383600970940404</v>
      </c>
    </row>
    <row r="934" spans="3:3" x14ac:dyDescent="0.25">
      <c r="C934" s="42">
        <v>6.4447111831007255</v>
      </c>
    </row>
    <row r="935" spans="3:3" x14ac:dyDescent="0.25">
      <c r="C935" s="42">
        <v>6.5374022102533802</v>
      </c>
    </row>
    <row r="936" spans="3:3" x14ac:dyDescent="0.25">
      <c r="C936" s="42">
        <v>6.6026967646101005</v>
      </c>
    </row>
    <row r="937" spans="3:3" x14ac:dyDescent="0.25">
      <c r="C937" s="42">
        <v>6.6499920527454259</v>
      </c>
    </row>
    <row r="938" spans="3:3" x14ac:dyDescent="0.25">
      <c r="C938" s="42">
        <v>6.7834253531049491</v>
      </c>
    </row>
    <row r="939" spans="3:3" x14ac:dyDescent="0.25">
      <c r="C939" s="42">
        <v>6.7903951008385475</v>
      </c>
    </row>
    <row r="940" spans="3:3" x14ac:dyDescent="0.25">
      <c r="C940" s="42">
        <v>6.7975133942127748</v>
      </c>
    </row>
    <row r="941" spans="3:3" x14ac:dyDescent="0.25">
      <c r="C941" s="42">
        <v>6.8277679494531807</v>
      </c>
    </row>
    <row r="942" spans="3:3" x14ac:dyDescent="0.25">
      <c r="C942" s="42">
        <v>6.7978301669449852</v>
      </c>
    </row>
    <row r="943" spans="3:3" x14ac:dyDescent="0.25">
      <c r="C943" s="42">
        <v>6.7805965641386505</v>
      </c>
    </row>
    <row r="944" spans="3:3" x14ac:dyDescent="0.25">
      <c r="C944" s="42">
        <v>6.7268348673629044</v>
      </c>
    </row>
    <row r="945" spans="3:3" x14ac:dyDescent="0.25">
      <c r="C945" s="42">
        <v>6.7232590584159624</v>
      </c>
    </row>
    <row r="946" spans="3:3" x14ac:dyDescent="0.25">
      <c r="C946" s="42">
        <v>6.7771487011227576</v>
      </c>
    </row>
    <row r="947" spans="3:3" x14ac:dyDescent="0.25">
      <c r="C947" s="42">
        <v>6.7385833927085432</v>
      </c>
    </row>
    <row r="948" spans="3:3" x14ac:dyDescent="0.25">
      <c r="C948" s="42">
        <v>7.2497508007746623</v>
      </c>
    </row>
    <row r="949" spans="3:3" x14ac:dyDescent="0.25">
      <c r="C949" s="42">
        <v>7.2663266754935751</v>
      </c>
    </row>
    <row r="950" spans="3:3" x14ac:dyDescent="0.25">
      <c r="C950" s="42">
        <v>7.3277863453673886</v>
      </c>
    </row>
    <row r="951" spans="3:3" x14ac:dyDescent="0.25">
      <c r="C951" s="42">
        <v>7.3313831698179719</v>
      </c>
    </row>
    <row r="952" spans="3:3" x14ac:dyDescent="0.25">
      <c r="C952" s="42">
        <v>7.3115043676013904</v>
      </c>
    </row>
    <row r="953" spans="3:3" x14ac:dyDescent="0.25">
      <c r="C953" s="42">
        <v>7.3370575865005732</v>
      </c>
    </row>
    <row r="954" spans="3:3" x14ac:dyDescent="0.25">
      <c r="C954" s="42">
        <v>7.4087036572430334</v>
      </c>
    </row>
    <row r="955" spans="3:3" x14ac:dyDescent="0.25">
      <c r="C955" s="42">
        <v>7.4130006100671633</v>
      </c>
    </row>
    <row r="956" spans="3:3" x14ac:dyDescent="0.25">
      <c r="C956" s="42">
        <v>7.3062779640964388</v>
      </c>
    </row>
    <row r="957" spans="3:3" x14ac:dyDescent="0.25">
      <c r="C957" s="42">
        <v>7.245406571815515</v>
      </c>
    </row>
    <row r="958" spans="3:3" x14ac:dyDescent="0.25">
      <c r="C958" s="42">
        <v>7.4017770536408838</v>
      </c>
    </row>
    <row r="959" spans="3:3" x14ac:dyDescent="0.25">
      <c r="C959" s="42">
        <v>7.4456334426518458</v>
      </c>
    </row>
    <row r="960" spans="3:3" x14ac:dyDescent="0.25">
      <c r="C960" s="42">
        <v>7.4443896019728024</v>
      </c>
    </row>
    <row r="961" spans="3:3" x14ac:dyDescent="0.25">
      <c r="C961" s="42">
        <v>7.5558945754210241</v>
      </c>
    </row>
    <row r="962" spans="3:3" x14ac:dyDescent="0.25">
      <c r="C962" s="42">
        <v>7.5563052574427623</v>
      </c>
    </row>
    <row r="963" spans="3:3" x14ac:dyDescent="0.25">
      <c r="C963" s="42">
        <v>7.5530851686050191</v>
      </c>
    </row>
    <row r="964" spans="3:3" x14ac:dyDescent="0.25">
      <c r="C964" s="42">
        <v>7.5606692685281773</v>
      </c>
    </row>
    <row r="965" spans="3:3" x14ac:dyDescent="0.25">
      <c r="C965" s="42">
        <v>7.572588256611267</v>
      </c>
    </row>
    <row r="966" spans="3:3" x14ac:dyDescent="0.25">
      <c r="C966" s="42">
        <v>7.5811320865406575</v>
      </c>
    </row>
    <row r="967" spans="3:3" x14ac:dyDescent="0.25">
      <c r="C967" s="42">
        <v>7.5848056768020022</v>
      </c>
    </row>
    <row r="968" spans="3:3" x14ac:dyDescent="0.25">
      <c r="C968" s="42">
        <v>7.5845991424942785</v>
      </c>
    </row>
    <row r="969" spans="3:3" x14ac:dyDescent="0.25">
      <c r="C969" s="42">
        <v>7.588350918495637</v>
      </c>
    </row>
    <row r="970" spans="3:3" x14ac:dyDescent="0.25">
      <c r="C970" s="42">
        <v>7.5922229663583654</v>
      </c>
    </row>
    <row r="971" spans="3:3" x14ac:dyDescent="0.25">
      <c r="C971" s="42">
        <v>7.5936579250276059</v>
      </c>
    </row>
    <row r="972" spans="3:3" x14ac:dyDescent="0.25">
      <c r="C972" s="42">
        <v>7.6046569908369506</v>
      </c>
    </row>
    <row r="973" spans="3:3" x14ac:dyDescent="0.25">
      <c r="C973" s="42">
        <v>7.6239506038111697</v>
      </c>
    </row>
    <row r="974" spans="3:3" x14ac:dyDescent="0.25">
      <c r="C974" s="42">
        <v>7.6500128673853265</v>
      </c>
    </row>
    <row r="975" spans="3:3" x14ac:dyDescent="0.25">
      <c r="C975" s="42">
        <v>6.9020280415520059</v>
      </c>
    </row>
    <row r="976" spans="3:3" x14ac:dyDescent="0.25">
      <c r="C976" s="42">
        <v>6.9198015828444666</v>
      </c>
    </row>
    <row r="977" spans="3:3" x14ac:dyDescent="0.25">
      <c r="C977" s="42">
        <v>6.9280996019993832</v>
      </c>
    </row>
    <row r="978" spans="3:3" x14ac:dyDescent="0.25">
      <c r="C978" s="42">
        <v>6.9263318339700275</v>
      </c>
    </row>
    <row r="979" spans="3:3" x14ac:dyDescent="0.25">
      <c r="C979" s="42">
        <v>6.9253168567619721</v>
      </c>
    </row>
    <row r="980" spans="3:3" x14ac:dyDescent="0.25">
      <c r="C980" s="42">
        <v>6.9387448313394318</v>
      </c>
    </row>
    <row r="981" spans="3:3" x14ac:dyDescent="0.25">
      <c r="C981" s="42">
        <v>6.9319358659530197</v>
      </c>
    </row>
    <row r="982" spans="3:3" x14ac:dyDescent="0.25">
      <c r="C982" s="42">
        <v>6.952309141797536</v>
      </c>
    </row>
    <row r="983" spans="3:3" x14ac:dyDescent="0.25">
      <c r="C983" s="42">
        <v>6.9661359605560982</v>
      </c>
    </row>
    <row r="984" spans="3:3" x14ac:dyDescent="0.25">
      <c r="C984" s="42">
        <v>6.9880334056854716</v>
      </c>
    </row>
    <row r="985" spans="3:3" x14ac:dyDescent="0.25">
      <c r="C985" s="42">
        <v>6.9821163380938014</v>
      </c>
    </row>
    <row r="986" spans="3:3" x14ac:dyDescent="0.25">
      <c r="C986" s="42">
        <v>7.0150794017566449</v>
      </c>
    </row>
    <row r="987" spans="3:3" x14ac:dyDescent="0.25">
      <c r="C987" s="42">
        <v>7.032138287741982</v>
      </c>
    </row>
    <row r="988" spans="3:3" x14ac:dyDescent="0.25">
      <c r="C988" s="42">
        <v>7.0435459897443629</v>
      </c>
    </row>
    <row r="994" spans="3:3" x14ac:dyDescent="0.25">
      <c r="C994" s="42">
        <v>5.5382519845148304</v>
      </c>
    </row>
    <row r="995" spans="3:3" x14ac:dyDescent="0.25">
      <c r="C995" s="42">
        <v>5.6442921498125678</v>
      </c>
    </row>
    <row r="996" spans="3:3" x14ac:dyDescent="0.25">
      <c r="C996" s="42">
        <v>5.7408720167656204</v>
      </c>
    </row>
    <row r="997" spans="3:3" x14ac:dyDescent="0.25">
      <c r="C997" s="42">
        <v>6.0418720559555341</v>
      </c>
    </row>
    <row r="998" spans="3:3" x14ac:dyDescent="0.25">
      <c r="C998" s="42">
        <v>6.206605546044182</v>
      </c>
    </row>
    <row r="999" spans="3:3" x14ac:dyDescent="0.25">
      <c r="C999" s="42">
        <v>6.3327829269120768</v>
      </c>
    </row>
    <row r="1000" spans="3:3" x14ac:dyDescent="0.25">
      <c r="C1000" s="42">
        <v>6.3445008608482079</v>
      </c>
    </row>
    <row r="1001" spans="3:3" x14ac:dyDescent="0.25">
      <c r="C1001" s="42">
        <v>6.4261488787883572</v>
      </c>
    </row>
    <row r="1002" spans="3:3" x14ac:dyDescent="0.25">
      <c r="C1002" s="42">
        <v>6.3964016014785106</v>
      </c>
    </row>
    <row r="1003" spans="3:3" x14ac:dyDescent="0.25">
      <c r="C1003" s="42">
        <v>7.7027066740780947</v>
      </c>
    </row>
    <row r="1004" spans="3:3" x14ac:dyDescent="0.25">
      <c r="C1004" s="42">
        <v>7.6994652556636192</v>
      </c>
    </row>
    <row r="1005" spans="3:3" x14ac:dyDescent="0.25">
      <c r="C1005" s="42">
        <v>7.7142982107439071</v>
      </c>
    </row>
    <row r="1006" spans="3:3" x14ac:dyDescent="0.25">
      <c r="C1006" s="42">
        <v>7.7554485061220229</v>
      </c>
    </row>
    <row r="1007" spans="3:3" x14ac:dyDescent="0.25">
      <c r="C1007" s="42">
        <v>7.7037339716486368</v>
      </c>
    </row>
    <row r="1008" spans="3:3" x14ac:dyDescent="0.25">
      <c r="C1008" s="42">
        <v>7.7914114751999781</v>
      </c>
    </row>
    <row r="1009" spans="3:3" x14ac:dyDescent="0.25">
      <c r="C1009" s="42">
        <v>7.8574356292267158</v>
      </c>
    </row>
    <row r="1010" spans="3:3" x14ac:dyDescent="0.25">
      <c r="C1010" s="42">
        <v>7.8547043587426835</v>
      </c>
    </row>
    <row r="1011" spans="3:3" x14ac:dyDescent="0.25">
      <c r="C1011" s="42">
        <v>7.8394115632894179</v>
      </c>
    </row>
    <row r="1012" spans="3:3" x14ac:dyDescent="0.25">
      <c r="C1012" s="42">
        <v>7.8069287685601809</v>
      </c>
    </row>
    <row r="1013" spans="3:3" x14ac:dyDescent="0.25">
      <c r="C1013" s="42">
        <v>7.7530254098965283</v>
      </c>
    </row>
    <row r="1014" spans="3:3" x14ac:dyDescent="0.25">
      <c r="C1014" s="42">
        <v>7.6844246824282143</v>
      </c>
    </row>
    <row r="1015" spans="3:3" x14ac:dyDescent="0.25">
      <c r="C1015" s="42">
        <v>7.6820773846513788</v>
      </c>
    </row>
    <row r="1016" spans="3:3" x14ac:dyDescent="0.25">
      <c r="C1016" s="42">
        <v>7.6859877570845141</v>
      </c>
    </row>
    <row r="1018" spans="3:3" x14ac:dyDescent="0.25">
      <c r="C1018" s="42">
        <v>5.9538901325427966</v>
      </c>
    </row>
    <row r="1019" spans="3:3" x14ac:dyDescent="0.25">
      <c r="C1019" s="42">
        <v>6.2102935966820798</v>
      </c>
    </row>
    <row r="1020" spans="3:3" x14ac:dyDescent="0.25">
      <c r="C1020" s="42">
        <v>6.4452162327199494</v>
      </c>
    </row>
    <row r="1021" spans="3:3" x14ac:dyDescent="0.25">
      <c r="C1021" s="42">
        <v>6.4389407459199104</v>
      </c>
    </row>
    <row r="1022" spans="3:3" x14ac:dyDescent="0.25">
      <c r="C1022" s="42">
        <v>6.7075830315012066</v>
      </c>
    </row>
    <row r="1023" spans="3:3" x14ac:dyDescent="0.25">
      <c r="C1023" s="42">
        <v>6.7409663271774285</v>
      </c>
    </row>
    <row r="1024" spans="3:3" x14ac:dyDescent="0.25">
      <c r="C1024" s="42">
        <v>6.7319320566889029</v>
      </c>
    </row>
    <row r="1025" spans="3:3" x14ac:dyDescent="0.25">
      <c r="C1025" s="42">
        <v>6.766478633080883</v>
      </c>
    </row>
    <row r="1026" spans="3:3" x14ac:dyDescent="0.25">
      <c r="C1026" s="42">
        <v>6.7630670952927021</v>
      </c>
    </row>
    <row r="1027" spans="3:3" x14ac:dyDescent="0.25">
      <c r="C1027" s="42">
        <v>6.7910073012270891</v>
      </c>
    </row>
    <row r="1028" spans="3:3" x14ac:dyDescent="0.25">
      <c r="C1028" s="42">
        <v>6.776123779774184</v>
      </c>
    </row>
    <row r="1029" spans="3:3" x14ac:dyDescent="0.25">
      <c r="C1029" s="42">
        <v>6.7506012609103436</v>
      </c>
    </row>
    <row r="1030" spans="3:3" x14ac:dyDescent="0.25">
      <c r="C1030" s="42">
        <v>6.770959822854258</v>
      </c>
    </row>
    <row r="1038" spans="3:3" x14ac:dyDescent="0.25">
      <c r="C1038" s="42">
        <v>5.1251105393225691</v>
      </c>
    </row>
    <row r="1039" spans="3:3" x14ac:dyDescent="0.25">
      <c r="C1039" s="42">
        <v>6.4256889186172916</v>
      </c>
    </row>
    <row r="1040" spans="3:3" x14ac:dyDescent="0.25">
      <c r="C1040" s="42">
        <v>6.3051116883704852</v>
      </c>
    </row>
    <row r="1041" spans="3:3" x14ac:dyDescent="0.25">
      <c r="C1041" s="42">
        <v>6.2874269340795488</v>
      </c>
    </row>
    <row r="1042" spans="3:3" x14ac:dyDescent="0.25">
      <c r="C1042" s="42">
        <v>6.3243125554932709</v>
      </c>
    </row>
    <row r="1043" spans="3:3" x14ac:dyDescent="0.25">
      <c r="C1043" s="42">
        <v>6.3634851850160219</v>
      </c>
    </row>
    <row r="1044" spans="3:3" x14ac:dyDescent="0.25">
      <c r="C1044" s="42">
        <v>6.4316756883896424</v>
      </c>
    </row>
    <row r="1045" spans="3:3" x14ac:dyDescent="0.25">
      <c r="C1045" s="42">
        <v>7.1801465019983564</v>
      </c>
    </row>
    <row r="1046" spans="3:3" x14ac:dyDescent="0.25">
      <c r="C1046" s="42">
        <v>7.3079524287198847</v>
      </c>
    </row>
    <row r="1047" spans="3:3" x14ac:dyDescent="0.25">
      <c r="C1047" s="42">
        <v>7.3411634879672443</v>
      </c>
    </row>
    <row r="1048" spans="3:3" x14ac:dyDescent="0.25">
      <c r="C1048" s="42">
        <v>7.3697272918562859</v>
      </c>
    </row>
    <row r="1049" spans="3:3" x14ac:dyDescent="0.25">
      <c r="C1049" s="42">
        <v>7.3446544569294971</v>
      </c>
    </row>
    <row r="1050" spans="3:3" x14ac:dyDescent="0.25">
      <c r="C1050" s="42">
        <v>7.4906778380417727</v>
      </c>
    </row>
    <row r="1051" spans="3:3" x14ac:dyDescent="0.25">
      <c r="C1051" s="42">
        <v>7.5221433177116399</v>
      </c>
    </row>
    <row r="1052" spans="3:3" x14ac:dyDescent="0.25">
      <c r="C1052" s="42">
        <v>7.5659363212190813</v>
      </c>
    </row>
    <row r="1053" spans="3:3" x14ac:dyDescent="0.25">
      <c r="C1053" s="42">
        <v>7.5707184733064539</v>
      </c>
    </row>
    <row r="1054" spans="3:3" x14ac:dyDescent="0.25">
      <c r="C1054" s="42">
        <v>7.5589933485909881</v>
      </c>
    </row>
    <row r="1055" spans="3:3" x14ac:dyDescent="0.25">
      <c r="C1055" s="42">
        <v>7.5171147243954666</v>
      </c>
    </row>
    <row r="1056" spans="3:3" x14ac:dyDescent="0.25">
      <c r="C1056" s="42">
        <v>7.5077955192496102</v>
      </c>
    </row>
    <row r="1057" spans="3:3" x14ac:dyDescent="0.25">
      <c r="C1057" s="42">
        <v>7.4820380936636841</v>
      </c>
    </row>
    <row r="1058" spans="3:3" x14ac:dyDescent="0.25">
      <c r="C1058" s="42">
        <v>7.742725684405463</v>
      </c>
    </row>
    <row r="1060" spans="3:3" x14ac:dyDescent="0.25">
      <c r="C1060" s="42">
        <v>6.74242168721113</v>
      </c>
    </row>
    <row r="1061" spans="3:3" x14ac:dyDescent="0.25">
      <c r="C1061" s="42">
        <v>6.7160336830222782</v>
      </c>
    </row>
    <row r="1062" spans="3:3" x14ac:dyDescent="0.25">
      <c r="C1062" s="42">
        <v>6.7670351965442102</v>
      </c>
    </row>
    <row r="1063" spans="3:3" x14ac:dyDescent="0.25">
      <c r="C1063" s="42">
        <v>6.7846773364545436</v>
      </c>
    </row>
    <row r="1064" spans="3:3" x14ac:dyDescent="0.25">
      <c r="C1064" s="42">
        <v>6.8743756088988892</v>
      </c>
    </row>
    <row r="1065" spans="3:3" x14ac:dyDescent="0.25">
      <c r="C1065" s="42">
        <v>6.9988269441763817</v>
      </c>
    </row>
    <row r="1066" spans="3:3" x14ac:dyDescent="0.25">
      <c r="C1066" s="42">
        <v>7.1458126755600935</v>
      </c>
    </row>
    <row r="1067" spans="3:3" x14ac:dyDescent="0.25">
      <c r="C1067" s="42">
        <v>7.0985738050061205</v>
      </c>
    </row>
    <row r="1068" spans="3:3" x14ac:dyDescent="0.25">
      <c r="C1068" s="42">
        <v>7.047443540620395</v>
      </c>
    </row>
    <row r="1069" spans="3:3" x14ac:dyDescent="0.25">
      <c r="C1069" s="42">
        <v>7.0134969874078488</v>
      </c>
    </row>
    <row r="1070" spans="3:3" x14ac:dyDescent="0.25">
      <c r="C1070" s="42">
        <v>6.9642861939283032</v>
      </c>
    </row>
    <row r="1071" spans="3:3" x14ac:dyDescent="0.25">
      <c r="C1071" s="42">
        <v>6.9328990055472177</v>
      </c>
    </row>
    <row r="1072" spans="3:3" x14ac:dyDescent="0.25">
      <c r="C1072" s="42">
        <v>6.9461944819695498</v>
      </c>
    </row>
    <row r="1073" spans="3:3" x14ac:dyDescent="0.25">
      <c r="C1073" s="42">
        <v>7.589760074983543</v>
      </c>
    </row>
    <row r="1074" spans="3:3" x14ac:dyDescent="0.25">
      <c r="C1074" s="42">
        <v>7.5598119208670518</v>
      </c>
    </row>
    <row r="1075" spans="3:3" x14ac:dyDescent="0.25">
      <c r="C1075" s="42">
        <v>7.559122452038106</v>
      </c>
    </row>
    <row r="1076" spans="3:3" x14ac:dyDescent="0.25">
      <c r="C1076" s="42">
        <v>7.5580297012249904</v>
      </c>
    </row>
    <row r="1077" spans="3:3" x14ac:dyDescent="0.25">
      <c r="C1077" s="42">
        <v>7.5497748781380842</v>
      </c>
    </row>
    <row r="1078" spans="3:3" x14ac:dyDescent="0.25">
      <c r="C1078" s="42">
        <v>7.514203189342</v>
      </c>
    </row>
    <row r="1079" spans="3:3" x14ac:dyDescent="0.25">
      <c r="C1079" s="42">
        <v>8.0027182483117247</v>
      </c>
    </row>
    <row r="1080" spans="3:3" x14ac:dyDescent="0.25">
      <c r="C1080" s="42">
        <v>8.0085746586812423</v>
      </c>
    </row>
    <row r="1081" spans="3:3" x14ac:dyDescent="0.25">
      <c r="C1081" s="42">
        <v>7.9792005488888273</v>
      </c>
    </row>
    <row r="1082" spans="3:3" x14ac:dyDescent="0.25">
      <c r="C1082" s="42">
        <v>7.9736975345151775</v>
      </c>
    </row>
    <row r="1083" spans="3:3" x14ac:dyDescent="0.25">
      <c r="C1083" s="42">
        <v>8.0731999636878324</v>
      </c>
    </row>
    <row r="1084" spans="3:3" x14ac:dyDescent="0.25">
      <c r="C1084" s="42">
        <v>8.0483405342766154</v>
      </c>
    </row>
    <row r="1085" spans="3:3" x14ac:dyDescent="0.25">
      <c r="C1085" s="42">
        <v>8.0328075971600654</v>
      </c>
    </row>
    <row r="1086" spans="3:3" x14ac:dyDescent="0.25">
      <c r="C1086" s="42">
        <v>8.0218575659428097</v>
      </c>
    </row>
    <row r="1088" spans="3:3" x14ac:dyDescent="0.25">
      <c r="C1088" s="42">
        <v>5.2817688028154626</v>
      </c>
    </row>
    <row r="1089" spans="3:3" x14ac:dyDescent="0.25">
      <c r="C1089" s="42">
        <v>6.2269224661908398</v>
      </c>
    </row>
    <row r="1090" spans="3:3" x14ac:dyDescent="0.25">
      <c r="C1090" s="42">
        <v>6.4458289968825397</v>
      </c>
    </row>
    <row r="1091" spans="3:3" x14ac:dyDescent="0.25">
      <c r="C1091" s="42">
        <v>6.614845582865855</v>
      </c>
    </row>
    <row r="1092" spans="3:3" x14ac:dyDescent="0.25">
      <c r="C1092" s="42">
        <v>6.7282822521483601</v>
      </c>
    </row>
    <row r="1093" spans="3:3" x14ac:dyDescent="0.25">
      <c r="C1093" s="42">
        <v>6.7291852765979927</v>
      </c>
    </row>
    <row r="1094" spans="3:3" x14ac:dyDescent="0.25">
      <c r="C1094" s="42">
        <v>6.6836631762448366</v>
      </c>
    </row>
    <row r="1095" spans="3:3" x14ac:dyDescent="0.25">
      <c r="C1095" s="42">
        <v>6.5361379080392625</v>
      </c>
    </row>
    <row r="1096" spans="3:3" x14ac:dyDescent="0.25">
      <c r="C1096" s="42">
        <v>6.4373839933677957</v>
      </c>
    </row>
    <row r="1097" spans="3:3" x14ac:dyDescent="0.25">
      <c r="C1097" s="42">
        <v>6.3459882155842866</v>
      </c>
    </row>
    <row r="1098" spans="3:3" x14ac:dyDescent="0.25">
      <c r="C1098" s="42">
        <v>6.3094727654024787</v>
      </c>
    </row>
    <row r="1099" spans="3:3" x14ac:dyDescent="0.25">
      <c r="C1099" s="42">
        <v>6.3562772518093338</v>
      </c>
    </row>
    <row r="1100" spans="3:3" x14ac:dyDescent="0.25">
      <c r="C1100" s="42">
        <v>6.4293474558088342</v>
      </c>
    </row>
    <row r="1101" spans="3:3" x14ac:dyDescent="0.25">
      <c r="C1101" s="42">
        <v>6.9564443260121216</v>
      </c>
    </row>
    <row r="1102" spans="3:3" x14ac:dyDescent="0.25">
      <c r="C1102" s="42">
        <v>7.4533254420341564</v>
      </c>
    </row>
    <row r="1103" spans="3:3" x14ac:dyDescent="0.25">
      <c r="C1103" s="42">
        <v>7.4448482495182109</v>
      </c>
    </row>
    <row r="1104" spans="3:3" x14ac:dyDescent="0.25">
      <c r="C1104" s="42">
        <v>7.4677450603778208</v>
      </c>
    </row>
    <row r="1105" spans="3:3" x14ac:dyDescent="0.25">
      <c r="C1105" s="42">
        <v>7.480627685739984</v>
      </c>
    </row>
    <row r="1106" spans="3:3" x14ac:dyDescent="0.25">
      <c r="C1106" s="42">
        <v>7.5010544505918419</v>
      </c>
    </row>
    <row r="1107" spans="3:3" x14ac:dyDescent="0.25">
      <c r="C1107" s="42">
        <v>7.5564680818857113</v>
      </c>
    </row>
    <row r="1108" spans="3:3" x14ac:dyDescent="0.25">
      <c r="C1108" s="42">
        <v>7.5786893347538982</v>
      </c>
    </row>
    <row r="1109" spans="3:3" x14ac:dyDescent="0.25">
      <c r="C1109" s="42">
        <v>7.5862549517965387</v>
      </c>
    </row>
    <row r="1110" spans="3:3" x14ac:dyDescent="0.25">
      <c r="C1110" s="42">
        <v>7.6244692501661699</v>
      </c>
    </row>
    <row r="1111" spans="3:3" x14ac:dyDescent="0.25">
      <c r="C1111" s="42">
        <v>7.6149908605926964</v>
      </c>
    </row>
    <row r="1112" spans="3:3" x14ac:dyDescent="0.25">
      <c r="C1112" s="42">
        <v>7.5792327620874875</v>
      </c>
    </row>
    <row r="1113" spans="3:3" x14ac:dyDescent="0.25">
      <c r="C1113" s="42">
        <v>7.540065628346909</v>
      </c>
    </row>
    <row r="1114" spans="3:3" x14ac:dyDescent="0.25">
      <c r="C1114" s="42">
        <v>7.5154520566596172</v>
      </c>
    </row>
    <row r="1115" spans="3:3" x14ac:dyDescent="0.25">
      <c r="C1115" s="42">
        <v>5.4051814129808538</v>
      </c>
    </row>
    <row r="1116" spans="3:3" x14ac:dyDescent="0.25">
      <c r="C1116" s="42">
        <v>5.9273896539509279</v>
      </c>
    </row>
    <row r="1117" spans="3:3" x14ac:dyDescent="0.25">
      <c r="C1117" s="42">
        <v>5.9296187625243837</v>
      </c>
    </row>
    <row r="1118" spans="3:3" x14ac:dyDescent="0.25">
      <c r="C1118" s="42">
        <v>6.2743456373948092</v>
      </c>
    </row>
    <row r="1119" spans="3:3" x14ac:dyDescent="0.25">
      <c r="C1119" s="42">
        <v>6.3213021734098112</v>
      </c>
    </row>
    <row r="1120" spans="3:3" x14ac:dyDescent="0.25">
      <c r="C1120" s="42">
        <v>6.3647839983699885</v>
      </c>
    </row>
    <row r="1121" spans="3:3" x14ac:dyDescent="0.25">
      <c r="C1121" s="42">
        <v>6.3129502107069353</v>
      </c>
    </row>
    <row r="1122" spans="3:3" x14ac:dyDescent="0.25">
      <c r="C1122" s="42">
        <v>6.3143777093350275</v>
      </c>
    </row>
    <row r="1123" spans="3:3" x14ac:dyDescent="0.25">
      <c r="C1123" s="42">
        <v>6.4038443832697665</v>
      </c>
    </row>
    <row r="1124" spans="3:3" x14ac:dyDescent="0.25">
      <c r="C1124" s="42">
        <v>6.4411840708024517</v>
      </c>
    </row>
    <row r="1125" spans="3:3" x14ac:dyDescent="0.25">
      <c r="C1125" s="42">
        <v>6.4911630843113066</v>
      </c>
    </row>
    <row r="1126" spans="3:3" x14ac:dyDescent="0.25">
      <c r="C1126" s="42">
        <v>6.4275439011146025</v>
      </c>
    </row>
    <row r="1127" spans="3:3" x14ac:dyDescent="0.25">
      <c r="C1127" s="42">
        <v>6.4236743091448858</v>
      </c>
    </row>
    <row r="1128" spans="3:3" x14ac:dyDescent="0.25">
      <c r="C1128" s="42">
        <v>6.389503859397319</v>
      </c>
    </row>
    <row r="1129" spans="3:3" x14ac:dyDescent="0.25">
      <c r="C1129" s="42">
        <v>7.0112815640390327</v>
      </c>
    </row>
    <row r="1130" spans="3:3" x14ac:dyDescent="0.25">
      <c r="C1130" s="42">
        <v>7.0184585523454421</v>
      </c>
    </row>
    <row r="1131" spans="3:3" x14ac:dyDescent="0.25">
      <c r="C1131" s="42">
        <v>6.9964336935819507</v>
      </c>
    </row>
    <row r="1132" spans="3:3" x14ac:dyDescent="0.25">
      <c r="C1132" s="42">
        <v>7.0107259121215106</v>
      </c>
    </row>
    <row r="1133" spans="3:3" x14ac:dyDescent="0.25">
      <c r="C1133" s="42">
        <v>7.0395620687714917</v>
      </c>
    </row>
    <row r="1134" spans="3:3" x14ac:dyDescent="0.25">
      <c r="C1134" s="42">
        <v>7.0547278174112868</v>
      </c>
    </row>
    <row r="1135" spans="3:3" x14ac:dyDescent="0.25">
      <c r="C1135" s="42">
        <v>7.1113134052844513</v>
      </c>
    </row>
    <row r="1136" spans="3:3" x14ac:dyDescent="0.25">
      <c r="C1136" s="42">
        <v>7.1547433867098214</v>
      </c>
    </row>
    <row r="1137" spans="3:3" x14ac:dyDescent="0.25">
      <c r="C1137" s="42">
        <v>6.9827209039308489</v>
      </c>
    </row>
    <row r="1138" spans="3:3" x14ac:dyDescent="0.25">
      <c r="C1138" s="42">
        <v>6.9638147321929678</v>
      </c>
    </row>
    <row r="1139" spans="3:3" x14ac:dyDescent="0.25">
      <c r="C1139" s="42">
        <v>6.9315621093940463</v>
      </c>
    </row>
    <row r="1140" spans="3:3" x14ac:dyDescent="0.25">
      <c r="C1140" s="42">
        <v>7.2174850967246487</v>
      </c>
    </row>
    <row r="1141" spans="3:3" x14ac:dyDescent="0.25">
      <c r="C1141" s="42">
        <v>7.2636869702907623</v>
      </c>
    </row>
    <row r="1142" spans="3:3" x14ac:dyDescent="0.25">
      <c r="C1142" s="42">
        <v>7.2790357959783281</v>
      </c>
    </row>
    <row r="1143" spans="3:3" x14ac:dyDescent="0.25">
      <c r="C1143" s="42">
        <v>6.8745273892842009</v>
      </c>
    </row>
    <row r="1144" spans="3:3" x14ac:dyDescent="0.25">
      <c r="C1144" s="42">
        <v>6.8864770180977883</v>
      </c>
    </row>
    <row r="1145" spans="3:3" x14ac:dyDescent="0.25">
      <c r="C1145" s="42">
        <v>7.2470379864915273</v>
      </c>
    </row>
    <row r="1146" spans="3:3" x14ac:dyDescent="0.25">
      <c r="C1146" s="42">
        <v>7.2424725285977232</v>
      </c>
    </row>
    <row r="1147" spans="3:3" x14ac:dyDescent="0.25">
      <c r="C1147" s="42">
        <v>7.2837814249032533</v>
      </c>
    </row>
    <row r="1148" spans="3:3" x14ac:dyDescent="0.25">
      <c r="C1148" s="42">
        <v>7.3275096296786248</v>
      </c>
    </row>
    <row r="1149" spans="3:3" x14ac:dyDescent="0.25">
      <c r="C1149" s="42">
        <v>7.324616735486595</v>
      </c>
    </row>
    <row r="1150" spans="3:3" x14ac:dyDescent="0.25">
      <c r="C1150" s="42">
        <v>7.3465887810172505</v>
      </c>
    </row>
    <row r="1151" spans="3:3" x14ac:dyDescent="0.25">
      <c r="C1151" s="42">
        <v>7.3512344672284726</v>
      </c>
    </row>
    <row r="1152" spans="3:3" x14ac:dyDescent="0.25">
      <c r="C1152" s="42">
        <v>7.3995839029498436</v>
      </c>
    </row>
    <row r="1153" spans="3:3" x14ac:dyDescent="0.25">
      <c r="C1153" s="42">
        <v>7.3874593938526445</v>
      </c>
    </row>
    <row r="1154" spans="3:3" x14ac:dyDescent="0.25">
      <c r="C1154" s="42">
        <v>7.4225493351767655</v>
      </c>
    </row>
    <row r="1155" spans="3:3" x14ac:dyDescent="0.25">
      <c r="C1155" s="42">
        <v>7.4792479461633938</v>
      </c>
    </row>
    <row r="1156" spans="3:3" x14ac:dyDescent="0.25">
      <c r="C1156" s="42">
        <v>7.4951651972576485</v>
      </c>
    </row>
    <row r="1157" spans="3:3" x14ac:dyDescent="0.25">
      <c r="C1157" s="42">
        <v>7.5744267068347568</v>
      </c>
    </row>
    <row r="1158" spans="3:3" x14ac:dyDescent="0.25">
      <c r="C1158" s="42">
        <v>7.579226862851014</v>
      </c>
    </row>
    <row r="1159" spans="3:3" x14ac:dyDescent="0.25">
      <c r="C1159" s="42">
        <v>7.5980390611528721</v>
      </c>
    </row>
    <row r="1160" spans="3:3" x14ac:dyDescent="0.25">
      <c r="C1160" s="42">
        <v>7.6977683590103858</v>
      </c>
    </row>
    <row r="1161" spans="3:3" x14ac:dyDescent="0.25">
      <c r="C1161" s="42">
        <v>7.6513689876605202</v>
      </c>
    </row>
    <row r="1162" spans="3:3" x14ac:dyDescent="0.25">
      <c r="C1162" s="42">
        <v>7.716599883898974</v>
      </c>
    </row>
    <row r="1163" spans="3:3" x14ac:dyDescent="0.25">
      <c r="C1163" s="42">
        <v>7.7097750117277997</v>
      </c>
    </row>
    <row r="1164" spans="3:3" x14ac:dyDescent="0.25">
      <c r="C1164" s="42">
        <v>7.6774318304658893</v>
      </c>
    </row>
    <row r="1165" spans="3:3" x14ac:dyDescent="0.25">
      <c r="C1165" s="42">
        <v>7.6333074216335364</v>
      </c>
    </row>
    <row r="1166" spans="3:3" x14ac:dyDescent="0.25">
      <c r="C1166" s="42">
        <v>7.5940592702797929</v>
      </c>
    </row>
    <row r="1167" spans="3:3" x14ac:dyDescent="0.25">
      <c r="C1167" s="42">
        <v>7.5093361631813984</v>
      </c>
    </row>
    <row r="1168" spans="3:3" x14ac:dyDescent="0.25">
      <c r="C1168" s="42">
        <v>7.4586661418079601</v>
      </c>
    </row>
    <row r="1169" spans="3:3" x14ac:dyDescent="0.25">
      <c r="C1169" s="42">
        <v>7.4415571458406253</v>
      </c>
    </row>
    <row r="1170" spans="3:3" x14ac:dyDescent="0.25">
      <c r="C1170" s="42">
        <v>7.434510552251492</v>
      </c>
    </row>
    <row r="1171" spans="3:3" x14ac:dyDescent="0.25">
      <c r="C1171" s="42">
        <v>8.0435824889545486</v>
      </c>
    </row>
    <row r="1172" spans="3:3" x14ac:dyDescent="0.25">
      <c r="C1172" s="42">
        <v>8.3909704423718079</v>
      </c>
    </row>
    <row r="1173" spans="3:3" x14ac:dyDescent="0.25">
      <c r="C1173" s="42">
        <v>8.4056128918911899</v>
      </c>
    </row>
    <row r="1174" spans="3:3" x14ac:dyDescent="0.25">
      <c r="C1174" s="42">
        <v>8.5261709844985489</v>
      </c>
    </row>
    <row r="1175" spans="3:3" x14ac:dyDescent="0.25">
      <c r="C1175" s="42">
        <v>8.4837071614205204</v>
      </c>
    </row>
    <row r="1176" spans="3:3" x14ac:dyDescent="0.25">
      <c r="C1176" s="42">
        <v>8.5456611296024114</v>
      </c>
    </row>
    <row r="1177" spans="3:3" x14ac:dyDescent="0.25">
      <c r="C1177" s="42">
        <v>8.5699694000700202</v>
      </c>
    </row>
    <row r="1178" spans="3:3" x14ac:dyDescent="0.25">
      <c r="C1178" s="42">
        <v>8.5882832864134144</v>
      </c>
    </row>
    <row r="1179" spans="3:3" x14ac:dyDescent="0.25">
      <c r="C1179" s="42">
        <v>8.6021639492767736</v>
      </c>
    </row>
    <row r="1180" spans="3:3" x14ac:dyDescent="0.25">
      <c r="C1180" s="42">
        <v>8.6005285446044546</v>
      </c>
    </row>
    <row r="1181" spans="3:3" x14ac:dyDescent="0.25">
      <c r="C1181" s="42">
        <v>8.604452984591255</v>
      </c>
    </row>
    <row r="1182" spans="3:3" x14ac:dyDescent="0.25">
      <c r="C1182" s="42">
        <v>8.5482521266372498</v>
      </c>
    </row>
    <row r="1183" spans="3:3" x14ac:dyDescent="0.25">
      <c r="C1183" s="42">
        <v>8.5428450320504083</v>
      </c>
    </row>
    <row r="1184" spans="3:3" x14ac:dyDescent="0.25">
      <c r="C1184" s="42">
        <v>8.544537809911473</v>
      </c>
    </row>
    <row r="1185" spans="3:3" x14ac:dyDescent="0.25">
      <c r="C1185" s="42">
        <v>6.5733420074911075</v>
      </c>
    </row>
    <row r="1186" spans="3:3" x14ac:dyDescent="0.25">
      <c r="C1186" s="42">
        <v>6.667468051019938</v>
      </c>
    </row>
    <row r="1187" spans="3:3" x14ac:dyDescent="0.25">
      <c r="C1187" s="42">
        <v>6.7315691966290254</v>
      </c>
    </row>
    <row r="1188" spans="3:3" x14ac:dyDescent="0.25">
      <c r="C1188" s="42">
        <v>6.6397242851207858</v>
      </c>
    </row>
    <row r="1189" spans="3:3" x14ac:dyDescent="0.25">
      <c r="C1189" s="42">
        <v>6.6257783320256127</v>
      </c>
    </row>
    <row r="1190" spans="3:3" x14ac:dyDescent="0.25">
      <c r="C1190" s="42">
        <v>7.2091822838128614</v>
      </c>
    </row>
    <row r="1191" spans="3:3" x14ac:dyDescent="0.25">
      <c r="C1191" s="42">
        <v>7.2537977222912708</v>
      </c>
    </row>
    <row r="1192" spans="3:3" x14ac:dyDescent="0.25">
      <c r="C1192" s="42">
        <v>7.244055276467054</v>
      </c>
    </row>
    <row r="1193" spans="3:3" x14ac:dyDescent="0.25">
      <c r="C1193" s="42">
        <v>7.2659339610247136</v>
      </c>
    </row>
    <row r="1194" spans="3:3" x14ac:dyDescent="0.25">
      <c r="C1194" s="42">
        <v>7.3142149767435214</v>
      </c>
    </row>
    <row r="1195" spans="3:3" x14ac:dyDescent="0.25">
      <c r="C1195" s="42">
        <v>7.2778105580426473</v>
      </c>
    </row>
    <row r="1196" spans="3:3" x14ac:dyDescent="0.25">
      <c r="C1196" s="42">
        <v>7.283165923924833</v>
      </c>
    </row>
    <row r="1197" spans="3:3" x14ac:dyDescent="0.25">
      <c r="C1197" s="42">
        <v>7.3263722549611945</v>
      </c>
    </row>
    <row r="1198" spans="3:3" x14ac:dyDescent="0.25">
      <c r="C1198" s="42">
        <v>7.3342498446158571</v>
      </c>
    </row>
    <row r="1199" spans="3:3" x14ac:dyDescent="0.25">
      <c r="C1199" s="42">
        <v>6.8341176108646184</v>
      </c>
    </row>
    <row r="1200" spans="3:3" x14ac:dyDescent="0.25">
      <c r="C1200" s="42">
        <v>6.874276338408535</v>
      </c>
    </row>
    <row r="1201" spans="3:3" x14ac:dyDescent="0.25">
      <c r="C1201" s="42">
        <v>6.9699666764393484</v>
      </c>
    </row>
    <row r="1202" spans="3:3" x14ac:dyDescent="0.25">
      <c r="C1202" s="42">
        <v>7.0185578181047985</v>
      </c>
    </row>
    <row r="1203" spans="3:3" x14ac:dyDescent="0.25">
      <c r="C1203" s="42">
        <v>6.9691047757116893</v>
      </c>
    </row>
    <row r="1204" spans="3:3" x14ac:dyDescent="0.25">
      <c r="C1204" s="42">
        <v>7.0896129721267318</v>
      </c>
    </row>
    <row r="1205" spans="3:3" x14ac:dyDescent="0.25">
      <c r="C1205" s="42">
        <v>7.145864453517893</v>
      </c>
    </row>
    <row r="1206" spans="3:3" x14ac:dyDescent="0.25">
      <c r="C1206" s="42">
        <v>7.1099968798458573</v>
      </c>
    </row>
    <row r="1207" spans="3:3" x14ac:dyDescent="0.25">
      <c r="C1207" s="42">
        <v>7.1430524793835337</v>
      </c>
    </row>
    <row r="1208" spans="3:3" x14ac:dyDescent="0.25">
      <c r="C1208" s="42">
        <v>7.1812286741336528</v>
      </c>
    </row>
    <row r="1209" spans="3:3" x14ac:dyDescent="0.25">
      <c r="C1209" s="42">
        <v>7.2201092522093298</v>
      </c>
    </row>
    <row r="1210" spans="3:3" x14ac:dyDescent="0.25">
      <c r="C1210" s="42">
        <v>7.1700921799599229</v>
      </c>
    </row>
    <row r="1211" spans="3:3" x14ac:dyDescent="0.25">
      <c r="C1211" s="42">
        <v>7.1725362860307911</v>
      </c>
    </row>
    <row r="1212" spans="3:3" x14ac:dyDescent="0.25">
      <c r="C1212" s="42">
        <v>7.1983904633490896</v>
      </c>
    </row>
    <row r="1215" spans="3:3" x14ac:dyDescent="0.25">
      <c r="C1215" s="42">
        <v>6.0403026368982013</v>
      </c>
    </row>
    <row r="1216" spans="3:3" x14ac:dyDescent="0.25">
      <c r="C1216" s="42">
        <v>6.0595946218800121</v>
      </c>
    </row>
    <row r="1217" spans="3:3" x14ac:dyDescent="0.25">
      <c r="C1217" s="42">
        <v>6.0598752687237809</v>
      </c>
    </row>
    <row r="1218" spans="3:3" x14ac:dyDescent="0.25">
      <c r="C1218" s="42">
        <v>6.1194512095541072</v>
      </c>
    </row>
    <row r="1219" spans="3:3" x14ac:dyDescent="0.25">
      <c r="C1219" s="42">
        <v>6.2154065610693623</v>
      </c>
    </row>
    <row r="1220" spans="3:3" x14ac:dyDescent="0.25">
      <c r="C1220" s="42">
        <v>6.2552546140218661</v>
      </c>
    </row>
    <row r="1221" spans="3:3" x14ac:dyDescent="0.25">
      <c r="C1221" s="42">
        <v>6.4670990681042229</v>
      </c>
    </row>
    <row r="1222" spans="3:3" x14ac:dyDescent="0.25">
      <c r="C1222" s="42">
        <v>6.6558111782854761</v>
      </c>
    </row>
    <row r="1223" spans="3:3" x14ac:dyDescent="0.25">
      <c r="C1223" s="42">
        <v>6.7054375541193316</v>
      </c>
    </row>
    <row r="1224" spans="3:3" x14ac:dyDescent="0.25">
      <c r="C1224" s="42">
        <v>6.6565795087343202</v>
      </c>
    </row>
    <row r="1225" spans="3:3" x14ac:dyDescent="0.25">
      <c r="C1225" s="42">
        <v>6.6311874994095215</v>
      </c>
    </row>
    <row r="1226" spans="3:3" x14ac:dyDescent="0.25">
      <c r="C1226" s="42">
        <v>6.6239186455486045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H1210"/>
  <sheetViews>
    <sheetView topLeftCell="A27" workbookViewId="0">
      <selection activeCell="C35" sqref="C35:C1210"/>
    </sheetView>
  </sheetViews>
  <sheetFormatPr defaultColWidth="12" defaultRowHeight="15" x14ac:dyDescent="0.25"/>
  <cols>
    <col min="1" max="1" width="12" style="42"/>
    <col min="2" max="2" width="11.5703125" style="42" bestFit="1" customWidth="1"/>
    <col min="3" max="3" width="20.5703125" style="42" bestFit="1" customWidth="1"/>
    <col min="4" max="4" width="21.7109375" style="42" bestFit="1" customWidth="1"/>
    <col min="5" max="14" width="20.5703125" style="42" bestFit="1" customWidth="1"/>
    <col min="15" max="15" width="24.42578125" style="42" bestFit="1" customWidth="1"/>
    <col min="16" max="16" width="20.5703125" style="42" bestFit="1" customWidth="1"/>
    <col min="17" max="17" width="19.5703125" style="42" bestFit="1" customWidth="1"/>
    <col min="18" max="21" width="20.5703125" style="42" bestFit="1" customWidth="1"/>
    <col min="22" max="22" width="19.5703125" style="42" bestFit="1" customWidth="1"/>
    <col min="23" max="25" width="20.5703125" style="42" bestFit="1" customWidth="1"/>
    <col min="26" max="26" width="21.7109375" style="42" bestFit="1" customWidth="1"/>
    <col min="27" max="27" width="20.5703125" style="42" bestFit="1" customWidth="1"/>
    <col min="28" max="28" width="19.5703125" style="42" bestFit="1" customWidth="1"/>
    <col min="29" max="32" width="20.5703125" style="42" bestFit="1" customWidth="1"/>
    <col min="33" max="34" width="19.5703125" style="42" bestFit="1" customWidth="1"/>
    <col min="35" max="35" width="20.5703125" style="42" bestFit="1" customWidth="1"/>
    <col min="36" max="37" width="21.7109375" style="42" bestFit="1" customWidth="1"/>
    <col min="38" max="38" width="20.5703125" style="42" bestFit="1" customWidth="1"/>
    <col min="39" max="39" width="19.5703125" style="42" bestFit="1" customWidth="1"/>
    <col min="40" max="40" width="20.5703125" style="42" bestFit="1" customWidth="1"/>
    <col min="41" max="43" width="19.5703125" style="42" bestFit="1" customWidth="1"/>
    <col min="44" max="44" width="21.7109375" style="42" bestFit="1" customWidth="1"/>
    <col min="45" max="47" width="20.5703125" style="42" bestFit="1" customWidth="1"/>
    <col min="48" max="48" width="19.5703125" style="42" bestFit="1" customWidth="1"/>
    <col min="49" max="49" width="20.5703125" style="42" bestFit="1" customWidth="1"/>
    <col min="50" max="50" width="19.5703125" style="42" bestFit="1" customWidth="1"/>
    <col min="51" max="51" width="20.5703125" style="42" bestFit="1" customWidth="1"/>
    <col min="52" max="54" width="19.5703125" style="42" bestFit="1" customWidth="1"/>
    <col min="55" max="57" width="20.5703125" style="42" bestFit="1" customWidth="1"/>
    <col min="58" max="58" width="19.5703125" style="42" bestFit="1" customWidth="1"/>
    <col min="59" max="59" width="20.5703125" style="42" bestFit="1" customWidth="1"/>
    <col min="60" max="60" width="19.5703125" style="42" bestFit="1" customWidth="1"/>
    <col min="61" max="61" width="20.5703125" style="42" bestFit="1" customWidth="1"/>
    <col min="62" max="62" width="23.140625" style="42" bestFit="1" customWidth="1"/>
    <col min="63" max="63" width="20.5703125" style="42" bestFit="1" customWidth="1"/>
    <col min="64" max="66" width="19.5703125" style="42" bestFit="1" customWidth="1"/>
    <col min="67" max="69" width="20.5703125" style="42" bestFit="1" customWidth="1"/>
    <col min="70" max="70" width="19.5703125" style="42" bestFit="1" customWidth="1"/>
    <col min="71" max="71" width="20.5703125" style="42" bestFit="1" customWidth="1"/>
    <col min="72" max="73" width="19.5703125" style="42" bestFit="1" customWidth="1"/>
    <col min="74" max="75" width="20.5703125" style="42" bestFit="1" customWidth="1"/>
    <col min="76" max="76" width="21.7109375" style="42" bestFit="1" customWidth="1"/>
    <col min="77" max="77" width="19.5703125" style="42" bestFit="1" customWidth="1"/>
    <col min="78" max="78" width="20.5703125" style="42" bestFit="1" customWidth="1"/>
    <col min="79" max="79" width="19.5703125" style="42" bestFit="1" customWidth="1"/>
    <col min="80" max="82" width="20.5703125" style="42" bestFit="1" customWidth="1"/>
    <col min="83" max="83" width="21.7109375" style="42" bestFit="1" customWidth="1"/>
    <col min="84" max="85" width="20.5703125" style="42" bestFit="1" customWidth="1"/>
    <col min="86" max="86" width="19.5703125" style="42" bestFit="1" customWidth="1"/>
    <col min="87" max="16384" width="12" style="42"/>
  </cols>
  <sheetData>
    <row r="1" spans="2:86" x14ac:dyDescent="0.25">
      <c r="B1" s="14" t="s">
        <v>1</v>
      </c>
      <c r="C1" s="17" t="s">
        <v>8</v>
      </c>
      <c r="D1" s="17" t="s">
        <v>14</v>
      </c>
      <c r="E1" s="17" t="s">
        <v>17</v>
      </c>
      <c r="F1" s="17" t="s">
        <v>20</v>
      </c>
      <c r="G1" s="17" t="s">
        <v>22</v>
      </c>
      <c r="H1" s="17" t="s">
        <v>24</v>
      </c>
      <c r="I1" s="17" t="s">
        <v>26</v>
      </c>
      <c r="J1" s="17" t="s">
        <v>29</v>
      </c>
      <c r="K1" s="17" t="s">
        <v>31</v>
      </c>
      <c r="L1" s="17" t="s">
        <v>33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40</v>
      </c>
      <c r="R1" s="17" t="s">
        <v>42</v>
      </c>
      <c r="S1" s="17" t="s">
        <v>44</v>
      </c>
      <c r="T1" s="17" t="s">
        <v>45</v>
      </c>
      <c r="U1" s="17" t="s">
        <v>47</v>
      </c>
      <c r="V1" s="17" t="s">
        <v>48</v>
      </c>
      <c r="W1" s="17" t="s">
        <v>50</v>
      </c>
      <c r="X1" s="17" t="s">
        <v>52</v>
      </c>
      <c r="Y1" s="17" t="s">
        <v>54</v>
      </c>
      <c r="Z1" s="17" t="s">
        <v>55</v>
      </c>
      <c r="AA1" s="17" t="s">
        <v>56</v>
      </c>
      <c r="AB1" s="17" t="s">
        <v>58</v>
      </c>
      <c r="AC1" s="17" t="s">
        <v>60</v>
      </c>
      <c r="AD1" s="17" t="s">
        <v>61</v>
      </c>
      <c r="AE1" s="17" t="s">
        <v>62</v>
      </c>
      <c r="AF1" s="17" t="s">
        <v>63</v>
      </c>
      <c r="AG1" s="17" t="s">
        <v>64</v>
      </c>
      <c r="AH1" s="17" t="s">
        <v>65</v>
      </c>
      <c r="AI1" s="17" t="s">
        <v>67</v>
      </c>
      <c r="AJ1" s="17" t="s">
        <v>68</v>
      </c>
      <c r="AK1" s="17" t="s">
        <v>70</v>
      </c>
      <c r="AL1" s="17" t="s">
        <v>71</v>
      </c>
      <c r="AM1" s="17" t="s">
        <v>72</v>
      </c>
      <c r="AN1" s="17" t="s">
        <v>74</v>
      </c>
      <c r="AO1" s="17" t="s">
        <v>76</v>
      </c>
      <c r="AP1" s="17" t="s">
        <v>77</v>
      </c>
      <c r="AQ1" s="17" t="s">
        <v>78</v>
      </c>
      <c r="AR1" s="17" t="s">
        <v>80</v>
      </c>
      <c r="AS1" s="17" t="s">
        <v>81</v>
      </c>
      <c r="AT1" s="17" t="s">
        <v>83</v>
      </c>
      <c r="AU1" s="17" t="s">
        <v>85</v>
      </c>
      <c r="AV1" s="17" t="s">
        <v>86</v>
      </c>
      <c r="AW1" s="17" t="s">
        <v>88</v>
      </c>
      <c r="AX1" s="17" t="s">
        <v>90</v>
      </c>
      <c r="AY1" s="17" t="s">
        <v>91</v>
      </c>
      <c r="AZ1" s="17" t="s">
        <v>92</v>
      </c>
      <c r="BA1" s="17" t="s">
        <v>94</v>
      </c>
      <c r="BB1" s="17" t="s">
        <v>96</v>
      </c>
      <c r="BC1" s="17" t="s">
        <v>97</v>
      </c>
      <c r="BD1" s="17" t="s">
        <v>98</v>
      </c>
      <c r="BE1" s="17" t="s">
        <v>99</v>
      </c>
      <c r="BF1" s="17" t="s">
        <v>100</v>
      </c>
      <c r="BG1" s="17" t="s">
        <v>101</v>
      </c>
      <c r="BH1" s="17" t="s">
        <v>103</v>
      </c>
      <c r="BI1" s="17" t="s">
        <v>105</v>
      </c>
      <c r="BJ1" s="17" t="s">
        <v>106</v>
      </c>
      <c r="BK1" s="17" t="s">
        <v>107</v>
      </c>
      <c r="BL1" s="17" t="s">
        <v>108</v>
      </c>
      <c r="BM1" s="17" t="s">
        <v>110</v>
      </c>
      <c r="BN1" s="17" t="s">
        <v>112</v>
      </c>
      <c r="BO1" s="17" t="s">
        <v>114</v>
      </c>
      <c r="BP1" s="17" t="s">
        <v>116</v>
      </c>
      <c r="BQ1" s="17" t="s">
        <v>117</v>
      </c>
      <c r="BR1" s="17" t="s">
        <v>118</v>
      </c>
      <c r="BS1" s="17" t="s">
        <v>119</v>
      </c>
      <c r="BT1" s="17" t="s">
        <v>120</v>
      </c>
      <c r="BU1" s="17" t="s">
        <v>122</v>
      </c>
      <c r="BV1" s="17" t="s">
        <v>124</v>
      </c>
      <c r="BW1" s="17" t="s">
        <v>125</v>
      </c>
      <c r="BX1" s="17" t="s">
        <v>126</v>
      </c>
      <c r="BY1" s="17" t="s">
        <v>128</v>
      </c>
      <c r="BZ1" s="17" t="s">
        <v>129</v>
      </c>
      <c r="CA1" s="17" t="s">
        <v>130</v>
      </c>
      <c r="CB1" s="17" t="s">
        <v>131</v>
      </c>
      <c r="CC1" s="17" t="s">
        <v>132</v>
      </c>
      <c r="CD1" s="17" t="s">
        <v>133</v>
      </c>
      <c r="CE1" s="17" t="s">
        <v>134</v>
      </c>
      <c r="CF1" s="17" t="s">
        <v>136</v>
      </c>
      <c r="CG1" s="17" t="s">
        <v>137</v>
      </c>
      <c r="CH1" s="17" t="s">
        <v>139</v>
      </c>
    </row>
    <row r="2" spans="2:86" x14ac:dyDescent="0.25">
      <c r="B2" s="15" t="s">
        <v>224</v>
      </c>
      <c r="C2" s="18">
        <v>0</v>
      </c>
      <c r="D2" s="18">
        <v>32920189.434</v>
      </c>
      <c r="E2" s="18"/>
      <c r="F2" s="18"/>
      <c r="G2" s="18"/>
      <c r="H2" s="18">
        <v>6330335.7264</v>
      </c>
      <c r="I2" s="18">
        <v>26971980.905999999</v>
      </c>
      <c r="J2" s="18">
        <v>10613746.823999999</v>
      </c>
      <c r="K2" s="18"/>
      <c r="L2" s="18">
        <v>4031546.9405999999</v>
      </c>
      <c r="M2" s="18">
        <v>16988883.614</v>
      </c>
      <c r="N2" s="18">
        <v>13195761.336999999</v>
      </c>
      <c r="O2" s="18">
        <v>4051769.0981999999</v>
      </c>
      <c r="P2" s="18">
        <v>3795389.3533000001</v>
      </c>
      <c r="Q2" s="18">
        <v>660721.81770999997</v>
      </c>
      <c r="R2" s="18">
        <v>3045968.9399000001</v>
      </c>
      <c r="S2" s="18">
        <v>10012136.086999999</v>
      </c>
      <c r="T2" s="18">
        <v>2235576.9208</v>
      </c>
      <c r="U2" s="18">
        <v>15964245.471999999</v>
      </c>
      <c r="V2" s="18"/>
      <c r="W2" s="18">
        <v>1420992.8430999999</v>
      </c>
      <c r="X2" s="18">
        <v>632277.12409000006</v>
      </c>
      <c r="Y2" s="18">
        <v>1089692.3043</v>
      </c>
      <c r="Z2" s="18">
        <v>42858887.920000002</v>
      </c>
      <c r="AA2" s="18">
        <v>18840672.568999998</v>
      </c>
      <c r="AB2" s="18"/>
      <c r="AC2" s="18">
        <v>8918181.9272000007</v>
      </c>
      <c r="AD2" s="18">
        <v>1974450.3792000001</v>
      </c>
      <c r="AE2" s="18">
        <v>5363104.7490999997</v>
      </c>
      <c r="AF2" s="18">
        <v>1372713.8084</v>
      </c>
      <c r="AG2" s="18"/>
      <c r="AH2" s="18"/>
      <c r="AI2" s="18">
        <v>1018833.2698</v>
      </c>
      <c r="AJ2" s="18">
        <v>43826875.965000004</v>
      </c>
      <c r="AK2" s="18">
        <v>43826875.965000004</v>
      </c>
      <c r="AL2" s="18">
        <v>5505942.9477000004</v>
      </c>
      <c r="AM2" s="18"/>
      <c r="AN2" s="18"/>
      <c r="AO2" s="18">
        <v>213765.30723999999</v>
      </c>
      <c r="AP2" s="18"/>
      <c r="AQ2" s="18">
        <v>3081963.6790999998</v>
      </c>
      <c r="AR2" s="18">
        <v>7651703.0362999998</v>
      </c>
      <c r="AS2" s="18">
        <v>5582718.2473999998</v>
      </c>
      <c r="AT2" s="18"/>
      <c r="AU2" s="18">
        <v>10078553.797</v>
      </c>
      <c r="AV2" s="18"/>
      <c r="AW2" s="18">
        <v>1763459.6106</v>
      </c>
      <c r="AX2" s="18"/>
      <c r="AY2" s="18">
        <v>5708102.6383999996</v>
      </c>
      <c r="AZ2" s="18">
        <v>2344297.4076999999</v>
      </c>
      <c r="BA2" s="18">
        <v>2502677.1482000002</v>
      </c>
      <c r="BB2" s="18"/>
      <c r="BC2" s="18">
        <v>2805091.5427000001</v>
      </c>
      <c r="BD2" s="18">
        <v>1939800.6207999999</v>
      </c>
      <c r="BE2" s="18"/>
      <c r="BF2" s="18"/>
      <c r="BG2" s="18">
        <v>4707771.1059999997</v>
      </c>
      <c r="BH2" s="18">
        <v>294979.86869999999</v>
      </c>
      <c r="BI2" s="18">
        <v>27669877.416000001</v>
      </c>
      <c r="BJ2" s="18">
        <v>281796329.76999998</v>
      </c>
      <c r="BK2" s="18"/>
      <c r="BL2" s="18"/>
      <c r="BM2" s="18">
        <v>1112220.7327000001</v>
      </c>
      <c r="BN2" s="18">
        <v>3993980.3065999998</v>
      </c>
      <c r="BO2" s="18">
        <v>2242245.9580999999</v>
      </c>
      <c r="BP2" s="18">
        <v>10218064.612</v>
      </c>
      <c r="BQ2" s="18">
        <v>2305662.2154000001</v>
      </c>
      <c r="BR2" s="18"/>
      <c r="BS2" s="18">
        <v>20706076.361000001</v>
      </c>
      <c r="BT2" s="18"/>
      <c r="BU2" s="18"/>
      <c r="BV2" s="18">
        <v>5749155.4956</v>
      </c>
      <c r="BW2" s="18"/>
      <c r="BX2" s="18">
        <v>29694991.489</v>
      </c>
      <c r="BY2" s="18"/>
      <c r="BZ2" s="18">
        <v>6019851.4472000003</v>
      </c>
      <c r="CA2" s="18">
        <v>452348.81079000002</v>
      </c>
      <c r="CB2" s="18">
        <v>2486178.4419999998</v>
      </c>
      <c r="CC2" s="18">
        <v>9682723.0603999998</v>
      </c>
      <c r="CD2" s="18">
        <v>26901113.620000001</v>
      </c>
      <c r="CE2" s="18">
        <v>70122267.581</v>
      </c>
      <c r="CF2" s="18">
        <v>6055398.5471000001</v>
      </c>
      <c r="CG2" s="18">
        <v>5187887.9943000004</v>
      </c>
      <c r="CH2" s="18"/>
    </row>
    <row r="3" spans="2:86" x14ac:dyDescent="0.25">
      <c r="B3" s="15" t="s">
        <v>225</v>
      </c>
      <c r="C3" s="18">
        <v>7804137.9138000002</v>
      </c>
      <c r="D3" s="18">
        <v>35227629.589000002</v>
      </c>
      <c r="E3" s="18"/>
      <c r="F3" s="18">
        <v>291200.60874</v>
      </c>
      <c r="G3" s="18">
        <v>37442.335428999999</v>
      </c>
      <c r="H3" s="18">
        <v>7005622.7603000002</v>
      </c>
      <c r="I3" s="18">
        <v>25985624.794</v>
      </c>
      <c r="J3" s="18">
        <v>10419609.344000001</v>
      </c>
      <c r="K3" s="18"/>
      <c r="L3" s="18">
        <v>4289982.4320999999</v>
      </c>
      <c r="M3" s="18">
        <v>19362715.462000001</v>
      </c>
      <c r="N3" s="18">
        <v>12628557.132999999</v>
      </c>
      <c r="O3" s="18">
        <v>4748092.5361000001</v>
      </c>
      <c r="P3" s="18">
        <v>4120710.9155999999</v>
      </c>
      <c r="Q3" s="18">
        <v>659957.91226999997</v>
      </c>
      <c r="R3" s="18">
        <v>3363854.1353000002</v>
      </c>
      <c r="S3" s="18">
        <v>10769312.477</v>
      </c>
      <c r="T3" s="18">
        <v>3935289.6749</v>
      </c>
      <c r="U3" s="18">
        <v>17828183.715</v>
      </c>
      <c r="V3" s="18"/>
      <c r="W3" s="18">
        <v>2233382.0079000001</v>
      </c>
      <c r="X3" s="18">
        <v>680758.09860999999</v>
      </c>
      <c r="Y3" s="18">
        <v>1140552.2176999999</v>
      </c>
      <c r="Z3" s="18">
        <v>39271417.814999998</v>
      </c>
      <c r="AA3" s="18">
        <v>16685009.473999999</v>
      </c>
      <c r="AB3" s="18"/>
      <c r="AC3" s="18">
        <v>9122877.7278000005</v>
      </c>
      <c r="AD3" s="18">
        <v>2254484.1968999999</v>
      </c>
      <c r="AE3" s="18">
        <v>5411112.4758000001</v>
      </c>
      <c r="AF3" s="18">
        <v>1711207.33</v>
      </c>
      <c r="AG3" s="18">
        <v>27765.166735999999</v>
      </c>
      <c r="AH3" s="18"/>
      <c r="AI3" s="18">
        <v>1327705.8943</v>
      </c>
      <c r="AJ3" s="18">
        <v>47033941.355999999</v>
      </c>
      <c r="AK3" s="18">
        <v>47095969.912</v>
      </c>
      <c r="AL3" s="18">
        <v>7604102.1217999998</v>
      </c>
      <c r="AM3" s="18"/>
      <c r="AN3" s="18">
        <v>760540.81334999995</v>
      </c>
      <c r="AO3" s="18">
        <v>215863.93382999999</v>
      </c>
      <c r="AP3" s="18"/>
      <c r="AQ3" s="18">
        <v>2495170.3530999999</v>
      </c>
      <c r="AR3" s="18">
        <v>8603441.0744000003</v>
      </c>
      <c r="AS3" s="18">
        <v>5425644.6059999997</v>
      </c>
      <c r="AT3" s="18"/>
      <c r="AU3" s="18">
        <v>10846311.166999999</v>
      </c>
      <c r="AV3" s="18"/>
      <c r="AW3" s="18">
        <v>2252466.1787999999</v>
      </c>
      <c r="AX3" s="18"/>
      <c r="AY3" s="18">
        <v>7568253.8005999997</v>
      </c>
      <c r="AZ3" s="18">
        <v>2872235.7311</v>
      </c>
      <c r="BA3" s="18">
        <v>2665663.8805</v>
      </c>
      <c r="BB3" s="18"/>
      <c r="BC3" s="18">
        <v>4261056.1728999997</v>
      </c>
      <c r="BD3" s="18">
        <v>2384813.3645000001</v>
      </c>
      <c r="BE3" s="18">
        <v>184959.65697000001</v>
      </c>
      <c r="BF3" s="18"/>
      <c r="BG3" s="18">
        <v>5514023.3976999996</v>
      </c>
      <c r="BH3" s="18">
        <v>364799.26808000001</v>
      </c>
      <c r="BI3" s="18">
        <v>27761054.699000001</v>
      </c>
      <c r="BJ3" s="18">
        <v>316480473.20999998</v>
      </c>
      <c r="BK3" s="18"/>
      <c r="BL3" s="18"/>
      <c r="BM3" s="18">
        <v>1348862.0839</v>
      </c>
      <c r="BN3" s="18">
        <v>4042118.2116</v>
      </c>
      <c r="BO3" s="18">
        <v>3452294.9276000001</v>
      </c>
      <c r="BP3" s="18">
        <v>11054765.034</v>
      </c>
      <c r="BQ3" s="18">
        <v>2307638.6730999998</v>
      </c>
      <c r="BR3" s="18"/>
      <c r="BS3" s="18">
        <v>18080899.978999998</v>
      </c>
      <c r="BT3" s="18">
        <v>422299.78320000001</v>
      </c>
      <c r="BU3" s="18"/>
      <c r="BV3" s="18">
        <v>6198035.5255000005</v>
      </c>
      <c r="BW3" s="18">
        <v>748918.70923000004</v>
      </c>
      <c r="BX3" s="18">
        <v>29286304.363000002</v>
      </c>
      <c r="BY3" s="18">
        <v>144301.29272999999</v>
      </c>
      <c r="BZ3" s="18">
        <v>20232407.252999999</v>
      </c>
      <c r="CA3" s="18">
        <v>699988.27089000004</v>
      </c>
      <c r="CB3" s="18">
        <v>2646031.7045999998</v>
      </c>
      <c r="CC3" s="18">
        <v>9588181.8962999992</v>
      </c>
      <c r="CD3" s="18">
        <v>24830858.449000001</v>
      </c>
      <c r="CE3" s="18">
        <v>90582743.490999997</v>
      </c>
      <c r="CF3" s="18">
        <v>6378093.1385000004</v>
      </c>
      <c r="CG3" s="18">
        <v>6018829.9199999999</v>
      </c>
      <c r="CH3" s="18"/>
    </row>
    <row r="4" spans="2:86" x14ac:dyDescent="0.25">
      <c r="B4" s="15" t="s">
        <v>226</v>
      </c>
      <c r="C4" s="18">
        <v>16750034.335999999</v>
      </c>
      <c r="D4" s="18">
        <v>37619946.641999997</v>
      </c>
      <c r="E4" s="18"/>
      <c r="F4" s="18">
        <v>4791180.0977999996</v>
      </c>
      <c r="G4" s="18">
        <v>396410.38796000002</v>
      </c>
      <c r="H4" s="18">
        <v>7020506.5107000005</v>
      </c>
      <c r="I4" s="18">
        <v>33850266.475000001</v>
      </c>
      <c r="J4" s="18">
        <v>12700731.267999999</v>
      </c>
      <c r="K4" s="18"/>
      <c r="L4" s="18">
        <v>4505259.8335999995</v>
      </c>
      <c r="M4" s="18">
        <v>19617590.702</v>
      </c>
      <c r="N4" s="18">
        <v>11442881.998</v>
      </c>
      <c r="O4" s="18">
        <v>5103762.2049000002</v>
      </c>
      <c r="P4" s="18">
        <v>4177256.9378</v>
      </c>
      <c r="Q4" s="18">
        <v>706980.17215</v>
      </c>
      <c r="R4" s="18">
        <v>3567950.0580000002</v>
      </c>
      <c r="S4" s="18">
        <v>10381606.619000001</v>
      </c>
      <c r="T4" s="18">
        <v>2360585.6721000001</v>
      </c>
      <c r="U4" s="18">
        <v>18016197.123</v>
      </c>
      <c r="V4" s="18"/>
      <c r="W4" s="18">
        <v>3268941.0787</v>
      </c>
      <c r="X4" s="18">
        <v>802210.33987999998</v>
      </c>
      <c r="Y4" s="18">
        <v>1231752.2561000001</v>
      </c>
      <c r="Z4" s="18">
        <v>42991242.491999999</v>
      </c>
      <c r="AA4" s="18">
        <v>19115046.074999999</v>
      </c>
      <c r="AB4" s="18"/>
      <c r="AC4" s="18">
        <v>8641835.6813999992</v>
      </c>
      <c r="AD4" s="18">
        <v>3083309.5525000002</v>
      </c>
      <c r="AE4" s="18">
        <v>5827172.1993000004</v>
      </c>
      <c r="AF4" s="18">
        <v>1682949.1414999999</v>
      </c>
      <c r="AG4" s="18">
        <v>356726.84338999999</v>
      </c>
      <c r="AH4" s="18"/>
      <c r="AI4" s="18">
        <v>2244331.7174</v>
      </c>
      <c r="AJ4" s="18">
        <v>58614942.722000003</v>
      </c>
      <c r="AK4" s="18">
        <v>58614942.722000003</v>
      </c>
      <c r="AL4" s="18">
        <v>9510690.0980999991</v>
      </c>
      <c r="AM4" s="18"/>
      <c r="AN4" s="18">
        <v>1603428.8783</v>
      </c>
      <c r="AO4" s="18">
        <v>262318.07104000001</v>
      </c>
      <c r="AP4" s="18"/>
      <c r="AQ4" s="18">
        <v>2468555.4237000002</v>
      </c>
      <c r="AR4" s="18">
        <v>27076505.987</v>
      </c>
      <c r="AS4" s="18">
        <v>5354276.3074000003</v>
      </c>
      <c r="AT4" s="18">
        <v>167612.52413999999</v>
      </c>
      <c r="AU4" s="18">
        <v>9558779.0638999995</v>
      </c>
      <c r="AV4" s="18"/>
      <c r="AW4" s="18">
        <v>2882454.4489000002</v>
      </c>
      <c r="AX4" s="18"/>
      <c r="AY4" s="18">
        <v>10973625.902000001</v>
      </c>
      <c r="AZ4" s="18">
        <v>3697121.6614000001</v>
      </c>
      <c r="BA4" s="18">
        <v>2885793.6412999998</v>
      </c>
      <c r="BB4" s="18"/>
      <c r="BC4" s="18">
        <v>6394915.3240999999</v>
      </c>
      <c r="BD4" s="18">
        <v>2800471.9144000001</v>
      </c>
      <c r="BE4" s="18">
        <v>735464.78532000002</v>
      </c>
      <c r="BF4" s="18">
        <v>644083.11343000003</v>
      </c>
      <c r="BG4" s="18">
        <v>5883222.3819000004</v>
      </c>
      <c r="BH4" s="18">
        <v>496107.4914</v>
      </c>
      <c r="BI4" s="18">
        <v>28534178.351</v>
      </c>
      <c r="BJ4" s="18">
        <v>326600827.60000002</v>
      </c>
      <c r="BK4" s="18"/>
      <c r="BL4" s="18"/>
      <c r="BM4" s="18">
        <v>1595056.0066</v>
      </c>
      <c r="BN4" s="18">
        <v>4844553.5652999999</v>
      </c>
      <c r="BO4" s="18">
        <v>4057453.8369</v>
      </c>
      <c r="BP4" s="18">
        <v>11432219.175000001</v>
      </c>
      <c r="BQ4" s="18">
        <v>2332328.2447000002</v>
      </c>
      <c r="BR4" s="18"/>
      <c r="BS4" s="18">
        <v>21905756.978</v>
      </c>
      <c r="BT4" s="18">
        <v>514480.70831000002</v>
      </c>
      <c r="BU4" s="18"/>
      <c r="BV4" s="18">
        <v>6528404.5185000002</v>
      </c>
      <c r="BW4" s="18">
        <v>973973.87843000004</v>
      </c>
      <c r="BX4" s="18">
        <v>28198488.037</v>
      </c>
      <c r="BY4" s="18">
        <v>457704.86410000001</v>
      </c>
      <c r="BZ4" s="18">
        <v>23821695.206</v>
      </c>
      <c r="CA4" s="18">
        <v>841842.18824000005</v>
      </c>
      <c r="CB4" s="18">
        <v>2518589.6987999999</v>
      </c>
      <c r="CC4" s="18">
        <v>38142815.539999999</v>
      </c>
      <c r="CD4" s="18">
        <v>26470074.947999999</v>
      </c>
      <c r="CE4" s="18">
        <v>124000959.64</v>
      </c>
      <c r="CF4" s="18">
        <v>6594885.8480000002</v>
      </c>
      <c r="CG4" s="18">
        <v>7178453.7577999998</v>
      </c>
      <c r="CH4" s="18">
        <v>1225879.9493</v>
      </c>
    </row>
    <row r="5" spans="2:86" x14ac:dyDescent="0.25">
      <c r="B5" s="15" t="s">
        <v>227</v>
      </c>
      <c r="C5" s="18">
        <v>15125614.554</v>
      </c>
      <c r="D5" s="18">
        <v>37784048.827</v>
      </c>
      <c r="E5" s="18"/>
      <c r="F5" s="18">
        <v>5635048.5771000003</v>
      </c>
      <c r="G5" s="18">
        <v>585546.53575000004</v>
      </c>
      <c r="H5" s="18">
        <v>7410105.2132000001</v>
      </c>
      <c r="I5" s="18">
        <v>32468907.313999999</v>
      </c>
      <c r="J5" s="18">
        <v>20597404.767000001</v>
      </c>
      <c r="K5" s="18"/>
      <c r="L5" s="18">
        <v>4943172.4903999995</v>
      </c>
      <c r="M5" s="18">
        <v>19688555.940000001</v>
      </c>
      <c r="N5" s="18">
        <v>11112506.540999999</v>
      </c>
      <c r="O5" s="18">
        <v>5327140.5141000003</v>
      </c>
      <c r="P5" s="18">
        <v>4483025.1846000003</v>
      </c>
      <c r="Q5" s="18">
        <v>930914.18814999994</v>
      </c>
      <c r="R5" s="18">
        <v>3724636.6318000001</v>
      </c>
      <c r="S5" s="18">
        <v>9868898.7916000001</v>
      </c>
      <c r="T5" s="18">
        <v>2464793.1063999999</v>
      </c>
      <c r="U5" s="18">
        <v>17547084.135000002</v>
      </c>
      <c r="V5" s="18"/>
      <c r="W5" s="18">
        <v>5147875.0453000003</v>
      </c>
      <c r="X5" s="18">
        <v>940418.29345999996</v>
      </c>
      <c r="Y5" s="18">
        <v>1502859.9280000001</v>
      </c>
      <c r="Z5" s="18">
        <v>54356811.210000001</v>
      </c>
      <c r="AA5" s="18">
        <v>21236920.592</v>
      </c>
      <c r="AB5" s="18"/>
      <c r="AC5" s="18">
        <v>8866200.3147999998</v>
      </c>
      <c r="AD5" s="18">
        <v>2965123.5682000001</v>
      </c>
      <c r="AE5" s="18">
        <v>6221047.0866</v>
      </c>
      <c r="AF5" s="18">
        <v>4241371.0587999998</v>
      </c>
      <c r="AG5" s="18">
        <v>603920.17512999999</v>
      </c>
      <c r="AH5" s="18">
        <v>1220835.5012999999</v>
      </c>
      <c r="AI5" s="18">
        <v>3146468.1165999998</v>
      </c>
      <c r="AJ5" s="18">
        <v>75764993.717999995</v>
      </c>
      <c r="AK5" s="18">
        <v>75764993.717999995</v>
      </c>
      <c r="AL5" s="18">
        <v>11587845.59</v>
      </c>
      <c r="AM5" s="18"/>
      <c r="AN5" s="18">
        <v>2409913.5147000002</v>
      </c>
      <c r="AO5" s="18">
        <v>342793.20957000001</v>
      </c>
      <c r="AP5" s="18"/>
      <c r="AQ5" s="18">
        <v>3304337.1452000001</v>
      </c>
      <c r="AR5" s="18">
        <v>54852002.756999999</v>
      </c>
      <c r="AS5" s="18">
        <v>5598292.2588</v>
      </c>
      <c r="AT5" s="18">
        <v>505411.57900000003</v>
      </c>
      <c r="AU5" s="18">
        <v>9738488.0759999994</v>
      </c>
      <c r="AV5" s="18"/>
      <c r="AW5" s="18">
        <v>3297195.9589999998</v>
      </c>
      <c r="AX5" s="18"/>
      <c r="AY5" s="18">
        <v>12610232.046</v>
      </c>
      <c r="AZ5" s="18">
        <v>3947371.1340000001</v>
      </c>
      <c r="BA5" s="18">
        <v>3963938.6860000002</v>
      </c>
      <c r="BB5" s="18"/>
      <c r="BC5" s="18">
        <v>11215815.098999999</v>
      </c>
      <c r="BD5" s="18">
        <v>3834131.8073999998</v>
      </c>
      <c r="BE5" s="18">
        <v>2008116.0279999999</v>
      </c>
      <c r="BF5" s="18">
        <v>743462.56964</v>
      </c>
      <c r="BG5" s="18">
        <v>6540999.3476999998</v>
      </c>
      <c r="BH5" s="18">
        <v>575281.30654000002</v>
      </c>
      <c r="BI5" s="18">
        <v>32601973.828000002</v>
      </c>
      <c r="BJ5" s="18">
        <v>388911778.42000002</v>
      </c>
      <c r="BK5" s="18"/>
      <c r="BL5" s="18"/>
      <c r="BM5" s="18">
        <v>2278213.7697000001</v>
      </c>
      <c r="BN5" s="18">
        <v>5531215.7293999996</v>
      </c>
      <c r="BO5" s="18">
        <v>4536419.5628000004</v>
      </c>
      <c r="BP5" s="18">
        <v>11483157.607999999</v>
      </c>
      <c r="BQ5" s="18">
        <v>2336738.9545999998</v>
      </c>
      <c r="BR5" s="18"/>
      <c r="BS5" s="18">
        <v>25315723.901999999</v>
      </c>
      <c r="BT5" s="18">
        <v>747853.94718999998</v>
      </c>
      <c r="BU5" s="18"/>
      <c r="BV5" s="18">
        <v>7346555.8874000004</v>
      </c>
      <c r="BW5" s="18">
        <v>1109185.3145999999</v>
      </c>
      <c r="BX5" s="18">
        <v>28888331.006999999</v>
      </c>
      <c r="BY5" s="18">
        <v>877277.55200999998</v>
      </c>
      <c r="BZ5" s="18">
        <v>23649014.427999999</v>
      </c>
      <c r="CA5" s="18">
        <v>1227136.0162</v>
      </c>
      <c r="CB5" s="18">
        <v>2827671.1006</v>
      </c>
      <c r="CC5" s="18">
        <v>51105552.060999997</v>
      </c>
      <c r="CD5" s="18">
        <v>28395759.100000001</v>
      </c>
      <c r="CE5" s="18">
        <v>127530727.65000001</v>
      </c>
      <c r="CF5" s="18">
        <v>6814743.6140999999</v>
      </c>
      <c r="CG5" s="18">
        <v>8139218.5181999998</v>
      </c>
      <c r="CH5" s="18">
        <v>1771675.872</v>
      </c>
    </row>
    <row r="6" spans="2:86" x14ac:dyDescent="0.25">
      <c r="B6" s="15" t="s">
        <v>228</v>
      </c>
      <c r="C6" s="18">
        <v>14584602.427999999</v>
      </c>
      <c r="D6" s="18">
        <v>40199016.353</v>
      </c>
      <c r="E6" s="18"/>
      <c r="F6" s="18">
        <v>6573660.7922999999</v>
      </c>
      <c r="G6" s="18">
        <v>680409.49286</v>
      </c>
      <c r="H6" s="18">
        <v>4884497.9464999996</v>
      </c>
      <c r="I6" s="18">
        <v>26427819.25</v>
      </c>
      <c r="J6" s="18">
        <v>27567268.530999999</v>
      </c>
      <c r="K6" s="18"/>
      <c r="L6" s="18">
        <v>5354317.9950000001</v>
      </c>
      <c r="M6" s="18">
        <v>20286791.807</v>
      </c>
      <c r="N6" s="18">
        <v>11065654.995999999</v>
      </c>
      <c r="O6" s="18">
        <v>6024245.3309000004</v>
      </c>
      <c r="P6" s="18">
        <v>4597741.2814999996</v>
      </c>
      <c r="Q6" s="18">
        <v>1249518.8611000001</v>
      </c>
      <c r="R6" s="18">
        <v>5668533.1276000002</v>
      </c>
      <c r="S6" s="18">
        <v>9735703.6059000008</v>
      </c>
      <c r="T6" s="18">
        <v>18964140.489999998</v>
      </c>
      <c r="U6" s="18">
        <v>18312546.528999999</v>
      </c>
      <c r="V6" s="18"/>
      <c r="W6" s="18">
        <v>7084858.3233000003</v>
      </c>
      <c r="X6" s="18">
        <v>2491931.7626999998</v>
      </c>
      <c r="Y6" s="18">
        <v>1737838.6687</v>
      </c>
      <c r="Z6" s="18">
        <v>45162314.192000002</v>
      </c>
      <c r="AA6" s="18">
        <v>18740229.971000001</v>
      </c>
      <c r="AB6" s="18"/>
      <c r="AC6" s="18">
        <v>8056334.8523000004</v>
      </c>
      <c r="AD6" s="18">
        <v>3043069.9859000002</v>
      </c>
      <c r="AE6" s="18">
        <v>6060303.7428000001</v>
      </c>
      <c r="AF6" s="18">
        <v>4344086.2559000002</v>
      </c>
      <c r="AG6" s="18">
        <v>876941.26942999999</v>
      </c>
      <c r="AH6" s="18">
        <v>1334722.7825</v>
      </c>
      <c r="AI6" s="18">
        <v>5238211.8152999999</v>
      </c>
      <c r="AJ6" s="18">
        <v>45998176.082000002</v>
      </c>
      <c r="AK6" s="18">
        <v>45998176.082000002</v>
      </c>
      <c r="AL6" s="18">
        <v>10386287.132999999</v>
      </c>
      <c r="AM6" s="18"/>
      <c r="AN6" s="18">
        <v>3510122.1765000001</v>
      </c>
      <c r="AO6" s="18">
        <v>376823.83581999998</v>
      </c>
      <c r="AP6" s="18"/>
      <c r="AQ6" s="18">
        <v>2283624.8912</v>
      </c>
      <c r="AR6" s="18">
        <v>59467879.453000002</v>
      </c>
      <c r="AS6" s="18">
        <v>5130466.4036999997</v>
      </c>
      <c r="AT6" s="18">
        <v>611706.99606999999</v>
      </c>
      <c r="AU6" s="18">
        <v>9415060.1796000004</v>
      </c>
      <c r="AV6" s="18"/>
      <c r="AW6" s="18">
        <v>3155935.1548000001</v>
      </c>
      <c r="AX6" s="18"/>
      <c r="AY6" s="18">
        <v>14445862.9</v>
      </c>
      <c r="AZ6" s="18">
        <v>4096547.5550000002</v>
      </c>
      <c r="BA6" s="18">
        <v>4069284.9345999998</v>
      </c>
      <c r="BB6" s="18"/>
      <c r="BC6" s="18">
        <v>16665624.279999999</v>
      </c>
      <c r="BD6" s="18">
        <v>4509890.8234999999</v>
      </c>
      <c r="BE6" s="18">
        <v>2855521.1820999999</v>
      </c>
      <c r="BF6" s="18">
        <v>906628.58192999999</v>
      </c>
      <c r="BG6" s="18">
        <v>7352167.1902000001</v>
      </c>
      <c r="BH6" s="18">
        <v>657654.82383000001</v>
      </c>
      <c r="BI6" s="18">
        <v>40303239.982000001</v>
      </c>
      <c r="BJ6" s="18">
        <v>316665920.89999998</v>
      </c>
      <c r="BK6" s="18"/>
      <c r="BL6" s="18"/>
      <c r="BM6" s="18">
        <v>2981986.4643000001</v>
      </c>
      <c r="BN6" s="18">
        <v>4280117.0214</v>
      </c>
      <c r="BO6" s="18">
        <v>4283789.5893000001</v>
      </c>
      <c r="BP6" s="18">
        <v>11665120.676999999</v>
      </c>
      <c r="BQ6" s="18">
        <v>2408057.1757</v>
      </c>
      <c r="BR6" s="18"/>
      <c r="BS6" s="18">
        <v>19027270.874000002</v>
      </c>
      <c r="BT6" s="18">
        <v>1034653.7088</v>
      </c>
      <c r="BU6" s="18"/>
      <c r="BV6" s="18">
        <v>6850744.6864999998</v>
      </c>
      <c r="BW6" s="18">
        <v>1304508.5891</v>
      </c>
      <c r="BX6" s="18">
        <v>27376619.102000002</v>
      </c>
      <c r="BY6" s="18">
        <v>1713132.4605</v>
      </c>
      <c r="BZ6" s="18">
        <v>22714693.673999999</v>
      </c>
      <c r="CA6" s="18">
        <v>1713539.7533</v>
      </c>
      <c r="CB6" s="18">
        <v>2870942.8475000001</v>
      </c>
      <c r="CC6" s="18">
        <v>62594626.446000002</v>
      </c>
      <c r="CD6" s="18">
        <v>18933291.958999999</v>
      </c>
      <c r="CE6" s="18">
        <v>84052350.400999993</v>
      </c>
      <c r="CF6" s="18">
        <v>7218644.477</v>
      </c>
      <c r="CG6" s="18">
        <v>7297681.8119999999</v>
      </c>
      <c r="CH6" s="18">
        <v>1748430.0148</v>
      </c>
    </row>
    <row r="7" spans="2:86" x14ac:dyDescent="0.25">
      <c r="B7" s="15" t="s">
        <v>229</v>
      </c>
      <c r="C7" s="18">
        <v>16392402.944</v>
      </c>
      <c r="D7" s="18">
        <v>41293334.173</v>
      </c>
      <c r="E7" s="18"/>
      <c r="F7" s="18">
        <v>6666237.8416999998</v>
      </c>
      <c r="G7" s="18">
        <v>894222.97927999997</v>
      </c>
      <c r="H7" s="18">
        <v>7906277.8136</v>
      </c>
      <c r="I7" s="18">
        <v>41721280.247000001</v>
      </c>
      <c r="J7" s="18">
        <v>37116991.770000003</v>
      </c>
      <c r="K7" s="18"/>
      <c r="L7" s="18">
        <v>7621419.0027999999</v>
      </c>
      <c r="M7" s="18">
        <v>21050341.166999999</v>
      </c>
      <c r="N7" s="18">
        <v>11335966.767000001</v>
      </c>
      <c r="O7" s="18">
        <v>5618740.6283</v>
      </c>
      <c r="P7" s="18">
        <v>4754455.0712000001</v>
      </c>
      <c r="Q7" s="18">
        <v>1658530.5723999999</v>
      </c>
      <c r="R7" s="18">
        <v>5298977.7352999998</v>
      </c>
      <c r="S7" s="18">
        <v>11293404.047</v>
      </c>
      <c r="T7" s="18">
        <v>22017182.114</v>
      </c>
      <c r="U7" s="18">
        <v>19676366.66</v>
      </c>
      <c r="V7" s="18"/>
      <c r="W7" s="18">
        <v>8002467.3696999997</v>
      </c>
      <c r="X7" s="18">
        <v>4486865.8360000001</v>
      </c>
      <c r="Y7" s="18">
        <v>2336225.1806000001</v>
      </c>
      <c r="Z7" s="18">
        <v>48790522.855999999</v>
      </c>
      <c r="AA7" s="18">
        <v>15351029.368000001</v>
      </c>
      <c r="AB7" s="18">
        <v>232773.52196000001</v>
      </c>
      <c r="AC7" s="18">
        <v>8238463.0839</v>
      </c>
      <c r="AD7" s="18">
        <v>3525459.5762999998</v>
      </c>
      <c r="AE7" s="18">
        <v>6710114.6409</v>
      </c>
      <c r="AF7" s="18">
        <v>2943803.9698000001</v>
      </c>
      <c r="AG7" s="18">
        <v>1041439.0338</v>
      </c>
      <c r="AH7" s="18">
        <v>1426243.0793999999</v>
      </c>
      <c r="AI7" s="18">
        <v>6089043.2286</v>
      </c>
      <c r="AJ7" s="18">
        <v>51373770.226999998</v>
      </c>
      <c r="AK7" s="18">
        <v>51373770.226999998</v>
      </c>
      <c r="AL7" s="18">
        <v>11421594.603</v>
      </c>
      <c r="AM7" s="18"/>
      <c r="AN7" s="18">
        <v>5170772.4511000002</v>
      </c>
      <c r="AO7" s="18">
        <v>431336.82137000002</v>
      </c>
      <c r="AP7" s="18"/>
      <c r="AQ7" s="18">
        <v>3645050.5284000002</v>
      </c>
      <c r="AR7" s="18">
        <v>90096686.885000005</v>
      </c>
      <c r="AS7" s="18">
        <v>5994876.3384999996</v>
      </c>
      <c r="AT7" s="18">
        <v>981354.72239000001</v>
      </c>
      <c r="AU7" s="18">
        <v>10651045.546</v>
      </c>
      <c r="AV7" s="18"/>
      <c r="AW7" s="18">
        <v>4086561.2294000001</v>
      </c>
      <c r="AX7" s="18">
        <v>505969.27340000001</v>
      </c>
      <c r="AY7" s="18">
        <v>15363973.777000001</v>
      </c>
      <c r="AZ7" s="18">
        <v>4502458.0389</v>
      </c>
      <c r="BA7" s="18">
        <v>3999511.3094000001</v>
      </c>
      <c r="BB7" s="18">
        <v>7868144.9934</v>
      </c>
      <c r="BC7" s="18">
        <v>25984499.320999999</v>
      </c>
      <c r="BD7" s="18">
        <v>5577395.4346000003</v>
      </c>
      <c r="BE7" s="18">
        <v>4943669.2674000002</v>
      </c>
      <c r="BF7" s="18">
        <v>989036.27153000003</v>
      </c>
      <c r="BG7" s="18">
        <v>8406030.1707000006</v>
      </c>
      <c r="BH7" s="18">
        <v>1141901.3903999999</v>
      </c>
      <c r="BI7" s="18">
        <v>52516781.137999997</v>
      </c>
      <c r="BJ7" s="18">
        <v>349014096.22000003</v>
      </c>
      <c r="BK7" s="18"/>
      <c r="BL7" s="18"/>
      <c r="BM7" s="18">
        <v>3281458.2936999998</v>
      </c>
      <c r="BN7" s="18">
        <v>6085953.5897000004</v>
      </c>
      <c r="BO7" s="18">
        <v>4506046.7983999997</v>
      </c>
      <c r="BP7" s="18">
        <v>15105142.881999999</v>
      </c>
      <c r="BQ7" s="18">
        <v>2422411.0490999999</v>
      </c>
      <c r="BR7" s="18">
        <v>231225.42960999999</v>
      </c>
      <c r="BS7" s="18">
        <v>23647699.743000001</v>
      </c>
      <c r="BT7" s="18">
        <v>1454344.3921000001</v>
      </c>
      <c r="BU7" s="18"/>
      <c r="BV7" s="18">
        <v>7386794.6431</v>
      </c>
      <c r="BW7" s="18">
        <v>1306868.1402</v>
      </c>
      <c r="BX7" s="18">
        <v>25784319.197999999</v>
      </c>
      <c r="BY7" s="18">
        <v>2106484.0213000001</v>
      </c>
      <c r="BZ7" s="18">
        <v>23659056.784000002</v>
      </c>
      <c r="CA7" s="18">
        <v>1848342.077</v>
      </c>
      <c r="CB7" s="18">
        <v>3692324.6211999999</v>
      </c>
      <c r="CC7" s="18">
        <v>69519675.772</v>
      </c>
      <c r="CD7" s="18">
        <v>21212457.201000001</v>
      </c>
      <c r="CE7" s="18">
        <v>136194499.47999999</v>
      </c>
      <c r="CF7" s="18">
        <v>14083454.299000001</v>
      </c>
      <c r="CG7" s="18">
        <v>7187293.6513999999</v>
      </c>
      <c r="CH7" s="18">
        <v>1662899.9239000001</v>
      </c>
    </row>
    <row r="8" spans="2:86" x14ac:dyDescent="0.25">
      <c r="B8" s="15" t="s">
        <v>230</v>
      </c>
      <c r="C8" s="18">
        <v>15239323.971999999</v>
      </c>
      <c r="D8" s="18">
        <v>41681247.202</v>
      </c>
      <c r="E8" s="18"/>
      <c r="F8" s="18">
        <v>6502841.2943000002</v>
      </c>
      <c r="G8" s="18">
        <v>1323689.4750999999</v>
      </c>
      <c r="H8" s="18">
        <v>0</v>
      </c>
      <c r="I8" s="18">
        <v>50976445.997000001</v>
      </c>
      <c r="J8" s="18">
        <v>39498623.505999997</v>
      </c>
      <c r="K8" s="18"/>
      <c r="L8" s="18">
        <v>7889043.3003000002</v>
      </c>
      <c r="M8" s="18">
        <v>24299168.096999999</v>
      </c>
      <c r="N8" s="18">
        <v>13076139.023</v>
      </c>
      <c r="O8" s="18">
        <v>5979628.4349999996</v>
      </c>
      <c r="P8" s="18">
        <v>4544350.9269000003</v>
      </c>
      <c r="Q8" s="18">
        <v>2079294.5581</v>
      </c>
      <c r="R8" s="18">
        <v>4955232.0685000001</v>
      </c>
      <c r="S8" s="18">
        <v>11948376.641000001</v>
      </c>
      <c r="T8" s="18">
        <v>28123179.035</v>
      </c>
      <c r="U8" s="18">
        <v>19612420.004000001</v>
      </c>
      <c r="V8" s="18"/>
      <c r="W8" s="18">
        <v>9414034.6798</v>
      </c>
      <c r="X8" s="18">
        <v>4564080.0807999996</v>
      </c>
      <c r="Y8" s="18">
        <v>2807825.8333000001</v>
      </c>
      <c r="Z8" s="18">
        <v>50800045.234999999</v>
      </c>
      <c r="AA8" s="18">
        <v>15147280.708000001</v>
      </c>
      <c r="AB8" s="18">
        <v>444070.37247</v>
      </c>
      <c r="AC8" s="18">
        <v>8299861.4437999995</v>
      </c>
      <c r="AD8" s="18">
        <v>3728584.2168000001</v>
      </c>
      <c r="AE8" s="18">
        <v>6648526.6524</v>
      </c>
      <c r="AF8" s="18">
        <v>3043157.4552000002</v>
      </c>
      <c r="AG8" s="18">
        <v>1143468.8784</v>
      </c>
      <c r="AH8" s="18">
        <v>1729744.3493999999</v>
      </c>
      <c r="AI8" s="18">
        <v>4518200.5788000003</v>
      </c>
      <c r="AJ8" s="18">
        <v>54403879.431000002</v>
      </c>
      <c r="AK8" s="18">
        <v>54403879.431000002</v>
      </c>
      <c r="AL8" s="18">
        <v>11584436.749</v>
      </c>
      <c r="AM8" s="18"/>
      <c r="AN8" s="18">
        <v>5108421.8805</v>
      </c>
      <c r="AO8" s="18">
        <v>506323.22842</v>
      </c>
      <c r="AP8" s="18"/>
      <c r="AQ8" s="18">
        <v>4463857.8228000002</v>
      </c>
      <c r="AR8" s="18">
        <v>94953100.356000006</v>
      </c>
      <c r="AS8" s="18">
        <v>5975830.1119999997</v>
      </c>
      <c r="AT8" s="18">
        <v>1128668.9399000001</v>
      </c>
      <c r="AU8" s="18">
        <v>10670929.290999999</v>
      </c>
      <c r="AV8" s="18">
        <v>303352.64321000001</v>
      </c>
      <c r="AW8" s="18">
        <v>4483818.9940999998</v>
      </c>
      <c r="AX8" s="18">
        <v>600297.92101000005</v>
      </c>
      <c r="AY8" s="18">
        <v>15675187.692</v>
      </c>
      <c r="AZ8" s="18">
        <v>4976145.8936000001</v>
      </c>
      <c r="BA8" s="18">
        <v>4472914.1805999996</v>
      </c>
      <c r="BB8" s="18">
        <v>9863610.4695999995</v>
      </c>
      <c r="BC8" s="18">
        <v>33627004.505000003</v>
      </c>
      <c r="BD8" s="18">
        <v>6110778.1392999999</v>
      </c>
      <c r="BE8" s="18">
        <v>6169298.7433000002</v>
      </c>
      <c r="BF8" s="18">
        <v>1039087.2107000001</v>
      </c>
      <c r="BG8" s="18">
        <v>8591361.2292999998</v>
      </c>
      <c r="BH8" s="18">
        <v>1283413.7287999999</v>
      </c>
      <c r="BI8" s="18">
        <v>71594220.047000006</v>
      </c>
      <c r="BJ8" s="18">
        <v>375186034.69</v>
      </c>
      <c r="BK8" s="18"/>
      <c r="BL8" s="18">
        <v>1038789.1223</v>
      </c>
      <c r="BM8" s="18">
        <v>3562883.9086000002</v>
      </c>
      <c r="BN8" s="18">
        <v>6386462.3343000002</v>
      </c>
      <c r="BO8" s="18">
        <v>4875766.9086999996</v>
      </c>
      <c r="BP8" s="18">
        <v>15253901.112</v>
      </c>
      <c r="BQ8" s="18">
        <v>2677256.9405999999</v>
      </c>
      <c r="BR8" s="18">
        <v>281980.92968</v>
      </c>
      <c r="BS8" s="18">
        <v>25382976.260000002</v>
      </c>
      <c r="BT8" s="18">
        <v>1545204.5430000001</v>
      </c>
      <c r="BU8" s="18"/>
      <c r="BV8" s="18">
        <v>7449120.0451999996</v>
      </c>
      <c r="BW8" s="18">
        <v>1532303.7660999999</v>
      </c>
      <c r="BX8" s="18">
        <v>44757429.479000002</v>
      </c>
      <c r="BY8" s="18">
        <v>685268.49818999995</v>
      </c>
      <c r="BZ8" s="18">
        <v>26253260.890999999</v>
      </c>
      <c r="CA8" s="18">
        <v>1965478.5443</v>
      </c>
      <c r="CB8" s="18">
        <v>4457198.4650999997</v>
      </c>
      <c r="CC8" s="18">
        <v>74769965.406000003</v>
      </c>
      <c r="CD8" s="18">
        <v>18287817.824999999</v>
      </c>
      <c r="CE8" s="18">
        <v>158563712.38</v>
      </c>
      <c r="CF8" s="18">
        <v>32292992.565000001</v>
      </c>
      <c r="CG8" s="18">
        <v>7973726.5448000003</v>
      </c>
      <c r="CH8" s="18">
        <v>1764617.6264</v>
      </c>
    </row>
    <row r="9" spans="2:86" x14ac:dyDescent="0.25">
      <c r="B9" s="15" t="s">
        <v>231</v>
      </c>
      <c r="C9" s="18">
        <v>14662626.767000001</v>
      </c>
      <c r="D9" s="18">
        <v>46792217.068999998</v>
      </c>
      <c r="E9" s="18"/>
      <c r="F9" s="18">
        <v>6986581.2938999999</v>
      </c>
      <c r="G9" s="18">
        <v>1631232.4335</v>
      </c>
      <c r="H9" s="18">
        <v>0</v>
      </c>
      <c r="I9" s="18">
        <v>51557481.593999997</v>
      </c>
      <c r="J9" s="18">
        <v>41400839.494999997</v>
      </c>
      <c r="K9" s="18"/>
      <c r="L9" s="18">
        <v>8373402.9576000003</v>
      </c>
      <c r="M9" s="18">
        <v>26800321.136999998</v>
      </c>
      <c r="N9" s="18">
        <v>13797372.892999999</v>
      </c>
      <c r="O9" s="18">
        <v>6736163.0768999998</v>
      </c>
      <c r="P9" s="18">
        <v>4869262.466</v>
      </c>
      <c r="Q9" s="18">
        <v>2165056.1116999998</v>
      </c>
      <c r="R9" s="18">
        <v>5108837.3713999996</v>
      </c>
      <c r="S9" s="18">
        <v>12386864.059</v>
      </c>
      <c r="T9" s="18">
        <v>31292974.151999999</v>
      </c>
      <c r="U9" s="18">
        <v>21856694.372000001</v>
      </c>
      <c r="V9" s="18">
        <v>904980.26092999999</v>
      </c>
      <c r="W9" s="18">
        <v>8475397.4491000008</v>
      </c>
      <c r="X9" s="18">
        <v>4927905.4877000004</v>
      </c>
      <c r="Y9" s="18">
        <v>3497482.6488999999</v>
      </c>
      <c r="Z9" s="18">
        <v>57401551.821000002</v>
      </c>
      <c r="AA9" s="18">
        <v>17714151.550000001</v>
      </c>
      <c r="AB9" s="18">
        <v>671164.54913000006</v>
      </c>
      <c r="AC9" s="18">
        <v>9534220.9136999995</v>
      </c>
      <c r="AD9" s="18">
        <v>4237847.5314999996</v>
      </c>
      <c r="AE9" s="18">
        <v>7131845.9557999996</v>
      </c>
      <c r="AF9" s="18">
        <v>4336719.2538999999</v>
      </c>
      <c r="AG9" s="18">
        <v>1160623.4182</v>
      </c>
      <c r="AH9" s="18">
        <v>2180251.8464000002</v>
      </c>
      <c r="AI9" s="18">
        <v>5739278.1645</v>
      </c>
      <c r="AJ9" s="18">
        <v>55140857.090999998</v>
      </c>
      <c r="AK9" s="18">
        <v>55140857.090999998</v>
      </c>
      <c r="AL9" s="18">
        <v>11764548.854</v>
      </c>
      <c r="AM9" s="18"/>
      <c r="AN9" s="18">
        <v>5623718.2822000002</v>
      </c>
      <c r="AO9" s="18">
        <v>595984.35207999998</v>
      </c>
      <c r="AP9" s="18"/>
      <c r="AQ9" s="18">
        <v>8272961.8658999996</v>
      </c>
      <c r="AR9" s="18">
        <v>109894633.06999999</v>
      </c>
      <c r="AS9" s="18">
        <v>6044714.3196999999</v>
      </c>
      <c r="AT9" s="18">
        <v>2040566.3578999999</v>
      </c>
      <c r="AU9" s="18">
        <v>11052506.66</v>
      </c>
      <c r="AV9" s="18">
        <v>335344.18338</v>
      </c>
      <c r="AW9" s="18">
        <v>4597482.8234999999</v>
      </c>
      <c r="AX9" s="18">
        <v>644679.80770999996</v>
      </c>
      <c r="AY9" s="18">
        <v>16454512.684</v>
      </c>
      <c r="AZ9" s="18">
        <v>5607494.6903999997</v>
      </c>
      <c r="BA9" s="18">
        <v>5146765.0077999998</v>
      </c>
      <c r="BB9" s="18">
        <v>11128022.218</v>
      </c>
      <c r="BC9" s="18">
        <v>34445398.787</v>
      </c>
      <c r="BD9" s="18">
        <v>6358618.6816999996</v>
      </c>
      <c r="BE9" s="18">
        <v>6193107.5579000004</v>
      </c>
      <c r="BF9" s="18">
        <v>1396423.7072000001</v>
      </c>
      <c r="BG9" s="18">
        <v>9212487.1261</v>
      </c>
      <c r="BH9" s="18">
        <v>1387146.8614000001</v>
      </c>
      <c r="BI9" s="18">
        <v>73930887.566</v>
      </c>
      <c r="BJ9" s="18">
        <v>408499853.27999997</v>
      </c>
      <c r="BK9" s="18"/>
      <c r="BL9" s="18">
        <v>1336612.0061000001</v>
      </c>
      <c r="BM9" s="18">
        <v>4320553.7330999998</v>
      </c>
      <c r="BN9" s="18">
        <v>5084003.2988</v>
      </c>
      <c r="BO9" s="18">
        <v>5180774.3019000003</v>
      </c>
      <c r="BP9" s="18">
        <v>15588630.189999999</v>
      </c>
      <c r="BQ9" s="18">
        <v>3082692.9519000002</v>
      </c>
      <c r="BR9" s="18">
        <v>411266.23772999999</v>
      </c>
      <c r="BS9" s="18">
        <v>24529583.024</v>
      </c>
      <c r="BT9" s="18">
        <v>1624163.7383000001</v>
      </c>
      <c r="BU9" s="18">
        <v>0</v>
      </c>
      <c r="BV9" s="18">
        <v>7538042.5932999998</v>
      </c>
      <c r="BW9" s="18">
        <v>1776502.9025000001</v>
      </c>
      <c r="BX9" s="18">
        <v>49260808.961999997</v>
      </c>
      <c r="BY9" s="18">
        <v>1634220.1875</v>
      </c>
      <c r="BZ9" s="18">
        <v>27241039.546</v>
      </c>
      <c r="CA9" s="18">
        <v>2052775.7903</v>
      </c>
      <c r="CB9" s="18">
        <v>4092537.8646</v>
      </c>
      <c r="CC9" s="18">
        <v>78278901.633000001</v>
      </c>
      <c r="CD9" s="18">
        <v>18450323.704999998</v>
      </c>
      <c r="CE9" s="18">
        <v>135757683.56</v>
      </c>
      <c r="CF9" s="18">
        <v>33167627.243999999</v>
      </c>
      <c r="CG9" s="18">
        <v>8963085.1520000007</v>
      </c>
      <c r="CH9" s="18">
        <v>2008223.7021000001</v>
      </c>
    </row>
    <row r="10" spans="2:86" x14ac:dyDescent="0.25">
      <c r="B10" s="15" t="s">
        <v>232</v>
      </c>
      <c r="C10" s="18">
        <v>12924348.604</v>
      </c>
      <c r="D10" s="18">
        <v>47690397.428000003</v>
      </c>
      <c r="E10" s="18"/>
      <c r="F10" s="18">
        <v>8345828.5625999998</v>
      </c>
      <c r="G10" s="18">
        <v>1709920.9354000001</v>
      </c>
      <c r="H10" s="18">
        <v>0</v>
      </c>
      <c r="I10" s="18">
        <v>56159044.072999999</v>
      </c>
      <c r="J10" s="18">
        <v>41837084.115000002</v>
      </c>
      <c r="K10" s="18"/>
      <c r="L10" s="18">
        <v>8247213.8629999999</v>
      </c>
      <c r="M10" s="18">
        <v>20050385.352000002</v>
      </c>
      <c r="N10" s="18">
        <v>12619057.276000001</v>
      </c>
      <c r="O10" s="18">
        <v>7169220.9448999995</v>
      </c>
      <c r="P10" s="18">
        <v>5351558.8376000002</v>
      </c>
      <c r="Q10" s="18">
        <v>2302561.8062</v>
      </c>
      <c r="R10" s="18">
        <v>5117564.477</v>
      </c>
      <c r="S10" s="18">
        <v>12583804.255000001</v>
      </c>
      <c r="T10" s="18">
        <v>9428331.2574000005</v>
      </c>
      <c r="U10" s="18">
        <v>20059399.423</v>
      </c>
      <c r="V10" s="18">
        <v>878911.63179999997</v>
      </c>
      <c r="W10" s="18">
        <v>7363522.4161</v>
      </c>
      <c r="X10" s="18">
        <v>5308521.3112000003</v>
      </c>
      <c r="Y10" s="18">
        <v>3617497.5742000001</v>
      </c>
      <c r="Z10" s="18">
        <v>38636585.998000003</v>
      </c>
      <c r="AA10" s="18">
        <v>18691374.397999998</v>
      </c>
      <c r="AB10" s="18">
        <v>666306.49820999999</v>
      </c>
      <c r="AC10" s="18">
        <v>9727536.4420999996</v>
      </c>
      <c r="AD10" s="18">
        <v>3917299.0364000001</v>
      </c>
      <c r="AE10" s="18">
        <v>7633253.6736000003</v>
      </c>
      <c r="AF10" s="18">
        <v>6463148.9073000001</v>
      </c>
      <c r="AG10" s="18">
        <v>1561235.3766999999</v>
      </c>
      <c r="AH10" s="18">
        <v>2271194.8692999999</v>
      </c>
      <c r="AI10" s="18">
        <v>3401126.9826000002</v>
      </c>
      <c r="AJ10" s="18">
        <v>54642370.498999998</v>
      </c>
      <c r="AK10" s="18">
        <v>54642370.498999998</v>
      </c>
      <c r="AL10" s="18">
        <v>12276752.881999999</v>
      </c>
      <c r="AM10" s="18"/>
      <c r="AN10" s="18">
        <v>5837679.8772</v>
      </c>
      <c r="AO10" s="18">
        <v>574165.86419999995</v>
      </c>
      <c r="AP10" s="18"/>
      <c r="AQ10" s="18">
        <v>8397907.5745999999</v>
      </c>
      <c r="AR10" s="18">
        <v>127346772.61</v>
      </c>
      <c r="AS10" s="18">
        <v>6304554.1765000001</v>
      </c>
      <c r="AT10" s="18">
        <v>2763358.1874000002</v>
      </c>
      <c r="AU10" s="18">
        <v>10174078.364</v>
      </c>
      <c r="AV10" s="18">
        <v>404987.55079000001</v>
      </c>
      <c r="AW10" s="18">
        <v>4806181.5241999999</v>
      </c>
      <c r="AX10" s="18">
        <v>741493.66130000004</v>
      </c>
      <c r="AY10" s="18">
        <v>18369694.350000001</v>
      </c>
      <c r="AZ10" s="18">
        <v>5990639.4433000004</v>
      </c>
      <c r="BA10" s="18">
        <v>5910189.9600999998</v>
      </c>
      <c r="BB10" s="18">
        <v>11087250.592</v>
      </c>
      <c r="BC10" s="18">
        <v>25704872.339000002</v>
      </c>
      <c r="BD10" s="18">
        <v>7479603.2481000004</v>
      </c>
      <c r="BE10" s="18">
        <v>5305646.8426000001</v>
      </c>
      <c r="BF10" s="18">
        <v>1333816.5174</v>
      </c>
      <c r="BG10" s="18">
        <v>9609403.5930000003</v>
      </c>
      <c r="BH10" s="18">
        <v>1466165.4439999999</v>
      </c>
      <c r="BI10" s="18">
        <v>79133919.606999993</v>
      </c>
      <c r="BJ10" s="18">
        <v>417928737.72000003</v>
      </c>
      <c r="BK10" s="18"/>
      <c r="BL10" s="18">
        <v>1644264.6166999999</v>
      </c>
      <c r="BM10" s="18">
        <v>8543791.3145000003</v>
      </c>
      <c r="BN10" s="18">
        <v>5830261.3629999999</v>
      </c>
      <c r="BO10" s="18">
        <v>4991494.9691000003</v>
      </c>
      <c r="BP10" s="18">
        <v>15510845.408</v>
      </c>
      <c r="BQ10" s="18">
        <v>3248929.5551999998</v>
      </c>
      <c r="BR10" s="18">
        <v>626106.43016999995</v>
      </c>
      <c r="BS10" s="18">
        <v>23731065.035999998</v>
      </c>
      <c r="BT10" s="18">
        <v>1619571.8754</v>
      </c>
      <c r="BU10" s="18">
        <v>785915.64803000004</v>
      </c>
      <c r="BV10" s="18">
        <v>7797698.7774999999</v>
      </c>
      <c r="BW10" s="18">
        <v>1984645.8455000001</v>
      </c>
      <c r="BX10" s="18">
        <v>47595138.331</v>
      </c>
      <c r="BY10" s="18">
        <v>1120536.9734</v>
      </c>
      <c r="BZ10" s="18">
        <v>27307165.875</v>
      </c>
      <c r="CA10" s="18">
        <v>2209371.1754999999</v>
      </c>
      <c r="CB10" s="18">
        <v>1344938.8058</v>
      </c>
      <c r="CC10" s="18">
        <v>83534014.236000001</v>
      </c>
      <c r="CD10" s="18">
        <v>17586028.107000001</v>
      </c>
      <c r="CE10" s="18">
        <v>139117357.19999999</v>
      </c>
      <c r="CF10" s="18">
        <v>29822023.024999999</v>
      </c>
      <c r="CG10" s="18">
        <v>9360728.4696999993</v>
      </c>
      <c r="CH10" s="18">
        <v>2372786.8440999999</v>
      </c>
    </row>
    <row r="11" spans="2:86" x14ac:dyDescent="0.25">
      <c r="B11" s="15" t="s">
        <v>233</v>
      </c>
      <c r="C11" s="18">
        <v>15156224.405999999</v>
      </c>
      <c r="D11" s="18">
        <v>49054734.906999998</v>
      </c>
      <c r="E11" s="18"/>
      <c r="F11" s="18">
        <v>10259086.402000001</v>
      </c>
      <c r="G11" s="18">
        <v>1706499.8925000001</v>
      </c>
      <c r="H11" s="18">
        <v>0</v>
      </c>
      <c r="I11" s="18">
        <v>59298063.932999998</v>
      </c>
      <c r="J11" s="18">
        <v>37366885.251000002</v>
      </c>
      <c r="K11" s="18"/>
      <c r="L11" s="18">
        <v>9529134.1900999993</v>
      </c>
      <c r="M11" s="18">
        <v>25171066.322999999</v>
      </c>
      <c r="N11" s="18">
        <v>14480912.879000001</v>
      </c>
      <c r="O11" s="18">
        <v>9938170.2752999999</v>
      </c>
      <c r="P11" s="18">
        <v>6255574.0456999997</v>
      </c>
      <c r="Q11" s="18">
        <v>2161993.9583000001</v>
      </c>
      <c r="R11" s="18">
        <v>5322149.1723999996</v>
      </c>
      <c r="S11" s="18">
        <v>17929963.202</v>
      </c>
      <c r="T11" s="18">
        <v>10494864.776000001</v>
      </c>
      <c r="U11" s="18">
        <v>22293675.629000001</v>
      </c>
      <c r="V11" s="18">
        <v>920470.64041999995</v>
      </c>
      <c r="W11" s="18">
        <v>7494707.7352999998</v>
      </c>
      <c r="X11" s="18">
        <v>5132879.0192999998</v>
      </c>
      <c r="Y11" s="18">
        <v>3783472.0362</v>
      </c>
      <c r="Z11" s="18">
        <v>38961702.549000002</v>
      </c>
      <c r="AA11" s="18">
        <v>19240578.338</v>
      </c>
      <c r="AB11" s="18">
        <v>648268.14827000001</v>
      </c>
      <c r="AC11" s="18">
        <v>11463424.27</v>
      </c>
      <c r="AD11" s="18">
        <v>10665804.999</v>
      </c>
      <c r="AE11" s="18">
        <v>8337929.6161000002</v>
      </c>
      <c r="AF11" s="18">
        <v>8725625.2259</v>
      </c>
      <c r="AG11" s="18">
        <v>1225695.0900999999</v>
      </c>
      <c r="AH11" s="18">
        <v>2162774.6132</v>
      </c>
      <c r="AI11" s="18">
        <v>2770935.6527</v>
      </c>
      <c r="AJ11" s="18">
        <v>54808590.071999997</v>
      </c>
      <c r="AK11" s="18">
        <v>54808590.071999997</v>
      </c>
      <c r="AL11" s="18">
        <v>12967390.606000001</v>
      </c>
      <c r="AM11" s="18"/>
      <c r="AN11" s="18">
        <v>6029267.8749000002</v>
      </c>
      <c r="AO11" s="18">
        <v>743510.61551000003</v>
      </c>
      <c r="AP11" s="18"/>
      <c r="AQ11" s="18">
        <v>7615477.3581999997</v>
      </c>
      <c r="AR11" s="18">
        <v>155190213.78</v>
      </c>
      <c r="AS11" s="18">
        <v>6304344.3619999997</v>
      </c>
      <c r="AT11" s="18">
        <v>4862313.8411999997</v>
      </c>
      <c r="AU11" s="18">
        <v>11890648.583000001</v>
      </c>
      <c r="AV11" s="18">
        <v>475108.34081999998</v>
      </c>
      <c r="AW11" s="18">
        <v>5013988.8936999999</v>
      </c>
      <c r="AX11" s="18">
        <v>810569.63942999998</v>
      </c>
      <c r="AY11" s="18">
        <v>20799001.147</v>
      </c>
      <c r="AZ11" s="18">
        <v>6720356.1005999995</v>
      </c>
      <c r="BA11" s="18">
        <v>5899856.9437999995</v>
      </c>
      <c r="BB11" s="18">
        <v>12597894.818</v>
      </c>
      <c r="BC11" s="18">
        <v>27146849.625999998</v>
      </c>
      <c r="BD11" s="18">
        <v>9001014.7478999998</v>
      </c>
      <c r="BE11" s="18">
        <v>5392682.4967999998</v>
      </c>
      <c r="BF11" s="18">
        <v>1434361.8108000001</v>
      </c>
      <c r="BG11" s="18">
        <v>9543598.2042999994</v>
      </c>
      <c r="BH11" s="18">
        <v>1489325.8374999999</v>
      </c>
      <c r="BI11" s="18">
        <v>84409915.138999999</v>
      </c>
      <c r="BJ11" s="18">
        <v>434461472.41000003</v>
      </c>
      <c r="BK11" s="18"/>
      <c r="BL11" s="18">
        <v>1923314.5371000001</v>
      </c>
      <c r="BM11" s="18">
        <v>9521888.0127000008</v>
      </c>
      <c r="BN11" s="18">
        <v>4867824.8005999997</v>
      </c>
      <c r="BO11" s="18">
        <v>4722863.8949999996</v>
      </c>
      <c r="BP11" s="18">
        <v>14444969.263</v>
      </c>
      <c r="BQ11" s="18">
        <v>3371295.2966999998</v>
      </c>
      <c r="BR11" s="18">
        <v>908273.87465999997</v>
      </c>
      <c r="BS11" s="18">
        <v>20773962.223000001</v>
      </c>
      <c r="BT11" s="18">
        <v>1931251.1946</v>
      </c>
      <c r="BU11" s="18">
        <v>1040947.8398</v>
      </c>
      <c r="BV11" s="18">
        <v>9358324.0764000006</v>
      </c>
      <c r="BW11" s="18">
        <v>1926908.6410000001</v>
      </c>
      <c r="BX11" s="18">
        <v>45087285.969999999</v>
      </c>
      <c r="BY11" s="18">
        <v>734457.08045999997</v>
      </c>
      <c r="BZ11" s="18">
        <v>25117717.710999999</v>
      </c>
      <c r="CA11" s="18">
        <v>2283282.7296000002</v>
      </c>
      <c r="CB11" s="18">
        <v>1420621.7703</v>
      </c>
      <c r="CC11" s="18">
        <v>87258529.812999994</v>
      </c>
      <c r="CD11" s="18">
        <v>15125675.810000001</v>
      </c>
      <c r="CE11" s="18">
        <v>113716115.31</v>
      </c>
      <c r="CF11" s="18">
        <v>29208857.93</v>
      </c>
      <c r="CG11" s="18">
        <v>10100536.176999999</v>
      </c>
      <c r="CH11" s="18">
        <v>3097452.9141000002</v>
      </c>
    </row>
    <row r="12" spans="2:86" x14ac:dyDescent="0.25">
      <c r="B12" s="15" t="s">
        <v>234</v>
      </c>
      <c r="C12" s="18">
        <v>3056383.98</v>
      </c>
      <c r="D12" s="18">
        <v>54380969.035999998</v>
      </c>
      <c r="E12" s="18"/>
      <c r="F12" s="18">
        <v>10491792.751</v>
      </c>
      <c r="G12" s="18">
        <v>1587662.2656</v>
      </c>
      <c r="H12" s="18">
        <v>0</v>
      </c>
      <c r="I12" s="18">
        <v>55036116.895000003</v>
      </c>
      <c r="J12" s="18">
        <v>37475964.853</v>
      </c>
      <c r="K12" s="18"/>
      <c r="L12" s="18">
        <v>9869167.4545000009</v>
      </c>
      <c r="M12" s="18">
        <v>24783552.495999999</v>
      </c>
      <c r="N12" s="18">
        <v>14417746.986</v>
      </c>
      <c r="O12" s="18">
        <v>8586857.1333000008</v>
      </c>
      <c r="P12" s="18">
        <v>3434862.5096999998</v>
      </c>
      <c r="Q12" s="18">
        <v>1849423.432</v>
      </c>
      <c r="R12" s="18">
        <v>4463217.2655999996</v>
      </c>
      <c r="S12" s="18">
        <v>17143142.522999998</v>
      </c>
      <c r="T12" s="18">
        <v>9837782.0944999997</v>
      </c>
      <c r="U12" s="18">
        <v>23519080.057</v>
      </c>
      <c r="V12" s="18">
        <v>1026483.0877</v>
      </c>
      <c r="W12" s="18">
        <v>5053019.6963</v>
      </c>
      <c r="X12" s="18">
        <v>4613072.9318000004</v>
      </c>
      <c r="Y12" s="18">
        <v>3376343.7818</v>
      </c>
      <c r="Z12" s="18">
        <v>37932518.016000003</v>
      </c>
      <c r="AA12" s="18">
        <v>23630707.366999999</v>
      </c>
      <c r="AB12" s="18">
        <v>577553.94591000001</v>
      </c>
      <c r="AC12" s="18">
        <v>11765386.081</v>
      </c>
      <c r="AD12" s="18">
        <v>13892165.585999999</v>
      </c>
      <c r="AE12" s="18">
        <v>7579833.3413000004</v>
      </c>
      <c r="AF12" s="18">
        <v>8442226.5405000001</v>
      </c>
      <c r="AG12" s="18">
        <v>947896.30637999997</v>
      </c>
      <c r="AH12" s="18">
        <v>2205681.7226999998</v>
      </c>
      <c r="AI12" s="18">
        <v>2670524.6993999998</v>
      </c>
      <c r="AJ12" s="18">
        <v>50727375.103</v>
      </c>
      <c r="AK12" s="18">
        <v>50727375.103</v>
      </c>
      <c r="AL12" s="18">
        <v>11381333.286</v>
      </c>
      <c r="AM12" s="18"/>
      <c r="AN12" s="18">
        <v>3441458.7429999998</v>
      </c>
      <c r="AO12" s="18">
        <v>740582.29133000004</v>
      </c>
      <c r="AP12" s="18"/>
      <c r="AQ12" s="18">
        <v>7969087.9303000001</v>
      </c>
      <c r="AR12" s="18">
        <v>189628062</v>
      </c>
      <c r="AS12" s="18">
        <v>6620198.3700999999</v>
      </c>
      <c r="AT12" s="18">
        <v>6128383.8179000001</v>
      </c>
      <c r="AU12" s="18">
        <v>12393171.268999999</v>
      </c>
      <c r="AV12" s="18">
        <v>522836.75287999999</v>
      </c>
      <c r="AW12" s="18">
        <v>4572195.3743000003</v>
      </c>
      <c r="AX12" s="18">
        <v>824344.09534999996</v>
      </c>
      <c r="AY12" s="18">
        <v>20865555.179000001</v>
      </c>
      <c r="AZ12" s="18">
        <v>7152842.7571</v>
      </c>
      <c r="BA12" s="18">
        <v>5380072.7478</v>
      </c>
      <c r="BB12" s="18">
        <v>10450448.441</v>
      </c>
      <c r="BC12" s="18">
        <v>21989578.015000001</v>
      </c>
      <c r="BD12" s="18">
        <v>11086603.755999999</v>
      </c>
      <c r="BE12" s="18">
        <v>5544046.2390000001</v>
      </c>
      <c r="BF12" s="18">
        <v>1239665.8532</v>
      </c>
      <c r="BG12" s="18">
        <v>9194222.7481999993</v>
      </c>
      <c r="BH12" s="18">
        <v>1454606.2174</v>
      </c>
      <c r="BI12" s="18">
        <v>80570190.846000001</v>
      </c>
      <c r="BJ12" s="18">
        <v>374377853.85000002</v>
      </c>
      <c r="BK12" s="18"/>
      <c r="BL12" s="18">
        <v>2013857.8563999999</v>
      </c>
      <c r="BM12" s="18">
        <v>10356853.395</v>
      </c>
      <c r="BN12" s="18">
        <v>3607619.3390000002</v>
      </c>
      <c r="BO12" s="18">
        <v>4829108.5943999998</v>
      </c>
      <c r="BP12" s="18">
        <v>13631946.683</v>
      </c>
      <c r="BQ12" s="18">
        <v>3458378.2503</v>
      </c>
      <c r="BR12" s="18">
        <v>1187555.959</v>
      </c>
      <c r="BS12" s="18">
        <v>17845857.291000001</v>
      </c>
      <c r="BT12" s="18">
        <v>2050432.2069000001</v>
      </c>
      <c r="BU12" s="18">
        <v>1419489.1608</v>
      </c>
      <c r="BV12" s="18">
        <v>11900877.16</v>
      </c>
      <c r="BW12" s="18">
        <v>1795387.1629999999</v>
      </c>
      <c r="BX12" s="18">
        <v>46892753.151000001</v>
      </c>
      <c r="BY12" s="18">
        <v>990496.54351999995</v>
      </c>
      <c r="BZ12" s="18">
        <v>19949154.809999999</v>
      </c>
      <c r="CA12" s="18">
        <v>2221717.7747</v>
      </c>
      <c r="CB12" s="18">
        <v>1498184.1916</v>
      </c>
      <c r="CC12" s="18">
        <v>88060674.150000006</v>
      </c>
      <c r="CD12" s="18">
        <v>11855725.494999999</v>
      </c>
      <c r="CE12" s="18">
        <v>99518716.730000004</v>
      </c>
      <c r="CF12" s="18">
        <v>22427426.136999998</v>
      </c>
      <c r="CG12" s="18">
        <v>11360749.593</v>
      </c>
      <c r="CH12" s="18">
        <v>3421406.9852</v>
      </c>
    </row>
    <row r="13" spans="2:86" x14ac:dyDescent="0.25">
      <c r="B13" s="15" t="s">
        <v>235</v>
      </c>
      <c r="C13" s="18">
        <v>1709850.1410999999</v>
      </c>
      <c r="D13" s="18">
        <v>49939888.711999997</v>
      </c>
      <c r="E13" s="18">
        <v>7304274.2984999996</v>
      </c>
      <c r="F13" s="18">
        <v>9419394.5405000001</v>
      </c>
      <c r="G13" s="18">
        <v>1408731.7139999999</v>
      </c>
      <c r="H13" s="18">
        <v>0</v>
      </c>
      <c r="I13" s="18">
        <v>52197381.114</v>
      </c>
      <c r="J13" s="18">
        <v>36941249.285999998</v>
      </c>
      <c r="K13" s="18">
        <v>52055029.761</v>
      </c>
      <c r="L13" s="18">
        <v>10946807.867000001</v>
      </c>
      <c r="M13" s="18">
        <v>20558151.359999999</v>
      </c>
      <c r="N13" s="18">
        <v>11604352.232000001</v>
      </c>
      <c r="O13" s="18">
        <v>7456586.7856000001</v>
      </c>
      <c r="P13" s="18">
        <v>1827292.0878999999</v>
      </c>
      <c r="Q13" s="18">
        <v>1615439.4841</v>
      </c>
      <c r="R13" s="18">
        <v>4416447.7668000003</v>
      </c>
      <c r="S13" s="18">
        <v>14347880.302999999</v>
      </c>
      <c r="T13" s="18">
        <v>8259104.2005000003</v>
      </c>
      <c r="U13" s="18">
        <v>20929868.34</v>
      </c>
      <c r="V13" s="18">
        <v>1165120.8768</v>
      </c>
      <c r="W13" s="18">
        <v>3499220.7082000002</v>
      </c>
      <c r="X13" s="18">
        <v>4281623.1151999999</v>
      </c>
      <c r="Y13" s="18">
        <v>3098066.0364000001</v>
      </c>
      <c r="Z13" s="18">
        <v>66526767.174000002</v>
      </c>
      <c r="AA13" s="18">
        <v>23474477.074000001</v>
      </c>
      <c r="AB13" s="18">
        <v>521770.25180999999</v>
      </c>
      <c r="AC13" s="18">
        <v>10255469.456</v>
      </c>
      <c r="AD13" s="18">
        <v>12934027.846999999</v>
      </c>
      <c r="AE13" s="18">
        <v>7055114.5313999997</v>
      </c>
      <c r="AF13" s="18">
        <v>8708524.8162999991</v>
      </c>
      <c r="AG13" s="18">
        <v>626652.36494</v>
      </c>
      <c r="AH13" s="18">
        <v>2295477.4391999999</v>
      </c>
      <c r="AI13" s="18">
        <v>1002791.4049</v>
      </c>
      <c r="AJ13" s="18">
        <v>41232773.303999998</v>
      </c>
      <c r="AK13" s="18">
        <v>41232773.303999998</v>
      </c>
      <c r="AL13" s="18">
        <v>10805831.973999999</v>
      </c>
      <c r="AM13" s="18"/>
      <c r="AN13" s="18">
        <v>3601544.6409</v>
      </c>
      <c r="AO13" s="18">
        <v>731695.45944999997</v>
      </c>
      <c r="AP13" s="18"/>
      <c r="AQ13" s="18">
        <v>7464777.1244000001</v>
      </c>
      <c r="AR13" s="18">
        <v>186585672.38999999</v>
      </c>
      <c r="AS13" s="18">
        <v>7765214.3921999997</v>
      </c>
      <c r="AT13" s="18">
        <v>5743550.9650999997</v>
      </c>
      <c r="AU13" s="18">
        <v>10562609.902000001</v>
      </c>
      <c r="AV13" s="18">
        <v>542955.18367000006</v>
      </c>
      <c r="AW13" s="18">
        <v>4861498.8877999997</v>
      </c>
      <c r="AX13" s="18">
        <v>826495.97615999996</v>
      </c>
      <c r="AY13" s="18">
        <v>19825364.074999999</v>
      </c>
      <c r="AZ13" s="18">
        <v>7065197.2229000004</v>
      </c>
      <c r="BA13" s="18">
        <v>5834831.7934999997</v>
      </c>
      <c r="BB13" s="18">
        <v>10413135.944</v>
      </c>
      <c r="BC13" s="18">
        <v>21172286.601</v>
      </c>
      <c r="BD13" s="18">
        <v>10566369.419</v>
      </c>
      <c r="BE13" s="18">
        <v>4653182.3989000004</v>
      </c>
      <c r="BF13" s="18">
        <v>1215519.0029</v>
      </c>
      <c r="BG13" s="18">
        <v>8665249.2953999992</v>
      </c>
      <c r="BH13" s="18">
        <v>1494869.8988000001</v>
      </c>
      <c r="BI13" s="18">
        <v>45396751.876999997</v>
      </c>
      <c r="BJ13" s="18">
        <v>309466462.00999999</v>
      </c>
      <c r="BK13" s="18">
        <v>94877174.515000001</v>
      </c>
      <c r="BL13" s="18">
        <v>2151241.3994999998</v>
      </c>
      <c r="BM13" s="18">
        <v>12327193.715</v>
      </c>
      <c r="BN13" s="18">
        <v>2873546.2779000001</v>
      </c>
      <c r="BO13" s="18">
        <v>4721806.4655999998</v>
      </c>
      <c r="BP13" s="18">
        <v>15439109.627</v>
      </c>
      <c r="BQ13" s="18">
        <v>3808277.5984999998</v>
      </c>
      <c r="BR13" s="18">
        <v>1232416.5732</v>
      </c>
      <c r="BS13" s="18">
        <v>18780011.162</v>
      </c>
      <c r="BT13" s="18">
        <v>1817500.6961000001</v>
      </c>
      <c r="BU13" s="18">
        <v>1695351.96</v>
      </c>
      <c r="BV13" s="18">
        <v>10822234.554</v>
      </c>
      <c r="BW13" s="18">
        <v>1523381.1266000001</v>
      </c>
      <c r="BX13" s="18">
        <v>46551502.048</v>
      </c>
      <c r="BY13" s="18">
        <v>1152834.821</v>
      </c>
      <c r="BZ13" s="18">
        <v>17102808.484000001</v>
      </c>
      <c r="CA13" s="18">
        <v>2391489.1493000002</v>
      </c>
      <c r="CB13" s="18">
        <v>8530086.2543000001</v>
      </c>
      <c r="CC13" s="18">
        <v>84710110.123999998</v>
      </c>
      <c r="CD13" s="18">
        <v>9258291.5934999995</v>
      </c>
      <c r="CE13" s="18">
        <v>103633975.13</v>
      </c>
      <c r="CF13" s="18">
        <v>21704014.702</v>
      </c>
      <c r="CG13" s="18">
        <v>10257918.126</v>
      </c>
      <c r="CH13" s="18">
        <v>3487388.0285</v>
      </c>
    </row>
    <row r="14" spans="2:86" x14ac:dyDescent="0.25">
      <c r="B14" s="15" t="s">
        <v>236</v>
      </c>
      <c r="C14" s="18">
        <v>1838308.1761</v>
      </c>
      <c r="D14" s="18">
        <v>50953276.355999999</v>
      </c>
      <c r="E14" s="18">
        <v>8286145.9808</v>
      </c>
      <c r="F14" s="18">
        <v>7574789.1961000003</v>
      </c>
      <c r="G14" s="18">
        <v>1345910.1839999999</v>
      </c>
      <c r="H14" s="18">
        <v>0</v>
      </c>
      <c r="I14" s="18">
        <v>52401390.358000003</v>
      </c>
      <c r="J14" s="18">
        <v>35603317.718000002</v>
      </c>
      <c r="K14" s="18">
        <v>53485792.461000003</v>
      </c>
      <c r="L14" s="18">
        <v>11234353.494000001</v>
      </c>
      <c r="M14" s="18">
        <v>23096001.298999999</v>
      </c>
      <c r="N14" s="18">
        <v>13097350.448999999</v>
      </c>
      <c r="O14" s="18">
        <v>8283214.2615999999</v>
      </c>
      <c r="P14" s="18">
        <v>1570762.2004</v>
      </c>
      <c r="Q14" s="18">
        <v>1661932.7120999999</v>
      </c>
      <c r="R14" s="18">
        <v>4602247.1358000003</v>
      </c>
      <c r="S14" s="18">
        <v>14918762.944</v>
      </c>
      <c r="T14" s="18">
        <v>8159856.5361000001</v>
      </c>
      <c r="U14" s="18">
        <v>28450128.046999998</v>
      </c>
      <c r="V14" s="18">
        <v>1260708.423</v>
      </c>
      <c r="W14" s="18">
        <v>2844246.3665</v>
      </c>
      <c r="X14" s="18">
        <v>4245318.8268999998</v>
      </c>
      <c r="Y14" s="18">
        <v>3404777.0460000001</v>
      </c>
      <c r="Z14" s="18">
        <v>40290953.836999997</v>
      </c>
      <c r="AA14" s="18">
        <v>19906166.291999999</v>
      </c>
      <c r="AB14" s="18">
        <v>533715.44765999995</v>
      </c>
      <c r="AC14" s="18">
        <v>13162286.540999999</v>
      </c>
      <c r="AD14" s="18">
        <v>14506642.573000001</v>
      </c>
      <c r="AE14" s="18">
        <v>7456903.4458999997</v>
      </c>
      <c r="AF14" s="18">
        <v>9649802.8529000003</v>
      </c>
      <c r="AG14" s="18">
        <v>1042827.218</v>
      </c>
      <c r="AH14" s="18">
        <v>2534949.9854000001</v>
      </c>
      <c r="AI14" s="18">
        <v>647640.82385000004</v>
      </c>
      <c r="AJ14" s="18">
        <v>39271442.083999999</v>
      </c>
      <c r="AK14" s="18">
        <v>39271442.083999999</v>
      </c>
      <c r="AL14" s="18">
        <v>11250336.470000001</v>
      </c>
      <c r="AM14" s="18">
        <v>4093323.6507000001</v>
      </c>
      <c r="AN14" s="18">
        <v>3870441.7157000001</v>
      </c>
      <c r="AO14" s="18">
        <v>736287.03593000001</v>
      </c>
      <c r="AP14" s="18">
        <v>5643158.5242999997</v>
      </c>
      <c r="AQ14" s="18">
        <v>7965362.0684000002</v>
      </c>
      <c r="AR14" s="18">
        <v>173573503.16999999</v>
      </c>
      <c r="AS14" s="18">
        <v>8907254.5327000003</v>
      </c>
      <c r="AT14" s="18">
        <v>5912103.3427999998</v>
      </c>
      <c r="AU14" s="18">
        <v>12035961.703</v>
      </c>
      <c r="AV14" s="18">
        <v>608033.89246</v>
      </c>
      <c r="AW14" s="18">
        <v>6444547.5987</v>
      </c>
      <c r="AX14" s="18">
        <v>1164405.2749999999</v>
      </c>
      <c r="AY14" s="18">
        <v>18131466.636999998</v>
      </c>
      <c r="AZ14" s="18">
        <v>7918944.9532000003</v>
      </c>
      <c r="BA14" s="18">
        <v>5760702.8079000004</v>
      </c>
      <c r="BB14" s="18">
        <v>12748351.398</v>
      </c>
      <c r="BC14" s="18">
        <v>19762375.888</v>
      </c>
      <c r="BD14" s="18">
        <v>12875512.061000001</v>
      </c>
      <c r="BE14" s="18">
        <v>5063372.7467</v>
      </c>
      <c r="BF14" s="18">
        <v>1230108.3373</v>
      </c>
      <c r="BG14" s="18">
        <v>10480904.838</v>
      </c>
      <c r="BH14" s="18">
        <v>1528922.4393</v>
      </c>
      <c r="BI14" s="18">
        <v>47479810.276000001</v>
      </c>
      <c r="BJ14" s="18">
        <v>301783052.75</v>
      </c>
      <c r="BK14" s="18">
        <v>89958890.434</v>
      </c>
      <c r="BL14" s="18">
        <v>2207606.9361999999</v>
      </c>
      <c r="BM14" s="18">
        <v>14054918.463</v>
      </c>
      <c r="BN14" s="18">
        <v>3124002.1658000001</v>
      </c>
      <c r="BO14" s="18">
        <v>6325481.0762999998</v>
      </c>
      <c r="BP14" s="18">
        <v>15539636.404999999</v>
      </c>
      <c r="BQ14" s="18">
        <v>4116109.3642000002</v>
      </c>
      <c r="BR14" s="18">
        <v>1310322.1333999999</v>
      </c>
      <c r="BS14" s="18">
        <v>19705707.329</v>
      </c>
      <c r="BT14" s="18">
        <v>2361439.2237</v>
      </c>
      <c r="BU14" s="18">
        <v>1919158.1</v>
      </c>
      <c r="BV14" s="18">
        <v>11191582.944</v>
      </c>
      <c r="BW14" s="18">
        <v>1145730.9893</v>
      </c>
      <c r="BX14" s="18">
        <v>45961647.756999999</v>
      </c>
      <c r="BY14" s="18">
        <v>1444482.3295</v>
      </c>
      <c r="BZ14" s="18">
        <v>17269016.743999999</v>
      </c>
      <c r="CA14" s="18">
        <v>2369341.8879</v>
      </c>
      <c r="CB14" s="18">
        <v>2873417.8240999999</v>
      </c>
      <c r="CC14" s="18">
        <v>85108599.213</v>
      </c>
      <c r="CD14" s="18">
        <v>11418512.482000001</v>
      </c>
      <c r="CE14" s="18">
        <v>115451893.47</v>
      </c>
      <c r="CF14" s="18">
        <v>27327963.57</v>
      </c>
      <c r="CG14" s="18">
        <v>10131057.971000001</v>
      </c>
      <c r="CH14" s="18">
        <v>3594418.6461</v>
      </c>
    </row>
    <row r="15" spans="2:86" x14ac:dyDescent="0.25">
      <c r="B15" s="15" t="s">
        <v>237</v>
      </c>
      <c r="C15" s="18">
        <v>1972302.9038</v>
      </c>
      <c r="D15" s="18">
        <v>51504918.218000002</v>
      </c>
      <c r="E15" s="18">
        <v>9385434.2974999994</v>
      </c>
      <c r="F15" s="18">
        <v>6652983.9305999996</v>
      </c>
      <c r="G15" s="18">
        <v>1226537.0607</v>
      </c>
      <c r="H15" s="18">
        <v>0</v>
      </c>
      <c r="I15" s="18">
        <v>59470414.145000003</v>
      </c>
      <c r="J15" s="18">
        <v>30953828.397999998</v>
      </c>
      <c r="K15" s="18">
        <v>55642903.802000001</v>
      </c>
      <c r="L15" s="18">
        <v>9962198.1626999993</v>
      </c>
      <c r="M15" s="18">
        <v>22830762.168000001</v>
      </c>
      <c r="N15" s="18">
        <v>14105656.062999999</v>
      </c>
      <c r="O15" s="18">
        <v>7048528.7210999997</v>
      </c>
      <c r="P15" s="18">
        <v>1675541.7755</v>
      </c>
      <c r="Q15" s="18">
        <v>1578602.7257999999</v>
      </c>
      <c r="R15" s="18">
        <v>4857395.72</v>
      </c>
      <c r="S15" s="18">
        <v>15313441.444</v>
      </c>
      <c r="T15" s="18">
        <v>10560225.825999999</v>
      </c>
      <c r="U15" s="18">
        <v>28850012.521000002</v>
      </c>
      <c r="V15" s="18">
        <v>1735482.9646999999</v>
      </c>
      <c r="W15" s="18">
        <v>3225925.7245999998</v>
      </c>
      <c r="X15" s="18">
        <v>5074848.7664000001</v>
      </c>
      <c r="Y15" s="18">
        <v>3249621.6634</v>
      </c>
      <c r="Z15" s="18">
        <v>25608990.504999999</v>
      </c>
      <c r="AA15" s="18">
        <v>19196294.261</v>
      </c>
      <c r="AB15" s="18">
        <v>817416.57882000005</v>
      </c>
      <c r="AC15" s="18">
        <v>14184977.475</v>
      </c>
      <c r="AD15" s="18">
        <v>16187864.648</v>
      </c>
      <c r="AE15" s="18">
        <v>9017778.1195999999</v>
      </c>
      <c r="AF15" s="18">
        <v>11537929.896</v>
      </c>
      <c r="AG15" s="18">
        <v>400669.51140999998</v>
      </c>
      <c r="AH15" s="18">
        <v>2732018.6927</v>
      </c>
      <c r="AI15" s="18">
        <v>985253.75416999997</v>
      </c>
      <c r="AJ15" s="18">
        <v>47329820.957999997</v>
      </c>
      <c r="AK15" s="18">
        <v>47329820.957999997</v>
      </c>
      <c r="AL15" s="18">
        <v>11700681.313999999</v>
      </c>
      <c r="AM15" s="18">
        <v>4691916.8596999999</v>
      </c>
      <c r="AN15" s="18">
        <v>3818736.3851999999</v>
      </c>
      <c r="AO15" s="18">
        <v>739819.81331</v>
      </c>
      <c r="AP15" s="18">
        <v>6290771.3590000002</v>
      </c>
      <c r="AQ15" s="18">
        <v>9860113.8848999999</v>
      </c>
      <c r="AR15" s="18">
        <v>186286626.12</v>
      </c>
      <c r="AS15" s="18">
        <v>10270421.727</v>
      </c>
      <c r="AT15" s="18">
        <v>6214373.2326999996</v>
      </c>
      <c r="AU15" s="18">
        <v>12274052.280999999</v>
      </c>
      <c r="AV15" s="18">
        <v>702940.89387999999</v>
      </c>
      <c r="AW15" s="18">
        <v>8095996.875</v>
      </c>
      <c r="AX15" s="18">
        <v>2991158.5449000001</v>
      </c>
      <c r="AY15" s="18">
        <v>18138376.721000001</v>
      </c>
      <c r="AZ15" s="18">
        <v>8640190.3596999999</v>
      </c>
      <c r="BA15" s="18">
        <v>6177815.2492000004</v>
      </c>
      <c r="BB15" s="18">
        <v>15985729.369999999</v>
      </c>
      <c r="BC15" s="18">
        <v>30468584.583999999</v>
      </c>
      <c r="BD15" s="18">
        <v>16626027.266000001</v>
      </c>
      <c r="BE15" s="18">
        <v>5556390.0251000002</v>
      </c>
      <c r="BF15" s="18">
        <v>1260306.0804000001</v>
      </c>
      <c r="BG15" s="18">
        <v>13737101.675000001</v>
      </c>
      <c r="BH15" s="18">
        <v>1632201.0730999999</v>
      </c>
      <c r="BI15" s="18">
        <v>50640199.993000001</v>
      </c>
      <c r="BJ15" s="18">
        <v>358705859.81999999</v>
      </c>
      <c r="BK15" s="18">
        <v>100248893.52</v>
      </c>
      <c r="BL15" s="18">
        <v>1981111.7228999999</v>
      </c>
      <c r="BM15" s="18">
        <v>15176725.823000001</v>
      </c>
      <c r="BN15" s="18">
        <v>4370677.4473000001</v>
      </c>
      <c r="BO15" s="18">
        <v>6751892.6859999998</v>
      </c>
      <c r="BP15" s="18">
        <v>16492920.892999999</v>
      </c>
      <c r="BQ15" s="18">
        <v>4267734.9479999999</v>
      </c>
      <c r="BR15" s="18">
        <v>1294495.4953999999</v>
      </c>
      <c r="BS15" s="18">
        <v>23551245.848999999</v>
      </c>
      <c r="BT15" s="18">
        <v>2895055.159</v>
      </c>
      <c r="BU15" s="18">
        <v>1012479.9878</v>
      </c>
      <c r="BV15" s="18">
        <v>13778023.567</v>
      </c>
      <c r="BW15" s="18">
        <v>1676697.3499</v>
      </c>
      <c r="BX15" s="18">
        <v>44564708.954000004</v>
      </c>
      <c r="BY15" s="18">
        <v>1723881.0804000001</v>
      </c>
      <c r="BZ15" s="18">
        <v>17411879.337000001</v>
      </c>
      <c r="CA15" s="18">
        <v>2379097.8820000002</v>
      </c>
      <c r="CB15" s="18">
        <v>3265398.7905000001</v>
      </c>
      <c r="CC15" s="18">
        <v>92997570.219999999</v>
      </c>
      <c r="CD15" s="18">
        <v>14085066.948000001</v>
      </c>
      <c r="CE15" s="18">
        <v>137892856.49000001</v>
      </c>
      <c r="CF15" s="18">
        <v>27610741.585000001</v>
      </c>
      <c r="CG15" s="18">
        <v>12273583.695</v>
      </c>
      <c r="CH15" s="18">
        <v>3711143.9038999998</v>
      </c>
    </row>
    <row r="17" spans="2:86" x14ac:dyDescent="0.25">
      <c r="B17" s="42" t="s">
        <v>1</v>
      </c>
      <c r="C17" s="42" t="s">
        <v>8</v>
      </c>
      <c r="D17" s="42" t="s">
        <v>14</v>
      </c>
      <c r="E17" s="42" t="s">
        <v>17</v>
      </c>
      <c r="F17" s="42" t="s">
        <v>20</v>
      </c>
      <c r="G17" s="42" t="s">
        <v>22</v>
      </c>
      <c r="H17" s="42" t="s">
        <v>24</v>
      </c>
      <c r="I17" s="42" t="s">
        <v>26</v>
      </c>
      <c r="J17" s="42" t="s">
        <v>29</v>
      </c>
      <c r="K17" s="42" t="s">
        <v>31</v>
      </c>
      <c r="L17" s="42" t="s">
        <v>33</v>
      </c>
      <c r="M17" s="42" t="s">
        <v>35</v>
      </c>
      <c r="N17" s="42" t="s">
        <v>36</v>
      </c>
      <c r="O17" s="42" t="s">
        <v>37</v>
      </c>
      <c r="P17" s="42" t="s">
        <v>38</v>
      </c>
      <c r="Q17" s="42" t="s">
        <v>40</v>
      </c>
      <c r="R17" s="42" t="s">
        <v>42</v>
      </c>
      <c r="S17" s="42" t="s">
        <v>44</v>
      </c>
      <c r="T17" s="42" t="s">
        <v>45</v>
      </c>
      <c r="U17" s="42" t="s">
        <v>47</v>
      </c>
      <c r="V17" s="42" t="s">
        <v>48</v>
      </c>
      <c r="W17" s="42" t="s">
        <v>50</v>
      </c>
      <c r="X17" s="42" t="s">
        <v>52</v>
      </c>
      <c r="Y17" s="42" t="s">
        <v>54</v>
      </c>
      <c r="Z17" s="42" t="s">
        <v>55</v>
      </c>
      <c r="AA17" s="42" t="s">
        <v>56</v>
      </c>
      <c r="AB17" s="42" t="s">
        <v>58</v>
      </c>
      <c r="AC17" s="42" t="s">
        <v>60</v>
      </c>
      <c r="AD17" s="42" t="s">
        <v>61</v>
      </c>
      <c r="AE17" s="42" t="s">
        <v>62</v>
      </c>
      <c r="AF17" s="42" t="s">
        <v>63</v>
      </c>
      <c r="AG17" s="42" t="s">
        <v>64</v>
      </c>
      <c r="AH17" s="42" t="s">
        <v>65</v>
      </c>
      <c r="AI17" s="42" t="s">
        <v>67</v>
      </c>
      <c r="AJ17" s="42" t="s">
        <v>68</v>
      </c>
      <c r="AK17" s="42" t="s">
        <v>70</v>
      </c>
      <c r="AL17" s="42" t="s">
        <v>71</v>
      </c>
      <c r="AM17" s="42" t="s">
        <v>72</v>
      </c>
      <c r="AN17" s="42" t="s">
        <v>74</v>
      </c>
      <c r="AO17" s="42" t="s">
        <v>76</v>
      </c>
      <c r="AP17" s="42" t="s">
        <v>77</v>
      </c>
      <c r="AQ17" s="42" t="s">
        <v>78</v>
      </c>
      <c r="AR17" s="42" t="s">
        <v>80</v>
      </c>
      <c r="AS17" s="42" t="s">
        <v>81</v>
      </c>
      <c r="AT17" s="42" t="s">
        <v>83</v>
      </c>
      <c r="AU17" s="42" t="s">
        <v>85</v>
      </c>
      <c r="AV17" s="42" t="s">
        <v>86</v>
      </c>
      <c r="AW17" s="42" t="s">
        <v>88</v>
      </c>
      <c r="AX17" s="42" t="s">
        <v>90</v>
      </c>
      <c r="AY17" s="42" t="s">
        <v>91</v>
      </c>
      <c r="AZ17" s="42" t="s">
        <v>92</v>
      </c>
      <c r="BA17" s="42" t="s">
        <v>94</v>
      </c>
      <c r="BB17" s="42" t="s">
        <v>96</v>
      </c>
      <c r="BC17" s="42" t="s">
        <v>97</v>
      </c>
      <c r="BD17" s="42" t="s">
        <v>98</v>
      </c>
      <c r="BE17" s="42" t="s">
        <v>99</v>
      </c>
      <c r="BF17" s="42" t="s">
        <v>100</v>
      </c>
      <c r="BG17" s="42" t="s">
        <v>101</v>
      </c>
      <c r="BH17" s="42" t="s">
        <v>103</v>
      </c>
      <c r="BI17" s="42" t="s">
        <v>105</v>
      </c>
      <c r="BJ17" s="42" t="s">
        <v>106</v>
      </c>
      <c r="BK17" s="42" t="s">
        <v>107</v>
      </c>
      <c r="BL17" s="42" t="s">
        <v>108</v>
      </c>
      <c r="BM17" s="42" t="s">
        <v>110</v>
      </c>
      <c r="BN17" s="42" t="s">
        <v>112</v>
      </c>
      <c r="BO17" s="42" t="s">
        <v>114</v>
      </c>
      <c r="BP17" s="42" t="s">
        <v>116</v>
      </c>
      <c r="BQ17" s="42" t="s">
        <v>117</v>
      </c>
      <c r="BR17" s="42" t="s">
        <v>118</v>
      </c>
      <c r="BS17" s="42" t="s">
        <v>119</v>
      </c>
      <c r="BT17" s="42" t="s">
        <v>120</v>
      </c>
      <c r="BU17" s="42" t="s">
        <v>122</v>
      </c>
      <c r="BV17" s="42" t="s">
        <v>124</v>
      </c>
      <c r="BW17" s="42" t="s">
        <v>125</v>
      </c>
      <c r="BX17" s="42" t="s">
        <v>126</v>
      </c>
      <c r="BY17" s="42" t="s">
        <v>128</v>
      </c>
      <c r="BZ17" s="42" t="s">
        <v>129</v>
      </c>
      <c r="CA17" s="42" t="s">
        <v>130</v>
      </c>
      <c r="CB17" s="42" t="s">
        <v>131</v>
      </c>
      <c r="CC17" s="42" t="s">
        <v>132</v>
      </c>
      <c r="CD17" s="42" t="s">
        <v>133</v>
      </c>
      <c r="CE17" s="42" t="s">
        <v>134</v>
      </c>
      <c r="CF17" s="42" t="s">
        <v>136</v>
      </c>
      <c r="CG17" s="42" t="s">
        <v>137</v>
      </c>
      <c r="CH17" s="42" t="s">
        <v>139</v>
      </c>
    </row>
    <row r="18" spans="2:86" x14ac:dyDescent="0.25">
      <c r="B18" s="42" t="s">
        <v>224</v>
      </c>
      <c r="D18" s="42">
        <v>7.5174623256260213</v>
      </c>
      <c r="H18" s="42">
        <v>6.8014267432332405</v>
      </c>
      <c r="I18" s="42">
        <v>7.4309128435590379</v>
      </c>
      <c r="J18" s="42">
        <v>7.025868723932982</v>
      </c>
      <c r="L18" s="42">
        <v>6.6054717207953928</v>
      </c>
      <c r="M18" s="42">
        <v>7.2301648411286559</v>
      </c>
      <c r="N18" s="42">
        <v>7.1204344521475367</v>
      </c>
      <c r="O18" s="42">
        <v>6.6076446878642292</v>
      </c>
      <c r="P18" s="42">
        <v>6.5792563349919941</v>
      </c>
      <c r="Q18" s="42">
        <v>5.820018647892951</v>
      </c>
      <c r="R18" s="42">
        <v>6.4837254704711951</v>
      </c>
      <c r="S18" s="42">
        <v>7.000526743995664</v>
      </c>
      <c r="T18" s="42">
        <v>6.3493896174848654</v>
      </c>
      <c r="U18" s="42">
        <v>7.2031483970320211</v>
      </c>
      <c r="W18" s="42">
        <v>6.1525918905875647</v>
      </c>
      <c r="X18" s="42">
        <v>5.8009074692381715</v>
      </c>
      <c r="Y18" s="42">
        <v>6.0373038838035367</v>
      </c>
      <c r="Z18" s="42">
        <v>7.6320408980060126</v>
      </c>
      <c r="AA18" s="42">
        <v>7.2750964020551496</v>
      </c>
      <c r="AC18" s="42">
        <v>6.9502763275306529</v>
      </c>
      <c r="AD18" s="42">
        <v>6.2954462237598676</v>
      </c>
      <c r="AE18" s="42">
        <v>6.7294162794377748</v>
      </c>
      <c r="AF18" s="42">
        <v>6.1375800023581988</v>
      </c>
      <c r="AI18" s="42">
        <v>6.0081031183240068</v>
      </c>
      <c r="AJ18" s="42">
        <v>7.6417405146987667</v>
      </c>
      <c r="AK18" s="42">
        <v>7.6417405146987667</v>
      </c>
      <c r="AL18" s="42">
        <v>6.7408317069433554</v>
      </c>
      <c r="AO18" s="42">
        <v>5.3299372233386473</v>
      </c>
      <c r="AQ18" s="42">
        <v>6.4888275162580022</v>
      </c>
      <c r="AR18" s="42">
        <v>6.8837581066507534</v>
      </c>
      <c r="AS18" s="42">
        <v>6.7468457101203283</v>
      </c>
      <c r="AU18" s="42">
        <v>7.003398218315569</v>
      </c>
      <c r="AW18" s="42">
        <v>6.2463655172530581</v>
      </c>
      <c r="AY18" s="42">
        <v>6.7564917736384729</v>
      </c>
      <c r="AZ18" s="42">
        <v>6.3700127073160111</v>
      </c>
      <c r="BA18" s="42">
        <v>6.3984048281145247</v>
      </c>
      <c r="BC18" s="42">
        <v>6.4479470387974374</v>
      </c>
      <c r="BD18" s="42">
        <v>6.2877570939837399</v>
      </c>
      <c r="BG18" s="42">
        <v>6.6728153390869203</v>
      </c>
      <c r="BH18" s="42">
        <v>5.4697923779753399</v>
      </c>
      <c r="BI18" s="42">
        <v>7.4420072351195321</v>
      </c>
      <c r="BJ18" s="42">
        <v>8.4499353323822213</v>
      </c>
      <c r="BM18" s="42">
        <v>6.046190986419071</v>
      </c>
      <c r="BN18" s="42">
        <v>6.6014059191335734</v>
      </c>
      <c r="BO18" s="42">
        <v>6.3506832498230947</v>
      </c>
      <c r="BP18" s="42">
        <v>7.0093686445339864</v>
      </c>
      <c r="BQ18" s="42">
        <v>6.3627956825193408</v>
      </c>
      <c r="BS18" s="42">
        <v>7.3160978112930088</v>
      </c>
      <c r="BV18" s="42">
        <v>6.7596040550310486</v>
      </c>
      <c r="BX18" s="42">
        <v>7.4726832051381837</v>
      </c>
      <c r="BZ18" s="42">
        <v>6.7795857742383339</v>
      </c>
      <c r="CA18" s="42">
        <v>5.6554734529084483</v>
      </c>
      <c r="CB18" s="42">
        <v>6.3955322963067429</v>
      </c>
      <c r="CC18" s="42">
        <v>6.9859975105933128</v>
      </c>
      <c r="CD18" s="42">
        <v>7.4297702587760233</v>
      </c>
      <c r="CE18" s="42">
        <v>7.8458559516600976</v>
      </c>
      <c r="CF18" s="42">
        <v>6.7821427323032113</v>
      </c>
      <c r="CG18" s="42">
        <v>6.7149905911625147</v>
      </c>
    </row>
    <row r="19" spans="2:86" x14ac:dyDescent="0.25">
      <c r="B19" s="42" t="s">
        <v>225</v>
      </c>
      <c r="C19" s="42">
        <v>6.8923249355908922</v>
      </c>
      <c r="D19" s="42">
        <v>7.546883421181481</v>
      </c>
      <c r="F19" s="42">
        <v>5.4641922785123818</v>
      </c>
      <c r="G19" s="42">
        <v>4.5733629296038627</v>
      </c>
      <c r="H19" s="42">
        <v>6.8454467476646537</v>
      </c>
      <c r="I19" s="42">
        <v>7.4147331633880267</v>
      </c>
      <c r="J19" s="42">
        <v>7.0178514365330296</v>
      </c>
      <c r="L19" s="42">
        <v>6.632455513709747</v>
      </c>
      <c r="M19" s="42">
        <v>7.2869662634818928</v>
      </c>
      <c r="N19" s="42">
        <v>7.101353733376202</v>
      </c>
      <c r="O19" s="42">
        <v>6.6765191743781713</v>
      </c>
      <c r="P19" s="42">
        <v>6.6149721480932708</v>
      </c>
      <c r="Q19" s="42">
        <v>5.8195162400089568</v>
      </c>
      <c r="R19" s="42">
        <v>6.5268371554945546</v>
      </c>
      <c r="S19" s="42">
        <v>7.03218797841628</v>
      </c>
      <c r="T19" s="42">
        <v>6.5949767060928739</v>
      </c>
      <c r="U19" s="42">
        <v>7.251107100733841</v>
      </c>
      <c r="W19" s="42">
        <v>6.3489630131447568</v>
      </c>
      <c r="X19" s="42">
        <v>5.8329928166087157</v>
      </c>
      <c r="Y19" s="42">
        <v>6.0571151732951147</v>
      </c>
      <c r="Z19" s="42">
        <v>7.5940765808761101</v>
      </c>
      <c r="AA19" s="42">
        <v>7.2223264575898378</v>
      </c>
      <c r="AC19" s="42">
        <v>6.9601318541362263</v>
      </c>
      <c r="AD19" s="42">
        <v>6.3530471954096415</v>
      </c>
      <c r="AE19" s="42">
        <v>6.7332865613048991</v>
      </c>
      <c r="AF19" s="42">
        <v>6.2333026318788844</v>
      </c>
      <c r="AG19" s="42">
        <v>4.4435002858513482</v>
      </c>
      <c r="AI19" s="42">
        <v>6.1231018832937476</v>
      </c>
      <c r="AJ19" s="42">
        <v>7.6724113733333859</v>
      </c>
      <c r="AK19" s="42">
        <v>7.6729837453483514</v>
      </c>
      <c r="AL19" s="42">
        <v>6.8810479407337013</v>
      </c>
      <c r="AN19" s="42">
        <v>5.8811225248151722</v>
      </c>
      <c r="AO19" s="42">
        <v>5.3341800872298162</v>
      </c>
      <c r="AQ19" s="42">
        <v>6.3971002016170067</v>
      </c>
      <c r="AR19" s="42">
        <v>6.9346721885368456</v>
      </c>
      <c r="AS19" s="42">
        <v>6.7344513429257589</v>
      </c>
      <c r="AU19" s="42">
        <v>7.0352820596395951</v>
      </c>
      <c r="AW19" s="42">
        <v>6.3526582786873691</v>
      </c>
      <c r="AY19" s="42">
        <v>6.8789956876579916</v>
      </c>
      <c r="AZ19" s="42">
        <v>6.4582200805962655</v>
      </c>
      <c r="BA19" s="42">
        <v>6.4258053873708372</v>
      </c>
      <c r="BC19" s="42">
        <v>6.6295172594808331</v>
      </c>
      <c r="BD19" s="42">
        <v>6.377454396818746</v>
      </c>
      <c r="BE19" s="42">
        <v>5.2670770112896657</v>
      </c>
      <c r="BG19" s="42">
        <v>6.7414686046189463</v>
      </c>
      <c r="BH19" s="42">
        <v>5.5620539583045803</v>
      </c>
      <c r="BI19" s="42">
        <v>7.4434359618280093</v>
      </c>
      <c r="BJ19" s="42">
        <v>8.5003469192862031</v>
      </c>
      <c r="BM19" s="42">
        <v>6.1299675469564319</v>
      </c>
      <c r="BN19" s="42">
        <v>6.6066090102913266</v>
      </c>
      <c r="BO19" s="42">
        <v>6.5381078901596128</v>
      </c>
      <c r="BP19" s="42">
        <v>7.0435495162026847</v>
      </c>
      <c r="BQ19" s="42">
        <v>6.3631678085722854</v>
      </c>
      <c r="BS19" s="42">
        <v>7.2572200437381227</v>
      </c>
      <c r="BT19" s="42">
        <v>5.6256208584671343</v>
      </c>
      <c r="BV19" s="42">
        <v>6.7922540611714801</v>
      </c>
      <c r="BW19" s="42">
        <v>5.8744346801176235</v>
      </c>
      <c r="BX19" s="42">
        <v>7.4666645715443831</v>
      </c>
      <c r="BY19" s="42">
        <v>5.1592702217587112</v>
      </c>
      <c r="BZ19" s="42">
        <v>7.3060475582279345</v>
      </c>
      <c r="CA19" s="42">
        <v>5.8450907629707896</v>
      </c>
      <c r="CB19" s="42">
        <v>6.4225950435742112</v>
      </c>
      <c r="CC19" s="42">
        <v>6.9817362643906158</v>
      </c>
      <c r="CD19" s="42">
        <v>7.3949917341828</v>
      </c>
      <c r="CE19" s="42">
        <v>7.9570454700779933</v>
      </c>
      <c r="CF19" s="42">
        <v>6.8046908569014937</v>
      </c>
      <c r="CG19" s="42">
        <v>6.7795120712116299</v>
      </c>
    </row>
    <row r="20" spans="2:86" x14ac:dyDescent="0.25">
      <c r="B20" s="42" t="s">
        <v>226</v>
      </c>
      <c r="C20" s="42">
        <v>7.2240157016367474</v>
      </c>
      <c r="D20" s="42">
        <v>7.5754181752361198</v>
      </c>
      <c r="F20" s="42">
        <v>6.6804424960534465</v>
      </c>
      <c r="G20" s="42">
        <v>5.5981450266775026</v>
      </c>
      <c r="H20" s="42">
        <v>6.8463684464412795</v>
      </c>
      <c r="I20" s="42">
        <v>7.5295620918739417</v>
      </c>
      <c r="J20" s="42">
        <v>7.1038287269806988</v>
      </c>
      <c r="L20" s="42">
        <v>6.653719843271702</v>
      </c>
      <c r="M20" s="42">
        <v>7.2926456692479826</v>
      </c>
      <c r="N20" s="42">
        <v>7.0585354194042838</v>
      </c>
      <c r="O20" s="42">
        <v>6.7078904314839578</v>
      </c>
      <c r="P20" s="42">
        <v>6.6208911889919309</v>
      </c>
      <c r="Q20" s="42">
        <v>5.8494072338158603</v>
      </c>
      <c r="R20" s="42">
        <v>6.5524187667559879</v>
      </c>
      <c r="S20" s="42">
        <v>7.0162645685194871</v>
      </c>
      <c r="T20" s="42">
        <v>6.3730197667859585</v>
      </c>
      <c r="U20" s="42">
        <v>7.2556631250008934</v>
      </c>
      <c r="W20" s="42">
        <v>6.5144070926739532</v>
      </c>
      <c r="X20" s="42">
        <v>5.9042882554066445</v>
      </c>
      <c r="Y20" s="42">
        <v>6.0905233664094052</v>
      </c>
      <c r="Z20" s="42">
        <v>7.6333799968644298</v>
      </c>
      <c r="AA20" s="42">
        <v>7.2813753491818396</v>
      </c>
      <c r="AC20" s="42">
        <v>6.9366060042409243</v>
      </c>
      <c r="AD20" s="42">
        <v>6.4890171284222289</v>
      </c>
      <c r="AE20" s="42">
        <v>6.7654578521558397</v>
      </c>
      <c r="AF20" s="42">
        <v>6.2260709918524455</v>
      </c>
      <c r="AG20" s="42">
        <v>5.5523357908564837</v>
      </c>
      <c r="AI20" s="42">
        <v>6.3510870470535634</v>
      </c>
      <c r="AJ20" s="42">
        <v>7.7680083449335973</v>
      </c>
      <c r="AK20" s="42">
        <v>7.7680083449335973</v>
      </c>
      <c r="AL20" s="42">
        <v>6.9782120305991571</v>
      </c>
      <c r="AN20" s="42">
        <v>6.2050497011232855</v>
      </c>
      <c r="AO20" s="42">
        <v>5.4188282100818492</v>
      </c>
      <c r="AQ20" s="42">
        <v>6.3924428823908199</v>
      </c>
      <c r="AR20" s="42">
        <v>7.4325926212956874</v>
      </c>
      <c r="AS20" s="42">
        <v>6.7287007791936126</v>
      </c>
      <c r="AT20" s="42">
        <v>5.2243064663329104</v>
      </c>
      <c r="AU20" s="42">
        <v>6.9804024236910056</v>
      </c>
      <c r="AW20" s="42">
        <v>6.4597624529146342</v>
      </c>
      <c r="AY20" s="42">
        <v>7.0403501507328148</v>
      </c>
      <c r="AZ20" s="42">
        <v>6.5678637421623192</v>
      </c>
      <c r="BA20" s="42">
        <v>6.4602652721320641</v>
      </c>
      <c r="BC20" s="42">
        <v>6.8058347983034002</v>
      </c>
      <c r="BD20" s="42">
        <v>6.4472312215388552</v>
      </c>
      <c r="BE20" s="42">
        <v>5.8665618831718644</v>
      </c>
      <c r="BF20" s="42">
        <v>5.8089419129731654</v>
      </c>
      <c r="BG20" s="42">
        <v>6.7696152647407875</v>
      </c>
      <c r="BH20" s="42">
        <v>5.6955757850872182</v>
      </c>
      <c r="BI20" s="42">
        <v>7.4553653714437882</v>
      </c>
      <c r="BJ20" s="42">
        <v>8.5140172808956205</v>
      </c>
      <c r="BM20" s="42">
        <v>6.202775936879279</v>
      </c>
      <c r="BN20" s="42">
        <v>6.6852537621793831</v>
      </c>
      <c r="BO20" s="42">
        <v>6.6082535874031008</v>
      </c>
      <c r="BP20" s="42">
        <v>7.0581305420233464</v>
      </c>
      <c r="BQ20" s="42">
        <v>6.3677896716573397</v>
      </c>
      <c r="BS20" s="42">
        <v>7.3405582653063908</v>
      </c>
      <c r="BT20" s="42">
        <v>5.7113690944889406</v>
      </c>
      <c r="BV20" s="42">
        <v>6.8148070567000705</v>
      </c>
      <c r="BW20" s="42">
        <v>5.98854730943936</v>
      </c>
      <c r="BX20" s="42">
        <v>7.4502258226884601</v>
      </c>
      <c r="BY20" s="42">
        <v>5.6605855277660906</v>
      </c>
      <c r="BZ20" s="42">
        <v>7.3769726636293518</v>
      </c>
      <c r="CA20" s="42">
        <v>5.9252306862738786</v>
      </c>
      <c r="CB20" s="42">
        <v>6.4011574227339993</v>
      </c>
      <c r="CC20" s="42">
        <v>7.5814127476600266</v>
      </c>
      <c r="CD20" s="42">
        <v>7.4227551709748179</v>
      </c>
      <c r="CE20" s="42">
        <v>8.0934250461682353</v>
      </c>
      <c r="CF20" s="42">
        <v>6.8192072826704431</v>
      </c>
      <c r="CG20" s="42">
        <v>6.8560309070872458</v>
      </c>
      <c r="CH20" s="42">
        <v>6.088447941708182</v>
      </c>
    </row>
    <row r="21" spans="2:86" x14ac:dyDescent="0.25">
      <c r="B21" s="42" t="s">
        <v>227</v>
      </c>
      <c r="C21" s="42">
        <v>7.1797130290758409</v>
      </c>
      <c r="D21" s="42">
        <v>7.5773084937925201</v>
      </c>
      <c r="F21" s="42">
        <v>6.7508976642464633</v>
      </c>
      <c r="G21" s="42">
        <v>5.7675614159178972</v>
      </c>
      <c r="H21" s="42">
        <v>6.869824374401432</v>
      </c>
      <c r="I21" s="42">
        <v>7.5114676734278119</v>
      </c>
      <c r="J21" s="42">
        <v>7.3138125035548773</v>
      </c>
      <c r="L21" s="42">
        <v>6.6940057652902079</v>
      </c>
      <c r="M21" s="42">
        <v>7.2942138639142442</v>
      </c>
      <c r="N21" s="42">
        <v>7.0458120296110591</v>
      </c>
      <c r="O21" s="42">
        <v>6.7264941523308091</v>
      </c>
      <c r="P21" s="42">
        <v>6.651571178638731</v>
      </c>
      <c r="Q21" s="42">
        <v>5.9689096494769904</v>
      </c>
      <c r="R21" s="42">
        <v>6.5710839102382268</v>
      </c>
      <c r="S21" s="42">
        <v>6.9942686951809909</v>
      </c>
      <c r="T21" s="42">
        <v>6.3917804706640338</v>
      </c>
      <c r="U21" s="42">
        <v>7.2442049584491235</v>
      </c>
      <c r="W21" s="42">
        <v>6.7116279967025694</v>
      </c>
      <c r="X21" s="42">
        <v>5.9733210686360794</v>
      </c>
      <c r="Y21" s="42">
        <v>6.1769185046511224</v>
      </c>
      <c r="Z21" s="42">
        <v>7.7352539713400503</v>
      </c>
      <c r="AA21" s="42">
        <v>7.327091543159983</v>
      </c>
      <c r="AC21" s="42">
        <v>6.9477375391254546</v>
      </c>
      <c r="AD21" s="42">
        <v>6.4720427968129863</v>
      </c>
      <c r="AE21" s="42">
        <v>6.7938634884947611</v>
      </c>
      <c r="AF21" s="42">
        <v>6.6275062686257078</v>
      </c>
      <c r="AG21" s="42">
        <v>5.7809795383039191</v>
      </c>
      <c r="AH21" s="42">
        <v>6.0866571498658137</v>
      </c>
      <c r="AI21" s="42">
        <v>6.4978233353668857</v>
      </c>
      <c r="AJ21" s="42">
        <v>7.8794685915588172</v>
      </c>
      <c r="AK21" s="42">
        <v>7.8794685915588172</v>
      </c>
      <c r="AL21" s="42">
        <v>7.0640026995229448</v>
      </c>
      <c r="AN21" s="42">
        <v>6.3820014571962327</v>
      </c>
      <c r="AO21" s="42">
        <v>5.535032210347171</v>
      </c>
      <c r="AQ21" s="42">
        <v>6.5190843524588749</v>
      </c>
      <c r="AR21" s="42">
        <v>7.739192489165692</v>
      </c>
      <c r="AS21" s="42">
        <v>6.7480555670617219</v>
      </c>
      <c r="AT21" s="42">
        <v>5.7036451874022607</v>
      </c>
      <c r="AU21" s="42">
        <v>6.9884915368356415</v>
      </c>
      <c r="AW21" s="42">
        <v>6.5181447589063861</v>
      </c>
      <c r="AY21" s="42">
        <v>7.1007230782757089</v>
      </c>
      <c r="AZ21" s="42">
        <v>6.5963079609206803</v>
      </c>
      <c r="BA21" s="42">
        <v>6.5981269282204513</v>
      </c>
      <c r="BC21" s="42">
        <v>7.0498308410161368</v>
      </c>
      <c r="BD21" s="42">
        <v>6.5836670387044194</v>
      </c>
      <c r="BE21" s="42">
        <v>6.3027888025289345</v>
      </c>
      <c r="BF21" s="42">
        <v>5.8712591084221906</v>
      </c>
      <c r="BG21" s="42">
        <v>6.8156441058220274</v>
      </c>
      <c r="BH21" s="42">
        <v>5.7598802620866376</v>
      </c>
      <c r="BI21" s="42">
        <v>7.5132438944439697</v>
      </c>
      <c r="BJ21" s="42">
        <v>8.5898510962082746</v>
      </c>
      <c r="BM21" s="42">
        <v>6.357594472440768</v>
      </c>
      <c r="BN21" s="42">
        <v>6.7428205972254345</v>
      </c>
      <c r="BO21" s="42">
        <v>6.6567132146199315</v>
      </c>
      <c r="BP21" s="42">
        <v>7.0600613256203664</v>
      </c>
      <c r="BQ21" s="42">
        <v>6.3686101985244372</v>
      </c>
      <c r="BS21" s="42">
        <v>7.4033903505318293</v>
      </c>
      <c r="BT21" s="42">
        <v>5.8738167902135938</v>
      </c>
      <c r="BV21" s="42">
        <v>6.8660837867504272</v>
      </c>
      <c r="BW21" s="42">
        <v>6.0450041109685673</v>
      </c>
      <c r="BX21" s="42">
        <v>7.4607224516611543</v>
      </c>
      <c r="BY21" s="42">
        <v>5.9431370166685866</v>
      </c>
      <c r="BZ21" s="42">
        <v>7.3738130462408478</v>
      </c>
      <c r="CA21" s="42">
        <v>6.0888927027524797</v>
      </c>
      <c r="CB21" s="42">
        <v>6.4514288932785604</v>
      </c>
      <c r="CC21" s="42">
        <v>7.7084680840578796</v>
      </c>
      <c r="CD21" s="42">
        <v>7.453253483110502</v>
      </c>
      <c r="CE21" s="42">
        <v>8.1056148376408217</v>
      </c>
      <c r="CF21" s="42">
        <v>6.8334495213480739</v>
      </c>
      <c r="CG21" s="42">
        <v>6.9105827083872065</v>
      </c>
      <c r="CH21" s="42">
        <v>6.2483842706674526</v>
      </c>
    </row>
    <row r="22" spans="2:86" x14ac:dyDescent="0.25">
      <c r="B22" s="42" t="s">
        <v>228</v>
      </c>
      <c r="C22" s="42">
        <v>7.1638945948784496</v>
      </c>
      <c r="D22" s="42">
        <v>7.6042154262762418</v>
      </c>
      <c r="F22" s="42">
        <v>6.8178072902790561</v>
      </c>
      <c r="G22" s="42">
        <v>5.8327703641233004</v>
      </c>
      <c r="H22" s="42">
        <v>6.6888199313567638</v>
      </c>
      <c r="I22" s="42">
        <v>7.4220613278397751</v>
      </c>
      <c r="J22" s="42">
        <v>7.4403937367012798</v>
      </c>
      <c r="L22" s="42">
        <v>6.7287041605327742</v>
      </c>
      <c r="M22" s="42">
        <v>7.3072133722831927</v>
      </c>
      <c r="N22" s="42">
        <v>7.0439771256947648</v>
      </c>
      <c r="O22" s="42">
        <v>6.779902649727604</v>
      </c>
      <c r="P22" s="42">
        <v>6.662544529530444</v>
      </c>
      <c r="Q22" s="42">
        <v>6.0967428160525685</v>
      </c>
      <c r="R22" s="42">
        <v>6.7534706890501131</v>
      </c>
      <c r="S22" s="42">
        <v>6.9883673437469174</v>
      </c>
      <c r="T22" s="42">
        <v>7.2779331639958835</v>
      </c>
      <c r="U22" s="42">
        <v>7.2627487411664315</v>
      </c>
      <c r="W22" s="42">
        <v>6.8503311700352469</v>
      </c>
      <c r="X22" s="42">
        <v>6.3965361457364898</v>
      </c>
      <c r="Y22" s="42">
        <v>6.2400094564938424</v>
      </c>
      <c r="Z22" s="42">
        <v>7.6547761877937903</v>
      </c>
      <c r="AA22" s="42">
        <v>7.2727749160354032</v>
      </c>
      <c r="AC22" s="42">
        <v>6.9061375088717654</v>
      </c>
      <c r="AD22" s="42">
        <v>6.4833119405739623</v>
      </c>
      <c r="AE22" s="42">
        <v>6.7824943915781901</v>
      </c>
      <c r="AF22" s="42">
        <v>6.6378984399899741</v>
      </c>
      <c r="AG22" s="42">
        <v>5.9429705087405473</v>
      </c>
      <c r="AH22" s="42">
        <v>6.1253910735414987</v>
      </c>
      <c r="AI22" s="42">
        <v>6.7191830558219481</v>
      </c>
      <c r="AJ22" s="42">
        <v>7.6627406113940273</v>
      </c>
      <c r="AK22" s="42">
        <v>7.6627406113940273</v>
      </c>
      <c r="AL22" s="42">
        <v>7.0164603246670643</v>
      </c>
      <c r="AN22" s="42">
        <v>6.5453222331770267</v>
      </c>
      <c r="AO22" s="42">
        <v>5.5761383660892383</v>
      </c>
      <c r="AQ22" s="42">
        <v>6.3586247681110919</v>
      </c>
      <c r="AR22" s="42">
        <v>7.774282452400735</v>
      </c>
      <c r="AS22" s="42">
        <v>6.7101568480252469</v>
      </c>
      <c r="AT22" s="42">
        <v>5.7865434475359274</v>
      </c>
      <c r="AU22" s="42">
        <v>6.9738231003043216</v>
      </c>
      <c r="AW22" s="42">
        <v>6.4991280711527635</v>
      </c>
      <c r="AY22" s="42">
        <v>7.1597434888258089</v>
      </c>
      <c r="AZ22" s="42">
        <v>6.6124180007563105</v>
      </c>
      <c r="BA22" s="42">
        <v>6.6095181005664827</v>
      </c>
      <c r="BC22" s="42">
        <v>7.2218215866002762</v>
      </c>
      <c r="BD22" s="42">
        <v>6.6541660285020372</v>
      </c>
      <c r="BE22" s="42">
        <v>6.4556853860854604</v>
      </c>
      <c r="BF22" s="42">
        <v>5.9574294062942732</v>
      </c>
      <c r="BG22" s="42">
        <v>6.8664153744601686</v>
      </c>
      <c r="BH22" s="42">
        <v>5.8179980099675159</v>
      </c>
      <c r="BI22" s="42">
        <v>7.6053399605268126</v>
      </c>
      <c r="BJ22" s="42">
        <v>8.5006013277816184</v>
      </c>
      <c r="BM22" s="42">
        <v>6.474505667791302</v>
      </c>
      <c r="BN22" s="42">
        <v>6.6314556430910994</v>
      </c>
      <c r="BO22" s="42">
        <v>6.6318281310556841</v>
      </c>
      <c r="BP22" s="42">
        <v>7.0668892359788158</v>
      </c>
      <c r="BQ22" s="42">
        <v>6.3816667943782361</v>
      </c>
      <c r="BS22" s="42">
        <v>7.2793765008798035</v>
      </c>
      <c r="BT22" s="42">
        <v>6.014795018853702</v>
      </c>
      <c r="BV22" s="42">
        <v>6.8357377825375796</v>
      </c>
      <c r="BW22" s="42">
        <v>6.1154469429122491</v>
      </c>
      <c r="BX22" s="42">
        <v>7.4373798135566878</v>
      </c>
      <c r="BY22" s="42">
        <v>6.2337909441915205</v>
      </c>
      <c r="BZ22" s="42">
        <v>7.3563068843780934</v>
      </c>
      <c r="CA22" s="42">
        <v>6.2338941843063349</v>
      </c>
      <c r="CB22" s="42">
        <v>6.4580245469853832</v>
      </c>
      <c r="CC22" s="42">
        <v>7.7965370519801072</v>
      </c>
      <c r="CD22" s="42">
        <v>7.2772261319421858</v>
      </c>
      <c r="CE22" s="42">
        <v>7.924549862355053</v>
      </c>
      <c r="CF22" s="42">
        <v>6.8584556530504619</v>
      </c>
      <c r="CG22" s="42">
        <v>6.8631849236620726</v>
      </c>
      <c r="CH22" s="42">
        <v>6.2426482532912644</v>
      </c>
    </row>
    <row r="23" spans="2:86" x14ac:dyDescent="0.25">
      <c r="B23" s="42" t="s">
        <v>229</v>
      </c>
      <c r="C23" s="42">
        <v>7.214642620979089</v>
      </c>
      <c r="D23" s="42">
        <v>7.6158799507961152</v>
      </c>
      <c r="F23" s="42">
        <v>6.823880804598315</v>
      </c>
      <c r="G23" s="42">
        <v>5.9514458259505698</v>
      </c>
      <c r="H23" s="42">
        <v>6.8979720706689402</v>
      </c>
      <c r="I23" s="42">
        <v>7.6203576265923836</v>
      </c>
      <c r="J23" s="42">
        <v>7.5695727706009661</v>
      </c>
      <c r="L23" s="42">
        <v>6.882035838493441</v>
      </c>
      <c r="M23" s="42">
        <v>7.3232591389244099</v>
      </c>
      <c r="N23" s="42">
        <v>7.0544585640451842</v>
      </c>
      <c r="O23" s="42">
        <v>6.7496389847024894</v>
      </c>
      <c r="P23" s="42">
        <v>6.6771007477439595</v>
      </c>
      <c r="Q23" s="42">
        <v>6.2197234814643307</v>
      </c>
      <c r="R23" s="42">
        <v>6.7241920947442475</v>
      </c>
      <c r="S23" s="42">
        <v>7.052824866283081</v>
      </c>
      <c r="T23" s="42">
        <v>7.3427617346788256</v>
      </c>
      <c r="U23" s="42">
        <v>7.2939449068396751</v>
      </c>
      <c r="W23" s="42">
        <v>6.9032239119710432</v>
      </c>
      <c r="X23" s="42">
        <v>6.6519430836725899</v>
      </c>
      <c r="Y23" s="42">
        <v>6.3685147005888272</v>
      </c>
      <c r="Z23" s="42">
        <v>7.6883354721860302</v>
      </c>
      <c r="AA23" s="42">
        <v>7.186137502539812</v>
      </c>
      <c r="AB23" s="42">
        <v>5.3669335776932252</v>
      </c>
      <c r="AC23" s="42">
        <v>6.9158461999935463</v>
      </c>
      <c r="AD23" s="42">
        <v>6.5472157393249324</v>
      </c>
      <c r="AE23" s="42">
        <v>6.8267299400624291</v>
      </c>
      <c r="AF23" s="42">
        <v>6.468908886620393</v>
      </c>
      <c r="AG23" s="42">
        <v>6.0176338512792302</v>
      </c>
      <c r="AH23" s="42">
        <v>6.1541935500918745</v>
      </c>
      <c r="AI23" s="42">
        <v>6.7845490572990288</v>
      </c>
      <c r="AJ23" s="42">
        <v>7.7107414389713229</v>
      </c>
      <c r="AK23" s="42">
        <v>7.7107414389713229</v>
      </c>
      <c r="AL23" s="42">
        <v>7.0577267412949931</v>
      </c>
      <c r="AN23" s="42">
        <v>6.713555426303099</v>
      </c>
      <c r="AO23" s="42">
        <v>5.6348165335812235</v>
      </c>
      <c r="AQ23" s="42">
        <v>6.5617035529703722</v>
      </c>
      <c r="AR23" s="42">
        <v>7.9547088210121624</v>
      </c>
      <c r="AS23" s="42">
        <v>6.7777802289593065</v>
      </c>
      <c r="AT23" s="42">
        <v>5.9918260166876998</v>
      </c>
      <c r="AU23" s="42">
        <v>7.0273922418189647</v>
      </c>
      <c r="AW23" s="42">
        <v>6.6113580103859428</v>
      </c>
      <c r="AX23" s="42">
        <v>5.7041241437212022</v>
      </c>
      <c r="AY23" s="42">
        <v>7.1865035572464633</v>
      </c>
      <c r="AZ23" s="42">
        <v>6.6534496740603437</v>
      </c>
      <c r="BA23" s="42">
        <v>6.6020069291787902</v>
      </c>
      <c r="BB23" s="42">
        <v>6.895872354456924</v>
      </c>
      <c r="BC23" s="42">
        <v>7.4147143530918482</v>
      </c>
      <c r="BD23" s="42">
        <v>6.7464314368488543</v>
      </c>
      <c r="BE23" s="42">
        <v>6.6940494086528313</v>
      </c>
      <c r="BF23" s="42">
        <v>5.9952122190354755</v>
      </c>
      <c r="BG23" s="42">
        <v>6.9245909444304239</v>
      </c>
      <c r="BH23" s="42">
        <v>6.0576286017607881</v>
      </c>
      <c r="BI23" s="42">
        <v>7.7202980994272501</v>
      </c>
      <c r="BJ23" s="42">
        <v>8.5428429678959485</v>
      </c>
      <c r="BM23" s="42">
        <v>6.516066888882122</v>
      </c>
      <c r="BN23" s="42">
        <v>6.78432863618941</v>
      </c>
      <c r="BO23" s="42">
        <v>6.6537956978585937</v>
      </c>
      <c r="BP23" s="42">
        <v>7.1791248376907744</v>
      </c>
      <c r="BQ23" s="42">
        <v>6.3842478387282586</v>
      </c>
      <c r="BR23" s="42">
        <v>5.3640355950252427</v>
      </c>
      <c r="BS23" s="42">
        <v>7.3737889024731</v>
      </c>
      <c r="BT23" s="42">
        <v>6.1626672606346204</v>
      </c>
      <c r="BV23" s="42">
        <v>6.8684560255665152</v>
      </c>
      <c r="BW23" s="42">
        <v>6.1162317705396667</v>
      </c>
      <c r="BX23" s="42">
        <v>7.4113556689032842</v>
      </c>
      <c r="BY23" s="42">
        <v>6.3235581691416902</v>
      </c>
      <c r="BZ23" s="42">
        <v>7.3739974266118873</v>
      </c>
      <c r="CA23" s="42">
        <v>6.2667823502202706</v>
      </c>
      <c r="CB23" s="42">
        <v>6.5672998762645749</v>
      </c>
      <c r="CC23" s="42">
        <v>7.8421077379693838</v>
      </c>
      <c r="CD23" s="42">
        <v>7.3265909790787891</v>
      </c>
      <c r="CE23" s="42">
        <v>8.1341595679752796</v>
      </c>
      <c r="CF23" s="42">
        <v>7.1487091888261141</v>
      </c>
      <c r="CG23" s="42">
        <v>6.856565389197546</v>
      </c>
      <c r="CH23" s="42">
        <v>6.22086611343732</v>
      </c>
    </row>
    <row r="24" spans="2:86" x14ac:dyDescent="0.25">
      <c r="B24" s="42" t="s">
        <v>230</v>
      </c>
      <c r="C24" s="42">
        <v>7.182965701797416</v>
      </c>
      <c r="D24" s="42">
        <v>7.6199407056091877</v>
      </c>
      <c r="F24" s="42">
        <v>6.8131031549227341</v>
      </c>
      <c r="G24" s="42">
        <v>6.1217861157172218</v>
      </c>
      <c r="I24" s="42">
        <v>7.7073695538147895</v>
      </c>
      <c r="J24" s="42">
        <v>7.5965819610906395</v>
      </c>
      <c r="L24" s="42">
        <v>6.8970243397629556</v>
      </c>
      <c r="M24" s="42">
        <v>7.3855914054062604</v>
      </c>
      <c r="N24" s="42">
        <v>7.1164795292684415</v>
      </c>
      <c r="O24" s="42">
        <v>6.7766741984294372</v>
      </c>
      <c r="P24" s="42">
        <v>6.6574718613762647</v>
      </c>
      <c r="Q24" s="42">
        <v>6.3179160169389323</v>
      </c>
      <c r="R24" s="42">
        <v>6.6950639986212694</v>
      </c>
      <c r="S24" s="42">
        <v>7.0773089041337833</v>
      </c>
      <c r="T24" s="42">
        <v>7.4490644116295055</v>
      </c>
      <c r="U24" s="42">
        <v>7.2925311851792012</v>
      </c>
      <c r="W24" s="42">
        <v>6.973775793845026</v>
      </c>
      <c r="X24" s="42">
        <v>6.6593532558917587</v>
      </c>
      <c r="Y24" s="42">
        <v>6.4483701654297692</v>
      </c>
      <c r="Z24" s="42">
        <v>7.7058640990024649</v>
      </c>
      <c r="AA24" s="42">
        <v>7.1803346737947491</v>
      </c>
      <c r="AB24" s="42">
        <v>5.6474517988390325</v>
      </c>
      <c r="AC24" s="42">
        <v>6.9190708424127774</v>
      </c>
      <c r="AD24" s="42">
        <v>6.5715439568616887</v>
      </c>
      <c r="AE24" s="42">
        <v>6.8227254140811135</v>
      </c>
      <c r="AF24" s="42">
        <v>6.4833244236547198</v>
      </c>
      <c r="AG24" s="42">
        <v>6.0582243489838019</v>
      </c>
      <c r="AH24" s="42">
        <v>6.237981920556984</v>
      </c>
      <c r="AI24" s="42">
        <v>6.6549655068704077</v>
      </c>
      <c r="AJ24" s="42">
        <v>7.735629869466643</v>
      </c>
      <c r="AK24" s="42">
        <v>7.735629869466643</v>
      </c>
      <c r="AL24" s="42">
        <v>7.0638749226535795</v>
      </c>
      <c r="AN24" s="42">
        <v>6.7082867564080004</v>
      </c>
      <c r="AO24" s="42">
        <v>5.7044278518253648</v>
      </c>
      <c r="AQ24" s="42">
        <v>6.6497103535467392</v>
      </c>
      <c r="AR24" s="42">
        <v>7.9775091496472381</v>
      </c>
      <c r="AS24" s="42">
        <v>6.7763982423432019</v>
      </c>
      <c r="AT24" s="42">
        <v>6.0525665737594254</v>
      </c>
      <c r="AU24" s="42">
        <v>7.0282022421404475</v>
      </c>
      <c r="AV24" s="42">
        <v>5.4819477834452766</v>
      </c>
      <c r="AW24" s="42">
        <v>6.6516480723773892</v>
      </c>
      <c r="AX24" s="42">
        <v>5.778366839282163</v>
      </c>
      <c r="AY24" s="42">
        <v>7.1952127497012794</v>
      </c>
      <c r="AZ24" s="42">
        <v>6.6968931047729132</v>
      </c>
      <c r="BA24" s="42">
        <v>6.6505905656778195</v>
      </c>
      <c r="BB24" s="42">
        <v>6.9940359129141525</v>
      </c>
      <c r="BC24" s="42">
        <v>7.5266881820666232</v>
      </c>
      <c r="BD24" s="42">
        <v>6.7860965163123881</v>
      </c>
      <c r="BE24" s="42">
        <v>6.7902358011120789</v>
      </c>
      <c r="BF24" s="42">
        <v>6.016651999468916</v>
      </c>
      <c r="BG24" s="42">
        <v>6.9340619796097993</v>
      </c>
      <c r="BH24" s="42">
        <v>6.10836668066983</v>
      </c>
      <c r="BI24" s="42">
        <v>7.8548779622098417</v>
      </c>
      <c r="BJ24" s="42">
        <v>8.5742466645419206</v>
      </c>
      <c r="BL24" s="42">
        <v>6.01652739325817</v>
      </c>
      <c r="BM24" s="42">
        <v>6.5518016717263166</v>
      </c>
      <c r="BN24" s="42">
        <v>6.8052603551629085</v>
      </c>
      <c r="BO24" s="42">
        <v>6.6880429355261137</v>
      </c>
      <c r="BP24" s="42">
        <v>7.1833809266172723</v>
      </c>
      <c r="BQ24" s="42">
        <v>6.4276900531181811</v>
      </c>
      <c r="BR24" s="42">
        <v>5.4502197380541215</v>
      </c>
      <c r="BS24" s="42">
        <v>7.4045425435865795</v>
      </c>
      <c r="BT24" s="42">
        <v>6.1889859763281612</v>
      </c>
      <c r="BV24" s="42">
        <v>6.8721049731395576</v>
      </c>
      <c r="BW24" s="42">
        <v>6.185344868993556</v>
      </c>
      <c r="BX24" s="42">
        <v>7.6508651360524045</v>
      </c>
      <c r="BY24" s="42">
        <v>5.8358607677480707</v>
      </c>
      <c r="BZ24" s="42">
        <v>7.4191832543710108</v>
      </c>
      <c r="CA24" s="42">
        <v>6.2934683073049378</v>
      </c>
      <c r="CB24" s="42">
        <v>6.6490619722909816</v>
      </c>
      <c r="CC24" s="42">
        <v>7.8737271797106523</v>
      </c>
      <c r="CD24" s="42">
        <v>7.2621618868268349</v>
      </c>
      <c r="CE24" s="42">
        <v>8.200203805199191</v>
      </c>
      <c r="CF24" s="42">
        <v>7.5091082925936687</v>
      </c>
      <c r="CG24" s="42">
        <v>6.9016613376568499</v>
      </c>
      <c r="CH24" s="42">
        <v>6.2466506129900123</v>
      </c>
    </row>
    <row r="25" spans="2:86" x14ac:dyDescent="0.25">
      <c r="B25" s="42" t="s">
        <v>231</v>
      </c>
      <c r="C25" s="42">
        <v>7.1662117798700882</v>
      </c>
      <c r="D25" s="42">
        <v>7.6701736230511592</v>
      </c>
      <c r="F25" s="42">
        <v>6.8442647167483246</v>
      </c>
      <c r="G25" s="42">
        <v>6.2125158478547124</v>
      </c>
      <c r="I25" s="42">
        <v>7.7122916954047742</v>
      </c>
      <c r="J25" s="42">
        <v>7.6170091475061561</v>
      </c>
      <c r="L25" s="42">
        <v>6.9229019914891001</v>
      </c>
      <c r="M25" s="42">
        <v>7.4281399980284695</v>
      </c>
      <c r="N25" s="42">
        <v>7.139796401858665</v>
      </c>
      <c r="O25" s="42">
        <v>6.8284125925267034</v>
      </c>
      <c r="P25" s="42">
        <v>6.6874631847868713</v>
      </c>
      <c r="Q25" s="42">
        <v>6.3354691564334455</v>
      </c>
      <c r="R25" s="42">
        <v>6.7083220780927695</v>
      </c>
      <c r="S25" s="42">
        <v>7.0929613714080304</v>
      </c>
      <c r="T25" s="42">
        <v>7.4954468413954425</v>
      </c>
      <c r="U25" s="42">
        <v>7.3395844794546656</v>
      </c>
      <c r="V25" s="42">
        <v>5.9566391066497681</v>
      </c>
      <c r="W25" s="42">
        <v>6.9281600733534301</v>
      </c>
      <c r="X25" s="42">
        <v>6.6926623699023162</v>
      </c>
      <c r="Y25" s="42">
        <v>6.5437555686232853</v>
      </c>
      <c r="Z25" s="42">
        <v>7.7589236334813743</v>
      </c>
      <c r="AA25" s="42">
        <v>7.2483203558801783</v>
      </c>
      <c r="AB25" s="42">
        <v>5.8268290090187618</v>
      </c>
      <c r="AC25" s="42">
        <v>6.9792852105750134</v>
      </c>
      <c r="AD25" s="42">
        <v>6.6271453276887549</v>
      </c>
      <c r="AE25" s="42">
        <v>6.85320195406746</v>
      </c>
      <c r="AF25" s="42">
        <v>6.6371613081463323</v>
      </c>
      <c r="AG25" s="42">
        <v>6.0646913291894196</v>
      </c>
      <c r="AH25" s="42">
        <v>6.3385066629552673</v>
      </c>
      <c r="AI25" s="42">
        <v>6.7588572741248711</v>
      </c>
      <c r="AJ25" s="42">
        <v>7.7414735123500753</v>
      </c>
      <c r="AK25" s="42">
        <v>7.7414735123500753</v>
      </c>
      <c r="AL25" s="42">
        <v>7.0705752775405104</v>
      </c>
      <c r="AN25" s="42">
        <v>6.750023556757422</v>
      </c>
      <c r="AO25" s="42">
        <v>5.7752348572326486</v>
      </c>
      <c r="AQ25" s="42">
        <v>6.9176610224577546</v>
      </c>
      <c r="AR25" s="42">
        <v>8.0409764832788291</v>
      </c>
      <c r="AS25" s="42">
        <v>6.7813757804143817</v>
      </c>
      <c r="AT25" s="42">
        <v>6.3097507223149796</v>
      </c>
      <c r="AU25" s="42">
        <v>7.0434607852743945</v>
      </c>
      <c r="AV25" s="42">
        <v>5.5254907778069002</v>
      </c>
      <c r="AW25" s="42">
        <v>6.6625201153602287</v>
      </c>
      <c r="AX25" s="42">
        <v>5.809344067702253</v>
      </c>
      <c r="AY25" s="42">
        <v>7.2162850247778456</v>
      </c>
      <c r="AZ25" s="42">
        <v>6.7487688710323441</v>
      </c>
      <c r="BA25" s="42">
        <v>6.7115343395838476</v>
      </c>
      <c r="BB25" s="42">
        <v>7.0464179840890555</v>
      </c>
      <c r="BC25" s="42">
        <v>7.5371312171035827</v>
      </c>
      <c r="BD25" s="42">
        <v>6.8033627816750766</v>
      </c>
      <c r="BE25" s="42">
        <v>6.7919086226216852</v>
      </c>
      <c r="BF25" s="42">
        <v>6.1450172132578267</v>
      </c>
      <c r="BG25" s="42">
        <v>6.964376893966957</v>
      </c>
      <c r="BH25" s="42">
        <v>6.1421224435672697</v>
      </c>
      <c r="BI25" s="42">
        <v>7.8688259200850093</v>
      </c>
      <c r="BJ25" s="42">
        <v>8.6111919048838619</v>
      </c>
      <c r="BL25" s="42">
        <v>6.1260053578497429</v>
      </c>
      <c r="BM25" s="42">
        <v>6.6355394106618215</v>
      </c>
      <c r="BN25" s="42">
        <v>6.7062058236778341</v>
      </c>
      <c r="BO25" s="42">
        <v>6.7143946728556481</v>
      </c>
      <c r="BP25" s="42">
        <v>7.1928079543767076</v>
      </c>
      <c r="BQ25" s="42">
        <v>6.4889302694763167</v>
      </c>
      <c r="BR25" s="42">
        <v>5.6141230582341937</v>
      </c>
      <c r="BS25" s="42">
        <v>7.3896901657394043</v>
      </c>
      <c r="BT25" s="42">
        <v>6.2106298100378998</v>
      </c>
      <c r="BV25" s="42">
        <v>6.8772585870778862</v>
      </c>
      <c r="BW25" s="42">
        <v>6.2495659213883661</v>
      </c>
      <c r="BX25" s="42">
        <v>7.6925015395544021</v>
      </c>
      <c r="BY25" s="42">
        <v>6.2133105710298242</v>
      </c>
      <c r="BZ25" s="42">
        <v>7.4352236766797022</v>
      </c>
      <c r="CA25" s="42">
        <v>6.3123415171480017</v>
      </c>
      <c r="CB25" s="42">
        <v>6.6119927062417716</v>
      </c>
      <c r="CC25" s="42">
        <v>7.8936447232446021</v>
      </c>
      <c r="CD25" s="42">
        <v>7.2660039901190361</v>
      </c>
      <c r="CE25" s="42">
        <v>8.132764418984836</v>
      </c>
      <c r="CF25" s="42">
        <v>7.5207144039374496</v>
      </c>
      <c r="CG25" s="42">
        <v>6.9524575223706018</v>
      </c>
      <c r="CH25" s="42">
        <v>6.3028120885408896</v>
      </c>
    </row>
    <row r="26" spans="2:86" x14ac:dyDescent="0.25">
      <c r="B26" s="42" t="s">
        <v>232</v>
      </c>
      <c r="C26" s="42">
        <v>7.1114086635789526</v>
      </c>
      <c r="D26" s="42">
        <v>7.6784309416426773</v>
      </c>
      <c r="F26" s="42">
        <v>6.9214694593259036</v>
      </c>
      <c r="G26" s="42">
        <v>6.232976029624119</v>
      </c>
      <c r="I26" s="42">
        <v>7.7494197067187125</v>
      </c>
      <c r="J26" s="42">
        <v>7.6215614082470209</v>
      </c>
      <c r="L26" s="42">
        <v>6.9163072566361903</v>
      </c>
      <c r="M26" s="42">
        <v>7.3021227238209869</v>
      </c>
      <c r="N26" s="42">
        <v>7.1010269115543982</v>
      </c>
      <c r="O26" s="42">
        <v>6.8554719649127849</v>
      </c>
      <c r="P26" s="42">
        <v>6.7284803046303034</v>
      </c>
      <c r="Q26" s="42">
        <v>6.3622112965155102</v>
      </c>
      <c r="R26" s="42">
        <v>6.7090633231135186</v>
      </c>
      <c r="S26" s="42">
        <v>7.0998119540816527</v>
      </c>
      <c r="T26" s="42">
        <v>6.974434832733662</v>
      </c>
      <c r="U26" s="42">
        <v>7.3023179261329743</v>
      </c>
      <c r="V26" s="42">
        <v>5.9439452121034906</v>
      </c>
      <c r="W26" s="42">
        <v>6.8670856132406621</v>
      </c>
      <c r="X26" s="42">
        <v>6.7249735651834444</v>
      </c>
      <c r="Y26" s="42">
        <v>6.5584082485645627</v>
      </c>
      <c r="Z26" s="42">
        <v>7.5869987443548901</v>
      </c>
      <c r="AA26" s="42">
        <v>7.2716412367197458</v>
      </c>
      <c r="AB26" s="42">
        <v>5.8236740487821441</v>
      </c>
      <c r="AC26" s="42">
        <v>6.9880028664686655</v>
      </c>
      <c r="AD26" s="42">
        <v>6.5929867257223158</v>
      </c>
      <c r="AE26" s="42">
        <v>6.8827096953979812</v>
      </c>
      <c r="AF26" s="42">
        <v>6.8104441619374834</v>
      </c>
      <c r="AG26" s="42">
        <v>6.1934683835850812</v>
      </c>
      <c r="AH26" s="42">
        <v>6.356254398434138</v>
      </c>
      <c r="AI26" s="42">
        <v>6.5316228468145159</v>
      </c>
      <c r="AJ26" s="42">
        <v>7.737529531674646</v>
      </c>
      <c r="AK26" s="42">
        <v>7.737529531674646</v>
      </c>
      <c r="AL26" s="42">
        <v>7.0890835140439155</v>
      </c>
      <c r="AN26" s="42">
        <v>6.7662402757534936</v>
      </c>
      <c r="AO26" s="42">
        <v>5.7590373688810361</v>
      </c>
      <c r="AQ26" s="42">
        <v>6.9241710905850722</v>
      </c>
      <c r="AR26" s="42">
        <v>8.1049879429751037</v>
      </c>
      <c r="AS26" s="42">
        <v>6.7996543810706207</v>
      </c>
      <c r="AT26" s="42">
        <v>6.4414371819592473</v>
      </c>
      <c r="AU26" s="42">
        <v>7.0074950783829824</v>
      </c>
      <c r="AV26" s="42">
        <v>5.6074416733225565</v>
      </c>
      <c r="AW26" s="42">
        <v>6.6818001696034655</v>
      </c>
      <c r="AX26" s="42">
        <v>5.8701074427896218</v>
      </c>
      <c r="AY26" s="42">
        <v>7.2641019302191063</v>
      </c>
      <c r="AZ26" s="42">
        <v>6.7774731816338676</v>
      </c>
      <c r="BA26" s="42">
        <v>6.771601439814825</v>
      </c>
      <c r="BB26" s="42">
        <v>7.0448238634836224</v>
      </c>
      <c r="BC26" s="42">
        <v>7.4100154513228533</v>
      </c>
      <c r="BD26" s="42">
        <v>6.873878561536821</v>
      </c>
      <c r="BE26" s="42">
        <v>6.724738338858816</v>
      </c>
      <c r="BF26" s="42">
        <v>6.1250960912287278</v>
      </c>
      <c r="BG26" s="42">
        <v>6.9826964340466082</v>
      </c>
      <c r="BH26" s="42">
        <v>6.1661829794198484</v>
      </c>
      <c r="BI26" s="42">
        <v>7.8983626774365066</v>
      </c>
      <c r="BJ26" s="42">
        <v>8.621102235235778</v>
      </c>
      <c r="BL26" s="42">
        <v>6.21597171121181</v>
      </c>
      <c r="BM26" s="42">
        <v>6.9316506319986262</v>
      </c>
      <c r="BN26" s="42">
        <v>6.765688024049652</v>
      </c>
      <c r="BO26" s="42">
        <v>6.6982306377263487</v>
      </c>
      <c r="BP26" s="42">
        <v>7.1906354693818439</v>
      </c>
      <c r="BQ26" s="42">
        <v>6.5117402948723475</v>
      </c>
      <c r="BR26" s="42">
        <v>5.7966481640518603</v>
      </c>
      <c r="BS26" s="42">
        <v>7.3753172295312215</v>
      </c>
      <c r="BT26" s="42">
        <v>6.209400226441252</v>
      </c>
      <c r="BU26" s="42">
        <v>5.8953759359109448</v>
      </c>
      <c r="BV26" s="42">
        <v>6.8919664545251784</v>
      </c>
      <c r="BW26" s="42">
        <v>6.2976830193774616</v>
      </c>
      <c r="BX26" s="42">
        <v>7.6775625933958809</v>
      </c>
      <c r="BY26" s="42">
        <v>6.0494261911510261</v>
      </c>
      <c r="BZ26" s="42">
        <v>7.4362766284180539</v>
      </c>
      <c r="CA26" s="42">
        <v>6.3442686836984663</v>
      </c>
      <c r="CB26" s="42">
        <v>6.1287025245555409</v>
      </c>
      <c r="CC26" s="42">
        <v>7.9218633519751682</v>
      </c>
      <c r="CD26" s="42">
        <v>7.2451677629370144</v>
      </c>
      <c r="CE26" s="42">
        <v>8.1433813188195661</v>
      </c>
      <c r="CF26" s="42">
        <v>7.4745371011824799</v>
      </c>
      <c r="CG26" s="42">
        <v>6.9713096476761773</v>
      </c>
      <c r="CH26" s="42">
        <v>6.3752587257482762</v>
      </c>
    </row>
    <row r="27" spans="2:86" x14ac:dyDescent="0.25">
      <c r="B27" s="42" t="s">
        <v>233</v>
      </c>
      <c r="C27" s="42">
        <v>7.1805910268989441</v>
      </c>
      <c r="D27" s="42">
        <v>7.690680933117334</v>
      </c>
      <c r="F27" s="42">
        <v>7.0111086874584219</v>
      </c>
      <c r="G27" s="42">
        <v>6.2321062652565224</v>
      </c>
      <c r="I27" s="42">
        <v>7.7730405139892058</v>
      </c>
      <c r="J27" s="42">
        <v>7.572486898366626</v>
      </c>
      <c r="L27" s="42">
        <v>6.9790534427638544</v>
      </c>
      <c r="M27" s="42">
        <v>7.4009016139744874</v>
      </c>
      <c r="N27" s="42">
        <v>7.1607959407158024</v>
      </c>
      <c r="O27" s="42">
        <v>6.9973064334428896</v>
      </c>
      <c r="P27" s="42">
        <v>6.796267169095902</v>
      </c>
      <c r="Q27" s="42">
        <v>6.3348544759814738</v>
      </c>
      <c r="R27" s="42">
        <v>6.7260870430530719</v>
      </c>
      <c r="S27" s="42">
        <v>7.2535793982523815</v>
      </c>
      <c r="T27" s="42">
        <v>7.0209768471665983</v>
      </c>
      <c r="U27" s="42">
        <v>7.3481816778921276</v>
      </c>
      <c r="V27" s="42">
        <v>5.9640099406869291</v>
      </c>
      <c r="W27" s="42">
        <v>6.8747547017044717</v>
      </c>
      <c r="X27" s="42">
        <v>6.7103610281669352</v>
      </c>
      <c r="Y27" s="42">
        <v>6.5778905284267752</v>
      </c>
      <c r="Z27" s="42">
        <v>7.5906379264273252</v>
      </c>
      <c r="AA27" s="42">
        <v>7.2842181220275313</v>
      </c>
      <c r="AB27" s="42">
        <v>5.8117546836877327</v>
      </c>
      <c r="AC27" s="42">
        <v>7.0593143662726821</v>
      </c>
      <c r="AD27" s="42">
        <v>7.0279936392913145</v>
      </c>
      <c r="AE27" s="42">
        <v>6.9210582247470551</v>
      </c>
      <c r="AF27" s="42">
        <v>6.9407965556804898</v>
      </c>
      <c r="AG27" s="42">
        <v>6.0883824464005931</v>
      </c>
      <c r="AH27" s="42">
        <v>6.3350112631544375</v>
      </c>
      <c r="AI27" s="42">
        <v>6.4426264406137754</v>
      </c>
      <c r="AJ27" s="42">
        <v>7.738848630172436</v>
      </c>
      <c r="AK27" s="42">
        <v>7.738848630172436</v>
      </c>
      <c r="AL27" s="42">
        <v>7.1128525929362265</v>
      </c>
      <c r="AN27" s="42">
        <v>6.7802645796037018</v>
      </c>
      <c r="AO27" s="42">
        <v>5.8712871735634256</v>
      </c>
      <c r="AQ27" s="42">
        <v>6.881697131248492</v>
      </c>
      <c r="AR27" s="42">
        <v>8.1908643313851428</v>
      </c>
      <c r="AS27" s="42">
        <v>6.799639927582982</v>
      </c>
      <c r="AT27" s="42">
        <v>6.686842987230988</v>
      </c>
      <c r="AU27" s="42">
        <v>7.0752055441338904</v>
      </c>
      <c r="AV27" s="42">
        <v>5.6767926547936609</v>
      </c>
      <c r="AW27" s="42">
        <v>6.7001833676337359</v>
      </c>
      <c r="AX27" s="42">
        <v>5.9087903328439282</v>
      </c>
      <c r="AY27" s="42">
        <v>7.3180424788684197</v>
      </c>
      <c r="AZ27" s="42">
        <v>6.8273922862127714</v>
      </c>
      <c r="BA27" s="42">
        <v>6.7708414812571469</v>
      </c>
      <c r="BB27" s="42">
        <v>7.1002979780293414</v>
      </c>
      <c r="BC27" s="42">
        <v>7.4337194372607831</v>
      </c>
      <c r="BD27" s="42">
        <v>6.954291473280545</v>
      </c>
      <c r="BE27" s="42">
        <v>6.7318048512269879</v>
      </c>
      <c r="BF27" s="42">
        <v>6.1566587138243332</v>
      </c>
      <c r="BG27" s="42">
        <v>6.9797121467846051</v>
      </c>
      <c r="BH27" s="42">
        <v>6.172989723908838</v>
      </c>
      <c r="BI27" s="42">
        <v>7.9263934636545592</v>
      </c>
      <c r="BJ27" s="42">
        <v>8.637951269710765</v>
      </c>
      <c r="BL27" s="42">
        <v>6.2840503141690123</v>
      </c>
      <c r="BM27" s="42">
        <v>6.978723069414019</v>
      </c>
      <c r="BN27" s="42">
        <v>6.6873349390112127</v>
      </c>
      <c r="BO27" s="42">
        <v>6.6742054301199625</v>
      </c>
      <c r="BP27" s="42">
        <v>7.159716622059503</v>
      </c>
      <c r="BQ27" s="42">
        <v>6.5277967946777666</v>
      </c>
      <c r="BR27" s="42">
        <v>5.958216822440968</v>
      </c>
      <c r="BS27" s="42">
        <v>7.3175193375304257</v>
      </c>
      <c r="BT27" s="42">
        <v>6.2858387654073704</v>
      </c>
      <c r="BU27" s="42">
        <v>6.0174289682669482</v>
      </c>
      <c r="BV27" s="42">
        <v>6.9711980806248333</v>
      </c>
      <c r="BW27" s="42">
        <v>6.2848611242817434</v>
      </c>
      <c r="BX27" s="42">
        <v>7.6540540937291128</v>
      </c>
      <c r="BY27" s="42">
        <v>5.8659664219588104</v>
      </c>
      <c r="BZ27" s="42">
        <v>7.3999801752503158</v>
      </c>
      <c r="CA27" s="42">
        <v>6.3585596917366978</v>
      </c>
      <c r="CB27" s="42">
        <v>6.1524784657272189</v>
      </c>
      <c r="CC27" s="42">
        <v>7.9408078914438303</v>
      </c>
      <c r="CD27" s="42">
        <v>7.1797147878862893</v>
      </c>
      <c r="CE27" s="42">
        <v>8.0558220152089834</v>
      </c>
      <c r="CF27" s="42">
        <v>7.4655145763369335</v>
      </c>
      <c r="CG27" s="42">
        <v>7.0043444284887588</v>
      </c>
      <c r="CH27" s="42">
        <v>6.491004713174986</v>
      </c>
    </row>
    <row r="28" spans="2:86" x14ac:dyDescent="0.25">
      <c r="B28" s="42" t="s">
        <v>234</v>
      </c>
      <c r="C28" s="42">
        <v>6.4852079146678836</v>
      </c>
      <c r="D28" s="42">
        <v>7.73544694218561</v>
      </c>
      <c r="F28" s="42">
        <v>7.0208497031929964</v>
      </c>
      <c r="G28" s="42">
        <v>6.2007581229110018</v>
      </c>
      <c r="I28" s="42">
        <v>7.7406477844104922</v>
      </c>
      <c r="J28" s="42">
        <v>7.5737528229730069</v>
      </c>
      <c r="L28" s="42">
        <v>6.9942805179009584</v>
      </c>
      <c r="M28" s="42">
        <v>7.3941635586513943</v>
      </c>
      <c r="N28" s="42">
        <v>7.1588973999121803</v>
      </c>
      <c r="O28" s="42">
        <v>6.9338342372395143</v>
      </c>
      <c r="P28" s="42">
        <v>6.5359093578515672</v>
      </c>
      <c r="Q28" s="42">
        <v>6.2670363557929454</v>
      </c>
      <c r="R28" s="42">
        <v>6.6496480284391257</v>
      </c>
      <c r="S28" s="42">
        <v>7.2340904357494331</v>
      </c>
      <c r="T28" s="42">
        <v>6.992897198767702</v>
      </c>
      <c r="U28" s="42">
        <v>7.3714203304150638</v>
      </c>
      <c r="V28" s="42">
        <v>6.0113517983446298</v>
      </c>
      <c r="W28" s="42">
        <v>6.7035509910895525</v>
      </c>
      <c r="X28" s="42">
        <v>6.6639903207751683</v>
      </c>
      <c r="Y28" s="42">
        <v>6.5284466603876856</v>
      </c>
      <c r="Z28" s="42">
        <v>7.5790116727623023</v>
      </c>
      <c r="AA28" s="42">
        <v>7.3734767220973181</v>
      </c>
      <c r="AB28" s="42">
        <v>5.7615925553465983</v>
      </c>
      <c r="AC28" s="42">
        <v>7.0706061831139735</v>
      </c>
      <c r="AD28" s="42">
        <v>7.1427699511905169</v>
      </c>
      <c r="AE28" s="42">
        <v>6.8796596568524402</v>
      </c>
      <c r="AF28" s="42">
        <v>6.9264570019251197</v>
      </c>
      <c r="AG28" s="42">
        <v>5.9767608309772298</v>
      </c>
      <c r="AH28" s="42">
        <v>6.3435428444380086</v>
      </c>
      <c r="AI28" s="42">
        <v>6.4265965990673806</v>
      </c>
      <c r="AJ28" s="42">
        <v>7.7052423902540026</v>
      </c>
      <c r="AK28" s="42">
        <v>7.7052423902540026</v>
      </c>
      <c r="AL28" s="42">
        <v>7.0561931412185448</v>
      </c>
      <c r="AN28" s="42">
        <v>6.5367425674986901</v>
      </c>
      <c r="AO28" s="42">
        <v>5.8695733230663638</v>
      </c>
      <c r="AQ28" s="42">
        <v>6.90140861882342</v>
      </c>
      <c r="AR28" s="42">
        <v>8.2779026065777384</v>
      </c>
      <c r="AS28" s="42">
        <v>6.8208710029969595</v>
      </c>
      <c r="AT28" s="42">
        <v>6.7873459571428336</v>
      </c>
      <c r="AU28" s="42">
        <v>7.0931824515253181</v>
      </c>
      <c r="AV28" s="42">
        <v>5.7183661087706996</v>
      </c>
      <c r="AW28" s="42">
        <v>6.6601247799401095</v>
      </c>
      <c r="AX28" s="42">
        <v>5.9161085315008455</v>
      </c>
      <c r="AY28" s="42">
        <v>7.319429944665675</v>
      </c>
      <c r="AZ28" s="42">
        <v>6.8544786779349103</v>
      </c>
      <c r="BA28" s="42">
        <v>6.7307881481114649</v>
      </c>
      <c r="BB28" s="42">
        <v>7.0191349269325372</v>
      </c>
      <c r="BC28" s="42">
        <v>7.3422168952309406</v>
      </c>
      <c r="BD28" s="42">
        <v>7.0447985257772263</v>
      </c>
      <c r="BE28" s="42">
        <v>6.7438268437644293</v>
      </c>
      <c r="BF28" s="42">
        <v>6.0933046386560887</v>
      </c>
      <c r="BG28" s="42">
        <v>6.9635150211830821</v>
      </c>
      <c r="BH28" s="42">
        <v>6.1627454395373134</v>
      </c>
      <c r="BI28" s="42">
        <v>7.9061743923553127</v>
      </c>
      <c r="BJ28" s="42">
        <v>8.5733101503352778</v>
      </c>
      <c r="BL28" s="42">
        <v>6.3040288136060401</v>
      </c>
      <c r="BM28" s="42">
        <v>7.0152278286949894</v>
      </c>
      <c r="BN28" s="42">
        <v>6.5572207063384864</v>
      </c>
      <c r="BO28" s="42">
        <v>6.6838669716911738</v>
      </c>
      <c r="BP28" s="42">
        <v>7.1345578788219663</v>
      </c>
      <c r="BQ28" s="42">
        <v>6.538872491261313</v>
      </c>
      <c r="BR28" s="42">
        <v>6.0746540832335931</v>
      </c>
      <c r="BS28" s="42">
        <v>7.2515374157160419</v>
      </c>
      <c r="BT28" s="42">
        <v>6.3118454148544441</v>
      </c>
      <c r="BU28" s="42">
        <v>6.1521320806077577</v>
      </c>
      <c r="BV28" s="42">
        <v>7.0755789724604723</v>
      </c>
      <c r="BW28" s="42">
        <v>6.254158115657388</v>
      </c>
      <c r="BX28" s="42">
        <v>7.6711057316338449</v>
      </c>
      <c r="BY28" s="42">
        <v>5.9958529643442171</v>
      </c>
      <c r="BZ28" s="42">
        <v>7.2999245005676929</v>
      </c>
      <c r="CA28" s="42">
        <v>6.3466888895845557</v>
      </c>
      <c r="CB28" s="42">
        <v>6.1755652102112233</v>
      </c>
      <c r="CC28" s="42">
        <v>7.9447820058850818</v>
      </c>
      <c r="CD28" s="42">
        <v>7.0739281351876402</v>
      </c>
      <c r="CE28" s="42">
        <v>7.9979047672595946</v>
      </c>
      <c r="CF28" s="42">
        <v>7.3507794350346796</v>
      </c>
      <c r="CG28" s="42">
        <v>7.0554069874809402</v>
      </c>
      <c r="CH28" s="42">
        <v>6.5342047377084889</v>
      </c>
    </row>
    <row r="29" spans="2:86" x14ac:dyDescent="0.25">
      <c r="B29" s="42" t="s">
        <v>235</v>
      </c>
      <c r="C29" s="42">
        <v>6.2329580485527805</v>
      </c>
      <c r="D29" s="42">
        <v>7.6984475702176089</v>
      </c>
      <c r="E29" s="42">
        <v>6.8635770739578046</v>
      </c>
      <c r="F29" s="42">
        <v>6.9740229881250899</v>
      </c>
      <c r="G29" s="42">
        <v>6.1488282917441799</v>
      </c>
      <c r="I29" s="42">
        <v>7.7176487138016778</v>
      </c>
      <c r="J29" s="42">
        <v>7.5675115784036775</v>
      </c>
      <c r="K29" s="42">
        <v>7.7164626991090266</v>
      </c>
      <c r="L29" s="42">
        <v>7.0392874956275682</v>
      </c>
      <c r="M29" s="42">
        <v>7.312984059241173</v>
      </c>
      <c r="N29" s="42">
        <v>7.0646209026618489</v>
      </c>
      <c r="O29" s="42">
        <v>6.87254007688359</v>
      </c>
      <c r="P29" s="42">
        <v>6.2618079737478123</v>
      </c>
      <c r="Q29" s="42">
        <v>6.208290693573904</v>
      </c>
      <c r="R29" s="42">
        <v>6.6450730984150219</v>
      </c>
      <c r="S29" s="42">
        <v>7.156787744923121</v>
      </c>
      <c r="T29" s="42">
        <v>6.9169329453982193</v>
      </c>
      <c r="U29" s="42">
        <v>7.3207664964040795</v>
      </c>
      <c r="V29" s="42">
        <v>6.0663709840779179</v>
      </c>
      <c r="W29" s="42">
        <v>6.5439713358325591</v>
      </c>
      <c r="X29" s="42">
        <v>6.6316084363837895</v>
      </c>
      <c r="Y29" s="42">
        <v>6.4910906706660754</v>
      </c>
      <c r="Z29" s="42">
        <v>7.8229964196942774</v>
      </c>
      <c r="AA29" s="42">
        <v>7.3705959265438672</v>
      </c>
      <c r="AB29" s="42">
        <v>5.7174793146203697</v>
      </c>
      <c r="AC29" s="42">
        <v>7.0109555454926591</v>
      </c>
      <c r="AD29" s="42">
        <v>7.1117337916494012</v>
      </c>
      <c r="AE29" s="42">
        <v>6.8485040684023843</v>
      </c>
      <c r="AF29" s="42">
        <v>6.9399445937676623</v>
      </c>
      <c r="AG29" s="42">
        <v>5.7970266830038319</v>
      </c>
      <c r="AH29" s="42">
        <v>6.360873028716461</v>
      </c>
      <c r="AI29" s="42">
        <v>6.0012106028883938</v>
      </c>
      <c r="AJ29" s="42">
        <v>7.6152425463007063</v>
      </c>
      <c r="AK29" s="42">
        <v>7.6152425463007063</v>
      </c>
      <c r="AL29" s="42">
        <v>7.0336582101648686</v>
      </c>
      <c r="AN29" s="42">
        <v>6.5564888021965304</v>
      </c>
      <c r="AO29" s="42">
        <v>5.8643303600191405</v>
      </c>
      <c r="AQ29" s="42">
        <v>6.8730168455388476</v>
      </c>
      <c r="AR29" s="42">
        <v>8.27087829192463</v>
      </c>
      <c r="AS29" s="42">
        <v>6.8901534508004518</v>
      </c>
      <c r="AT29" s="42">
        <v>6.7591804791099062</v>
      </c>
      <c r="AU29" s="42">
        <v>7.0237712407349173</v>
      </c>
      <c r="AV29" s="42">
        <v>5.7347639837544664</v>
      </c>
      <c r="AW29" s="42">
        <v>6.6867701907312362</v>
      </c>
      <c r="AX29" s="42">
        <v>5.9172407435266292</v>
      </c>
      <c r="AY29" s="42">
        <v>7.2972211714908601</v>
      </c>
      <c r="AZ29" s="42">
        <v>6.8491242895563644</v>
      </c>
      <c r="BA29" s="42">
        <v>6.7660283407228254</v>
      </c>
      <c r="BB29" s="42">
        <v>7.0175815381638262</v>
      </c>
      <c r="BC29" s="42">
        <v>7.3257677642343237</v>
      </c>
      <c r="BD29" s="42">
        <v>7.0239257903210701</v>
      </c>
      <c r="BE29" s="42">
        <v>6.667750076664622</v>
      </c>
      <c r="BF29" s="42">
        <v>6.0847617528051048</v>
      </c>
      <c r="BG29" s="42">
        <v>6.9377810616903473</v>
      </c>
      <c r="BH29" s="42">
        <v>6.1746033968798981</v>
      </c>
      <c r="BI29" s="42">
        <v>7.6570247803381672</v>
      </c>
      <c r="BJ29" s="42">
        <v>8.490613589856256</v>
      </c>
      <c r="BK29" s="42">
        <v>7.9771617427274419</v>
      </c>
      <c r="BL29" s="42">
        <v>6.3326891470626787</v>
      </c>
      <c r="BM29" s="42">
        <v>7.0908642207316381</v>
      </c>
      <c r="BN29" s="42">
        <v>6.4584181957536089</v>
      </c>
      <c r="BO29" s="42">
        <v>6.6741081825215165</v>
      </c>
      <c r="BP29" s="42">
        <v>7.1886222509718323</v>
      </c>
      <c r="BQ29" s="42">
        <v>6.5807285980902277</v>
      </c>
      <c r="BR29" s="42">
        <v>6.0907575299572292</v>
      </c>
      <c r="BS29" s="42">
        <v>7.2736958460554151</v>
      </c>
      <c r="BT29" s="42">
        <v>6.2594745858652328</v>
      </c>
      <c r="BU29" s="42">
        <v>6.229259872697364</v>
      </c>
      <c r="BV29" s="42">
        <v>7.034316942311774</v>
      </c>
      <c r="BW29" s="42">
        <v>6.1828085707504412</v>
      </c>
      <c r="BX29" s="42">
        <v>7.6679336986499855</v>
      </c>
      <c r="BY29" s="42">
        <v>6.061767085727312</v>
      </c>
      <c r="BZ29" s="42">
        <v>7.233067432553141</v>
      </c>
      <c r="CA29" s="42">
        <v>6.3786684147250954</v>
      </c>
      <c r="CB29" s="42">
        <v>6.9309534226771525</v>
      </c>
      <c r="CC29" s="42">
        <v>7.927935246328766</v>
      </c>
      <c r="CD29" s="42">
        <v>6.96653085493607</v>
      </c>
      <c r="CE29" s="42">
        <v>8.0155021568817908</v>
      </c>
      <c r="CF29" s="42">
        <v>7.3365400749387275</v>
      </c>
      <c r="CG29" s="42">
        <v>7.0110592284041049</v>
      </c>
      <c r="CH29" s="42">
        <v>6.5425002723719059</v>
      </c>
    </row>
    <row r="30" spans="2:86" x14ac:dyDescent="0.25">
      <c r="B30" s="42" t="s">
        <v>236</v>
      </c>
      <c r="C30" s="42">
        <v>6.2644183187805496</v>
      </c>
      <c r="D30" s="42">
        <v>7.7071721148897145</v>
      </c>
      <c r="E30" s="42">
        <v>6.9183525801929582</v>
      </c>
      <c r="F30" s="42">
        <v>6.8793705510694663</v>
      </c>
      <c r="G30" s="42">
        <v>6.1290160792827111</v>
      </c>
      <c r="I30" s="42">
        <v>7.7193428102050357</v>
      </c>
      <c r="J30" s="42">
        <v>7.5514904698684875</v>
      </c>
      <c r="K30" s="42">
        <v>7.7282384348207556</v>
      </c>
      <c r="L30" s="42">
        <v>7.0505480850268833</v>
      </c>
      <c r="M30" s="42">
        <v>7.3635367952989075</v>
      </c>
      <c r="N30" s="42">
        <v>7.1171834481930993</v>
      </c>
      <c r="O30" s="42">
        <v>6.9181988953836822</v>
      </c>
      <c r="P30" s="42">
        <v>6.1961104416464963</v>
      </c>
      <c r="Q30" s="42">
        <v>6.220613436201857</v>
      </c>
      <c r="R30" s="42">
        <v>6.6629699361128125</v>
      </c>
      <c r="S30" s="42">
        <v>7.173732813158896</v>
      </c>
      <c r="T30" s="42">
        <v>6.9116825231989791</v>
      </c>
      <c r="U30" s="42">
        <v>7.4540842253876942</v>
      </c>
      <c r="V30" s="42">
        <v>6.1006146544362343</v>
      </c>
      <c r="W30" s="42">
        <v>6.4539672119513298</v>
      </c>
      <c r="X30" s="42">
        <v>6.6279103116739204</v>
      </c>
      <c r="Y30" s="42">
        <v>6.5320886784038352</v>
      </c>
      <c r="Z30" s="42">
        <v>7.6052075488786315</v>
      </c>
      <c r="AA30" s="42">
        <v>7.2989876277549017</v>
      </c>
      <c r="AB30" s="42">
        <v>5.7273097730423101</v>
      </c>
      <c r="AC30" s="42">
        <v>7.1193313410924963</v>
      </c>
      <c r="AD30" s="42">
        <v>7.1615669106638089</v>
      </c>
      <c r="AE30" s="42">
        <v>6.8725585197589751</v>
      </c>
      <c r="AF30" s="42">
        <v>6.984518440724905</v>
      </c>
      <c r="AG30" s="42">
        <v>6.0182123578174904</v>
      </c>
      <c r="AH30" s="42">
        <v>6.4039693951174526</v>
      </c>
      <c r="AI30" s="42">
        <v>5.8113342165698851</v>
      </c>
      <c r="AJ30" s="42">
        <v>7.5940768492618762</v>
      </c>
      <c r="AK30" s="42">
        <v>7.5940768492618762</v>
      </c>
      <c r="AL30" s="42">
        <v>7.0511655113255278</v>
      </c>
      <c r="AM30" s="42">
        <v>6.6120760847762359</v>
      </c>
      <c r="AN30" s="42">
        <v>6.5877605318778416</v>
      </c>
      <c r="AO30" s="42">
        <v>5.8670471537652658</v>
      </c>
      <c r="AP30" s="42">
        <v>6.7515222503873078</v>
      </c>
      <c r="AQ30" s="42">
        <v>6.9012055215978334</v>
      </c>
      <c r="AR30" s="42">
        <v>8.2394834287589962</v>
      </c>
      <c r="AS30" s="42">
        <v>6.9497438628431167</v>
      </c>
      <c r="AT30" s="42">
        <v>6.7717420168643612</v>
      </c>
      <c r="AU30" s="42">
        <v>7.0804807971968042</v>
      </c>
      <c r="AV30" s="42">
        <v>5.7839277879867375</v>
      </c>
      <c r="AW30" s="42">
        <v>6.8091924356872138</v>
      </c>
      <c r="AX30" s="42">
        <v>6.0661041642162772</v>
      </c>
      <c r="AY30" s="42">
        <v>7.2584329351817818</v>
      </c>
      <c r="AZ30" s="42">
        <v>6.8986673240736778</v>
      </c>
      <c r="BA30" s="42">
        <v>6.7604754707449537</v>
      </c>
      <c r="BB30" s="42">
        <v>7.1054540259429757</v>
      </c>
      <c r="BC30" s="42">
        <v>7.2958391554854396</v>
      </c>
      <c r="BD30" s="42">
        <v>7.1097645100118303</v>
      </c>
      <c r="BE30" s="42">
        <v>6.704439899710807</v>
      </c>
      <c r="BF30" s="42">
        <v>6.0899433620244565</v>
      </c>
      <c r="BG30" s="42">
        <v>7.0203987777991523</v>
      </c>
      <c r="BH30" s="42">
        <v>6.1843854546481669</v>
      </c>
      <c r="BI30" s="42">
        <v>7.6765089748939497</v>
      </c>
      <c r="BJ30" s="42">
        <v>8.4796948474216283</v>
      </c>
      <c r="BK30" s="42">
        <v>7.9540440901455103</v>
      </c>
      <c r="BL30" s="42">
        <v>6.3439217499287635</v>
      </c>
      <c r="BM30" s="42">
        <v>7.1478283304719632</v>
      </c>
      <c r="BN30" s="42">
        <v>6.4947113262919025</v>
      </c>
      <c r="BO30" s="42">
        <v>6.8010935608102834</v>
      </c>
      <c r="BP30" s="42">
        <v>7.191440853000965</v>
      </c>
      <c r="BQ30" s="42">
        <v>6.6144869053609465</v>
      </c>
      <c r="BR30" s="42">
        <v>6.1173780769991559</v>
      </c>
      <c r="BS30" s="42">
        <v>7.294592028319526</v>
      </c>
      <c r="BT30" s="42">
        <v>6.373176772630746</v>
      </c>
      <c r="BU30" s="42">
        <v>6.2831107533333501</v>
      </c>
      <c r="BV30" s="42">
        <v>7.0488915177369673</v>
      </c>
      <c r="BW30" s="42">
        <v>6.0590826598853136</v>
      </c>
      <c r="BX30" s="42">
        <v>7.6623955900542127</v>
      </c>
      <c r="BY30" s="42">
        <v>6.1597122334439183</v>
      </c>
      <c r="BZ30" s="42">
        <v>7.237267610595155</v>
      </c>
      <c r="CA30" s="42">
        <v>6.3746277324472498</v>
      </c>
      <c r="CB30" s="42">
        <v>6.4583987814069941</v>
      </c>
      <c r="CC30" s="42">
        <v>7.9299734426002191</v>
      </c>
      <c r="CD30" s="42">
        <v>7.0576095309731679</v>
      </c>
      <c r="CE30" s="42">
        <v>8.0624010599628466</v>
      </c>
      <c r="CF30" s="42">
        <v>7.4366072700657568</v>
      </c>
      <c r="CG30" s="42">
        <v>7.0056548004417758</v>
      </c>
      <c r="CH30" s="42">
        <v>6.5556286584998738</v>
      </c>
    </row>
    <row r="31" spans="2:86" x14ac:dyDescent="0.25">
      <c r="B31" s="42" t="s">
        <v>237</v>
      </c>
      <c r="C31" s="42">
        <v>6.2949736141278958</v>
      </c>
      <c r="D31" s="42">
        <v>7.7118487019140742</v>
      </c>
      <c r="E31" s="42">
        <v>6.9724543737760962</v>
      </c>
      <c r="F31" s="42">
        <v>6.8230164744666153</v>
      </c>
      <c r="G31" s="42">
        <v>6.0886806752609841</v>
      </c>
      <c r="I31" s="42">
        <v>7.7743009628857234</v>
      </c>
      <c r="J31" s="42">
        <v>7.4907143706195463</v>
      </c>
      <c r="K31" s="42">
        <v>7.7454097861704456</v>
      </c>
      <c r="L31" s="42">
        <v>6.9983551762350702</v>
      </c>
      <c r="M31" s="42">
        <v>7.3585204099497874</v>
      </c>
      <c r="N31" s="42">
        <v>7.1493932902726378</v>
      </c>
      <c r="O31" s="42">
        <v>6.8480984737303077</v>
      </c>
      <c r="P31" s="42">
        <v>6.2241552603676213</v>
      </c>
      <c r="Q31" s="42">
        <v>6.1982728483736143</v>
      </c>
      <c r="R31" s="42">
        <v>6.6864034858102244</v>
      </c>
      <c r="S31" s="42">
        <v>7.1850728022059682</v>
      </c>
      <c r="T31" s="42">
        <v>7.0236732055024351</v>
      </c>
      <c r="U31" s="42">
        <v>7.4601460059770197</v>
      </c>
      <c r="V31" s="42">
        <v>6.2394203550439631</v>
      </c>
      <c r="W31" s="42">
        <v>6.5086543637449097</v>
      </c>
      <c r="X31" s="42">
        <v>6.7054231045366599</v>
      </c>
      <c r="Y31" s="42">
        <v>6.51183280126744</v>
      </c>
      <c r="Z31" s="42">
        <v>7.4083924591107948</v>
      </c>
      <c r="AA31" s="42">
        <v>7.2832173986342656</v>
      </c>
      <c r="AB31" s="42">
        <v>5.9124434418133358</v>
      </c>
      <c r="AC31" s="42">
        <v>7.1518286504955668</v>
      </c>
      <c r="AD31" s="42">
        <v>7.2091895644573309</v>
      </c>
      <c r="AE31" s="42">
        <v>6.9550995453840772</v>
      </c>
      <c r="AF31" s="42">
        <v>7.0621278958742595</v>
      </c>
      <c r="AG31" s="42">
        <v>5.602786296437773</v>
      </c>
      <c r="AH31" s="42">
        <v>6.4364836664987664</v>
      </c>
      <c r="AI31" s="42">
        <v>5.9935480983584561</v>
      </c>
      <c r="AJ31" s="42">
        <v>7.6751348615966712</v>
      </c>
      <c r="AK31" s="42">
        <v>7.6751348615966712</v>
      </c>
      <c r="AL31" s="42">
        <v>7.0682111508312744</v>
      </c>
      <c r="AM31" s="42">
        <v>6.6713503078566587</v>
      </c>
      <c r="AN31" s="42">
        <v>6.5819196792152903</v>
      </c>
      <c r="AO31" s="42">
        <v>5.8691259580904545</v>
      </c>
      <c r="AP31" s="42">
        <v>6.7987039008376655</v>
      </c>
      <c r="AQ31" s="42">
        <v>6.9938819310971958</v>
      </c>
      <c r="AR31" s="42">
        <v>8.270181677167999</v>
      </c>
      <c r="AS31" s="42">
        <v>7.0115882770878883</v>
      </c>
      <c r="AT31" s="42">
        <v>6.7933973332502013</v>
      </c>
      <c r="AU31" s="42">
        <v>7.0889879688176745</v>
      </c>
      <c r="AV31" s="42">
        <v>5.8469188093143778</v>
      </c>
      <c r="AW31" s="42">
        <v>6.9082703318610257</v>
      </c>
      <c r="AX31" s="42">
        <v>6.4758394332086349</v>
      </c>
      <c r="AY31" s="42">
        <v>7.2585984176382334</v>
      </c>
      <c r="AZ31" s="42">
        <v>6.9365233109113662</v>
      </c>
      <c r="BA31" s="42">
        <v>6.7908349163557347</v>
      </c>
      <c r="BB31" s="42">
        <v>7.2037324563186749</v>
      </c>
      <c r="BC31" s="42">
        <v>7.483852279571007</v>
      </c>
      <c r="BD31" s="42">
        <v>7.2207884883915243</v>
      </c>
      <c r="BE31" s="42">
        <v>6.744792722991364</v>
      </c>
      <c r="BF31" s="42">
        <v>6.100476031534809</v>
      </c>
      <c r="BG31" s="42">
        <v>7.1378951126848671</v>
      </c>
      <c r="BH31" s="42">
        <v>6.2127736590494163</v>
      </c>
      <c r="BI31" s="42">
        <v>7.7044954121689511</v>
      </c>
      <c r="BJ31" s="42">
        <v>8.5547384713698733</v>
      </c>
      <c r="BK31" s="42">
        <v>8.0010795878676788</v>
      </c>
      <c r="BL31" s="42">
        <v>6.2969089678509187</v>
      </c>
      <c r="BM31" s="42">
        <v>7.1811780883989202</v>
      </c>
      <c r="BN31" s="42">
        <v>6.6405487570669548</v>
      </c>
      <c r="BO31" s="42">
        <v>6.829425531033416</v>
      </c>
      <c r="BP31" s="42">
        <v>7.2172975759221112</v>
      </c>
      <c r="BQ31" s="42">
        <v>6.6301974392914493</v>
      </c>
      <c r="BR31" s="42">
        <v>6.1121005435106923</v>
      </c>
      <c r="BS31" s="42">
        <v>7.3720138860311435</v>
      </c>
      <c r="BT31" s="42">
        <v>6.4616568426821486</v>
      </c>
      <c r="BU31" s="42">
        <v>6.0053864479124615</v>
      </c>
      <c r="BV31" s="42">
        <v>7.1391869232677259</v>
      </c>
      <c r="BW31" s="42">
        <v>6.2244546779130019</v>
      </c>
      <c r="BX31" s="42">
        <v>7.6489910745509304</v>
      </c>
      <c r="BY31" s="42">
        <v>6.2365073033057481</v>
      </c>
      <c r="BZ31" s="42">
        <v>7.2408456488680484</v>
      </c>
      <c r="CA31" s="42">
        <v>6.376412310359246</v>
      </c>
      <c r="CB31" s="42">
        <v>6.5139362275521311</v>
      </c>
      <c r="CC31" s="42">
        <v>7.9684716017385435</v>
      </c>
      <c r="CD31" s="42">
        <v>7.1487589155800721</v>
      </c>
      <c r="CE31" s="42">
        <v>8.1395417682256515</v>
      </c>
      <c r="CF31" s="42">
        <v>7.4410780713240952</v>
      </c>
      <c r="CG31" s="42">
        <v>7.0889713884582202</v>
      </c>
      <c r="CH31" s="42">
        <v>6.5695077949464622</v>
      </c>
    </row>
    <row r="33" spans="3:1178" x14ac:dyDescent="0.25">
      <c r="D33" s="42">
        <v>6.8923249355908922</v>
      </c>
      <c r="E33" s="42">
        <v>7.2240157016367474</v>
      </c>
      <c r="F33" s="42">
        <v>7.1797130290758409</v>
      </c>
      <c r="G33" s="42">
        <v>7.1638945948784496</v>
      </c>
      <c r="H33" s="42">
        <v>7.214642620979089</v>
      </c>
      <c r="I33" s="42">
        <v>7.182965701797416</v>
      </c>
      <c r="J33" s="42">
        <v>7.1662117798700882</v>
      </c>
      <c r="K33" s="42">
        <v>7.1114086635789526</v>
      </c>
      <c r="L33" s="42">
        <v>7.1805910268989441</v>
      </c>
      <c r="M33" s="42">
        <v>6.4852079146678836</v>
      </c>
      <c r="N33" s="42">
        <v>6.2329580485527805</v>
      </c>
      <c r="O33" s="42">
        <v>6.2644183187805496</v>
      </c>
      <c r="P33" s="42">
        <v>6.2949736141278958</v>
      </c>
      <c r="Q33" s="42">
        <v>7.5174623256260213</v>
      </c>
      <c r="R33" s="42">
        <v>7.546883421181481</v>
      </c>
      <c r="S33" s="42">
        <v>7.5754181752361198</v>
      </c>
      <c r="T33" s="42">
        <v>7.5773084937925201</v>
      </c>
      <c r="U33" s="42">
        <v>7.6042154262762418</v>
      </c>
      <c r="V33" s="42">
        <v>7.6158799507961152</v>
      </c>
      <c r="W33" s="42">
        <v>7.6199407056091877</v>
      </c>
      <c r="X33" s="42">
        <v>7.6701736230511592</v>
      </c>
      <c r="Y33" s="42">
        <v>7.6784309416426773</v>
      </c>
      <c r="Z33" s="42">
        <v>7.690680933117334</v>
      </c>
      <c r="AA33" s="42">
        <v>7.73544694218561</v>
      </c>
      <c r="AB33" s="42">
        <v>7.6984475702176089</v>
      </c>
      <c r="AC33" s="42">
        <v>7.7071721148897145</v>
      </c>
      <c r="AD33" s="42">
        <v>7.7118487019140742</v>
      </c>
      <c r="AP33" s="42">
        <v>6.8635770739578046</v>
      </c>
      <c r="AQ33" s="42">
        <v>6.9183525801929582</v>
      </c>
      <c r="AR33" s="42">
        <v>6.9724543737760962</v>
      </c>
      <c r="AT33" s="42">
        <v>5.4641922785123818</v>
      </c>
      <c r="AU33" s="42">
        <v>6.6804424960534465</v>
      </c>
      <c r="AV33" s="42">
        <v>6.7508976642464633</v>
      </c>
      <c r="AW33" s="42">
        <v>6.8178072902790561</v>
      </c>
      <c r="AX33" s="42">
        <v>6.823880804598315</v>
      </c>
      <c r="AY33" s="42">
        <v>6.8131031549227341</v>
      </c>
      <c r="AZ33" s="42">
        <v>6.8442647167483246</v>
      </c>
      <c r="BA33" s="42">
        <v>6.9214694593259036</v>
      </c>
      <c r="BB33" s="42">
        <v>7.0111086874584219</v>
      </c>
      <c r="BC33" s="42">
        <v>7.0208497031929964</v>
      </c>
      <c r="BD33" s="42">
        <v>6.9740229881250899</v>
      </c>
      <c r="BE33" s="42">
        <v>6.8793705510694663</v>
      </c>
      <c r="BF33" s="42">
        <v>6.8230164744666153</v>
      </c>
      <c r="BH33" s="42">
        <v>4.5733629296038627</v>
      </c>
      <c r="BI33" s="42">
        <v>5.5981450266775026</v>
      </c>
      <c r="BJ33" s="42">
        <v>5.7675614159178972</v>
      </c>
      <c r="BK33" s="42">
        <v>5.8327703641233004</v>
      </c>
      <c r="BL33" s="42">
        <v>5.9514458259505698</v>
      </c>
      <c r="BM33" s="42">
        <v>6.1217861157172218</v>
      </c>
      <c r="BN33" s="42">
        <v>6.2125158478547124</v>
      </c>
      <c r="BO33" s="42">
        <v>6.232976029624119</v>
      </c>
      <c r="BP33" s="42">
        <v>6.2321062652565224</v>
      </c>
      <c r="BQ33" s="42">
        <v>6.2007581229110018</v>
      </c>
      <c r="BR33" s="42">
        <v>6.1488282917441799</v>
      </c>
      <c r="BS33" s="42">
        <v>6.1290160792827111</v>
      </c>
      <c r="BT33" s="42">
        <v>6.0886806752609841</v>
      </c>
      <c r="BU33" s="42">
        <v>6.8014267432332405</v>
      </c>
      <c r="BV33" s="42">
        <v>6.8454467476646537</v>
      </c>
      <c r="BW33" s="42">
        <v>6.8463684464412795</v>
      </c>
      <c r="BX33" s="42">
        <v>6.869824374401432</v>
      </c>
      <c r="BY33" s="42">
        <v>6.6888199313567638</v>
      </c>
      <c r="BZ33" s="42">
        <v>6.8979720706689402</v>
      </c>
      <c r="CI33" s="42">
        <v>7.4309128435590379</v>
      </c>
      <c r="CJ33" s="42">
        <v>7.4147331633880267</v>
      </c>
      <c r="CK33" s="42">
        <v>7.5295620918739417</v>
      </c>
      <c r="CL33" s="42">
        <v>7.5114676734278119</v>
      </c>
      <c r="CM33" s="42">
        <v>7.4220613278397751</v>
      </c>
      <c r="CN33" s="42">
        <v>7.6203576265923836</v>
      </c>
      <c r="CO33" s="42">
        <v>7.7073695538147895</v>
      </c>
      <c r="CP33" s="42">
        <v>7.7122916954047742</v>
      </c>
      <c r="CQ33" s="42">
        <v>7.7494197067187125</v>
      </c>
      <c r="CR33" s="42">
        <v>7.7730405139892058</v>
      </c>
      <c r="CS33" s="42">
        <v>7.7406477844104922</v>
      </c>
      <c r="CT33" s="42">
        <v>7.7176487138016778</v>
      </c>
      <c r="CU33" s="42">
        <v>7.7193428102050357</v>
      </c>
      <c r="CV33" s="42">
        <v>7.7743009628857234</v>
      </c>
      <c r="CW33" s="42">
        <v>7.025868723932982</v>
      </c>
      <c r="CX33" s="42">
        <v>7.0178514365330296</v>
      </c>
      <c r="CY33" s="42">
        <v>7.1038287269806988</v>
      </c>
      <c r="CZ33" s="42">
        <v>7.3138125035548773</v>
      </c>
      <c r="DA33" s="42">
        <v>7.4403937367012798</v>
      </c>
      <c r="DB33" s="42">
        <v>7.5695727706009661</v>
      </c>
      <c r="DC33" s="42">
        <v>7.5965819610906395</v>
      </c>
      <c r="DD33" s="42">
        <v>7.6170091475061561</v>
      </c>
      <c r="DE33" s="42">
        <v>7.6215614082470209</v>
      </c>
      <c r="DF33" s="42">
        <v>7.572486898366626</v>
      </c>
      <c r="DG33" s="42">
        <v>7.5737528229730069</v>
      </c>
      <c r="DH33" s="42">
        <v>7.5675115784036775</v>
      </c>
      <c r="DI33" s="42">
        <v>7.5514904698684875</v>
      </c>
      <c r="DJ33" s="42">
        <v>7.4907143706195463</v>
      </c>
      <c r="DV33" s="42">
        <v>7.7164626991090266</v>
      </c>
      <c r="DW33" s="42">
        <v>7.7282384348207556</v>
      </c>
      <c r="DX33" s="42">
        <v>7.7454097861704456</v>
      </c>
      <c r="DY33" s="42">
        <v>6.6054717207953928</v>
      </c>
      <c r="DZ33" s="42">
        <v>6.632455513709747</v>
      </c>
      <c r="EA33" s="42">
        <v>6.653719843271702</v>
      </c>
      <c r="EB33" s="42">
        <v>6.6940057652902079</v>
      </c>
      <c r="EC33" s="42">
        <v>6.7287041605327742</v>
      </c>
      <c r="ED33" s="42">
        <v>6.882035838493441</v>
      </c>
      <c r="EE33" s="42">
        <v>6.8970243397629556</v>
      </c>
      <c r="EF33" s="42">
        <v>6.9229019914891001</v>
      </c>
      <c r="EG33" s="42">
        <v>6.9163072566361903</v>
      </c>
      <c r="EH33" s="42">
        <v>6.9790534427638544</v>
      </c>
      <c r="EI33" s="42">
        <v>6.9942805179009584</v>
      </c>
      <c r="EJ33" s="42">
        <v>7.0392874956275682</v>
      </c>
      <c r="EK33" s="42">
        <v>7.0505480850268833</v>
      </c>
      <c r="EL33" s="42">
        <v>6.9983551762350702</v>
      </c>
      <c r="EM33" s="42">
        <v>7.2301648411286559</v>
      </c>
      <c r="EN33" s="42">
        <v>7.2869662634818928</v>
      </c>
      <c r="EO33" s="42">
        <v>7.2926456692479826</v>
      </c>
      <c r="EP33" s="42">
        <v>7.2942138639142442</v>
      </c>
      <c r="EQ33" s="42">
        <v>7.3072133722831927</v>
      </c>
      <c r="ER33" s="42">
        <v>7.3232591389244099</v>
      </c>
      <c r="ES33" s="42">
        <v>7.3855914054062604</v>
      </c>
      <c r="ET33" s="42">
        <v>7.4281399980284695</v>
      </c>
      <c r="EU33" s="42">
        <v>7.3021227238209869</v>
      </c>
      <c r="EV33" s="42">
        <v>7.4009016139744874</v>
      </c>
      <c r="EW33" s="42">
        <v>7.3941635586513943</v>
      </c>
      <c r="EX33" s="42">
        <v>7.312984059241173</v>
      </c>
      <c r="EY33" s="42">
        <v>7.3635367952989075</v>
      </c>
      <c r="EZ33" s="42">
        <v>7.3585204099497874</v>
      </c>
      <c r="FA33" s="42">
        <v>7.1204344521475367</v>
      </c>
      <c r="FB33" s="42">
        <v>7.101353733376202</v>
      </c>
      <c r="FC33" s="42">
        <v>7.0585354194042838</v>
      </c>
      <c r="FD33" s="42">
        <v>7.0458120296110591</v>
      </c>
      <c r="FE33" s="42">
        <v>7.0439771256947648</v>
      </c>
      <c r="FF33" s="42">
        <v>7.0544585640451842</v>
      </c>
      <c r="FG33" s="42">
        <v>7.1164795292684415</v>
      </c>
      <c r="FH33" s="42">
        <v>7.139796401858665</v>
      </c>
      <c r="FI33" s="42">
        <v>7.1010269115543982</v>
      </c>
      <c r="FJ33" s="42">
        <v>7.1607959407158024</v>
      </c>
      <c r="FK33" s="42">
        <v>7.1588973999121803</v>
      </c>
      <c r="FL33" s="42">
        <v>7.0646209026618489</v>
      </c>
      <c r="FM33" s="42">
        <v>7.1171834481930993</v>
      </c>
      <c r="FN33" s="42">
        <v>7.1493932902726378</v>
      </c>
      <c r="FO33" s="42">
        <v>6.6076446878642292</v>
      </c>
      <c r="FP33" s="42">
        <v>6.6765191743781713</v>
      </c>
      <c r="FQ33" s="42">
        <v>6.7078904314839578</v>
      </c>
      <c r="FR33" s="42">
        <v>6.7264941523308091</v>
      </c>
      <c r="FS33" s="42">
        <v>6.779902649727604</v>
      </c>
      <c r="FT33" s="42">
        <v>6.7496389847024894</v>
      </c>
      <c r="FU33" s="42">
        <v>6.7766741984294372</v>
      </c>
      <c r="FV33" s="42">
        <v>6.8284125925267034</v>
      </c>
      <c r="FW33" s="42">
        <v>6.8554719649127849</v>
      </c>
      <c r="FX33" s="42">
        <v>6.9973064334428896</v>
      </c>
      <c r="FY33" s="42">
        <v>6.9338342372395143</v>
      </c>
      <c r="FZ33" s="42">
        <v>6.87254007688359</v>
      </c>
      <c r="GA33" s="42">
        <v>6.9181988953836822</v>
      </c>
      <c r="GB33" s="42">
        <v>6.8480984737303077</v>
      </c>
      <c r="GC33" s="42">
        <v>6.5792563349919941</v>
      </c>
      <c r="GD33" s="42">
        <v>6.6149721480932708</v>
      </c>
      <c r="GE33" s="42">
        <v>6.6208911889919309</v>
      </c>
      <c r="GF33" s="42">
        <v>6.651571178638731</v>
      </c>
      <c r="GG33" s="42">
        <v>6.662544529530444</v>
      </c>
      <c r="GH33" s="42">
        <v>6.6771007477439595</v>
      </c>
      <c r="GI33" s="42">
        <v>6.6574718613762647</v>
      </c>
      <c r="GJ33" s="42">
        <v>6.6874631847868713</v>
      </c>
      <c r="GK33" s="42">
        <v>6.7284803046303034</v>
      </c>
      <c r="GL33" s="42">
        <v>6.796267169095902</v>
      </c>
      <c r="GM33" s="42">
        <v>6.5359093578515672</v>
      </c>
      <c r="GN33" s="42">
        <v>6.2618079737478123</v>
      </c>
      <c r="GO33" s="42">
        <v>6.1961104416464963</v>
      </c>
      <c r="GP33" s="42">
        <v>6.2241552603676213</v>
      </c>
      <c r="GQ33" s="42">
        <v>5.820018647892951</v>
      </c>
      <c r="GR33" s="42">
        <v>5.8195162400089568</v>
      </c>
      <c r="GS33" s="42">
        <v>5.8494072338158603</v>
      </c>
      <c r="GT33" s="42">
        <v>5.9689096494769904</v>
      </c>
      <c r="GU33" s="42">
        <v>6.0967428160525685</v>
      </c>
      <c r="GV33" s="42">
        <v>6.2197234814643307</v>
      </c>
      <c r="GW33" s="42">
        <v>6.3179160169389323</v>
      </c>
      <c r="GX33" s="42">
        <v>6.3354691564334455</v>
      </c>
      <c r="GY33" s="42">
        <v>6.3622112965155102</v>
      </c>
      <c r="GZ33" s="42">
        <v>6.3348544759814738</v>
      </c>
      <c r="HA33" s="42">
        <v>6.2670363557929454</v>
      </c>
      <c r="HB33" s="42">
        <v>6.208290693573904</v>
      </c>
      <c r="HC33" s="42">
        <v>6.220613436201857</v>
      </c>
      <c r="HD33" s="42">
        <v>6.1982728483736143</v>
      </c>
      <c r="HE33" s="42">
        <v>6.4837254704711951</v>
      </c>
      <c r="HF33" s="42">
        <v>6.5268371554945546</v>
      </c>
      <c r="HG33" s="42">
        <v>6.5524187667559879</v>
      </c>
      <c r="HH33" s="42">
        <v>6.5710839102382268</v>
      </c>
      <c r="HI33" s="42">
        <v>6.7534706890501131</v>
      </c>
      <c r="HJ33" s="42">
        <v>6.7241920947442475</v>
      </c>
      <c r="HK33" s="42">
        <v>6.6950639986212694</v>
      </c>
      <c r="HL33" s="42">
        <v>6.7083220780927695</v>
      </c>
      <c r="HM33" s="42">
        <v>6.7090633231135186</v>
      </c>
      <c r="HN33" s="42">
        <v>6.7260870430530719</v>
      </c>
      <c r="HO33" s="42">
        <v>6.6496480284391257</v>
      </c>
      <c r="HP33" s="42">
        <v>6.6450730984150219</v>
      </c>
      <c r="HQ33" s="42">
        <v>6.6629699361128125</v>
      </c>
      <c r="HR33" s="42">
        <v>6.6864034858102244</v>
      </c>
      <c r="HS33" s="42">
        <v>7.000526743995664</v>
      </c>
      <c r="HT33" s="42">
        <v>7.03218797841628</v>
      </c>
      <c r="HU33" s="42">
        <v>7.0162645685194871</v>
      </c>
      <c r="HV33" s="42">
        <v>6.9942686951809909</v>
      </c>
      <c r="HW33" s="42">
        <v>6.9883673437469174</v>
      </c>
      <c r="HX33" s="42">
        <v>7.052824866283081</v>
      </c>
      <c r="HY33" s="42">
        <v>7.0773089041337833</v>
      </c>
      <c r="HZ33" s="42">
        <v>7.0929613714080304</v>
      </c>
      <c r="IA33" s="42">
        <v>7.0998119540816527</v>
      </c>
      <c r="IB33" s="42">
        <v>7.2535793982523815</v>
      </c>
      <c r="IC33" s="42">
        <v>7.2340904357494331</v>
      </c>
      <c r="ID33" s="42">
        <v>7.156787744923121</v>
      </c>
      <c r="IE33" s="42">
        <v>7.173732813158896</v>
      </c>
      <c r="IF33" s="42">
        <v>7.1850728022059682</v>
      </c>
      <c r="IG33" s="42">
        <v>6.3493896174848654</v>
      </c>
      <c r="IH33" s="42">
        <v>6.5949767060928739</v>
      </c>
      <c r="II33" s="42">
        <v>6.3730197667859585</v>
      </c>
      <c r="IJ33" s="42">
        <v>6.3917804706640338</v>
      </c>
      <c r="IK33" s="42">
        <v>7.2779331639958835</v>
      </c>
      <c r="IL33" s="42">
        <v>7.3427617346788256</v>
      </c>
      <c r="IM33" s="42">
        <v>7.4490644116295055</v>
      </c>
      <c r="IN33" s="42">
        <v>7.4954468413954425</v>
      </c>
      <c r="IO33" s="42">
        <v>6.974434832733662</v>
      </c>
      <c r="IP33" s="42">
        <v>7.0209768471665983</v>
      </c>
      <c r="IQ33" s="42">
        <v>6.992897198767702</v>
      </c>
      <c r="IR33" s="42">
        <v>6.9169329453982193</v>
      </c>
      <c r="IS33" s="42">
        <v>6.9116825231989791</v>
      </c>
      <c r="IT33" s="42">
        <v>7.0236732055024351</v>
      </c>
      <c r="IU33" s="42">
        <v>7.2031483970320211</v>
      </c>
      <c r="IV33" s="42">
        <v>7.251107100733841</v>
      </c>
      <c r="IW33" s="42">
        <v>7.2556631250008934</v>
      </c>
      <c r="IX33" s="42">
        <v>7.2442049584491235</v>
      </c>
      <c r="IY33" s="42">
        <v>7.2627487411664315</v>
      </c>
      <c r="IZ33" s="42">
        <v>7.2939449068396751</v>
      </c>
      <c r="JA33" s="42">
        <v>7.2925311851792012</v>
      </c>
      <c r="JB33" s="42">
        <v>7.3395844794546656</v>
      </c>
      <c r="JC33" s="42">
        <v>7.3023179261329743</v>
      </c>
      <c r="JD33" s="42">
        <v>7.3481816778921276</v>
      </c>
      <c r="JE33" s="42">
        <v>7.3714203304150638</v>
      </c>
      <c r="JF33" s="42">
        <v>7.3207664964040795</v>
      </c>
      <c r="JG33" s="42">
        <v>7.4540842253876942</v>
      </c>
      <c r="JH33" s="42">
        <v>7.4601460059770197</v>
      </c>
      <c r="JP33" s="42">
        <v>5.9566391066497681</v>
      </c>
      <c r="JQ33" s="42">
        <v>5.9439452121034906</v>
      </c>
      <c r="JR33" s="42">
        <v>5.9640099406869291</v>
      </c>
      <c r="JS33" s="42">
        <v>6.0113517983446298</v>
      </c>
      <c r="JT33" s="42">
        <v>6.0663709840779179</v>
      </c>
      <c r="JU33" s="42">
        <v>6.1006146544362343</v>
      </c>
      <c r="JV33" s="42">
        <v>6.2394203550439631</v>
      </c>
      <c r="JW33" s="42">
        <v>6.1525918905875647</v>
      </c>
      <c r="JX33" s="42">
        <v>6.3489630131447568</v>
      </c>
      <c r="JY33" s="42">
        <v>6.5144070926739532</v>
      </c>
      <c r="JZ33" s="42">
        <v>6.7116279967025694</v>
      </c>
      <c r="KA33" s="42">
        <v>6.8503311700352469</v>
      </c>
      <c r="KB33" s="42">
        <v>6.9032239119710432</v>
      </c>
      <c r="KC33" s="42">
        <v>6.973775793845026</v>
      </c>
      <c r="KD33" s="42">
        <v>6.9281600733534301</v>
      </c>
      <c r="KE33" s="42">
        <v>6.8670856132406621</v>
      </c>
      <c r="KF33" s="42">
        <v>6.8747547017044717</v>
      </c>
      <c r="KG33" s="42">
        <v>6.7035509910895525</v>
      </c>
      <c r="KH33" s="42">
        <v>6.5439713358325591</v>
      </c>
      <c r="KI33" s="42">
        <v>6.4539672119513298</v>
      </c>
      <c r="KJ33" s="42">
        <v>6.5086543637449097</v>
      </c>
      <c r="KK33" s="42">
        <v>5.8009074692381715</v>
      </c>
      <c r="KL33" s="42">
        <v>5.8329928166087157</v>
      </c>
      <c r="KM33" s="42">
        <v>5.9042882554066445</v>
      </c>
      <c r="KN33" s="42">
        <v>5.9733210686360794</v>
      </c>
      <c r="KO33" s="42">
        <v>6.3965361457364898</v>
      </c>
      <c r="KP33" s="42">
        <v>6.6519430836725899</v>
      </c>
      <c r="KQ33" s="42">
        <v>6.6593532558917587</v>
      </c>
      <c r="KR33" s="42">
        <v>6.6926623699023162</v>
      </c>
      <c r="KS33" s="42">
        <v>6.7249735651834444</v>
      </c>
      <c r="KT33" s="42">
        <v>6.7103610281669352</v>
      </c>
      <c r="KU33" s="42">
        <v>6.6639903207751683</v>
      </c>
      <c r="KV33" s="42">
        <v>6.6316084363837895</v>
      </c>
      <c r="KW33" s="42">
        <v>6.6279103116739204</v>
      </c>
      <c r="KX33" s="42">
        <v>6.7054231045366599</v>
      </c>
      <c r="KY33" s="42">
        <v>6.0373038838035367</v>
      </c>
      <c r="KZ33" s="42">
        <v>6.0571151732951147</v>
      </c>
      <c r="LA33" s="42">
        <v>6.0905233664094052</v>
      </c>
      <c r="LB33" s="42">
        <v>6.1769185046511224</v>
      </c>
      <c r="LC33" s="42">
        <v>6.2400094564938424</v>
      </c>
      <c r="LD33" s="42">
        <v>6.3685147005888272</v>
      </c>
      <c r="LE33" s="42">
        <v>6.4483701654297692</v>
      </c>
      <c r="LF33" s="42">
        <v>6.5437555686232853</v>
      </c>
      <c r="LG33" s="42">
        <v>6.5584082485645627</v>
      </c>
      <c r="LH33" s="42">
        <v>6.5778905284267752</v>
      </c>
      <c r="LI33" s="42">
        <v>6.5284466603876856</v>
      </c>
      <c r="LJ33" s="42">
        <v>6.4910906706660754</v>
      </c>
      <c r="LK33" s="42">
        <v>6.5320886784038352</v>
      </c>
      <c r="LL33" s="42">
        <v>6.51183280126744</v>
      </c>
      <c r="LM33" s="42">
        <v>7.6320408980060126</v>
      </c>
      <c r="LN33" s="42">
        <v>7.5940765808761101</v>
      </c>
      <c r="LO33" s="42">
        <v>7.6333799968644298</v>
      </c>
      <c r="LP33" s="42">
        <v>7.7352539713400503</v>
      </c>
      <c r="LQ33" s="42">
        <v>7.6547761877937903</v>
      </c>
      <c r="LR33" s="42">
        <v>7.6883354721860302</v>
      </c>
      <c r="LS33" s="42">
        <v>7.7058640990024649</v>
      </c>
      <c r="LT33" s="42">
        <v>7.7589236334813743</v>
      </c>
      <c r="LU33" s="42">
        <v>7.5869987443548901</v>
      </c>
      <c r="LV33" s="42">
        <v>7.5906379264273252</v>
      </c>
      <c r="LW33" s="42">
        <v>7.5790116727623023</v>
      </c>
      <c r="LX33" s="42">
        <v>7.8229964196942774</v>
      </c>
      <c r="LY33" s="42">
        <v>7.6052075488786315</v>
      </c>
      <c r="LZ33" s="42">
        <v>7.4083924591107948</v>
      </c>
      <c r="MA33" s="42">
        <v>7.2750964020551496</v>
      </c>
      <c r="MB33" s="42">
        <v>7.2223264575898378</v>
      </c>
      <c r="MC33" s="42">
        <v>7.2813753491818396</v>
      </c>
      <c r="MD33" s="42">
        <v>7.327091543159983</v>
      </c>
      <c r="ME33" s="42">
        <v>7.2727749160354032</v>
      </c>
      <c r="MF33" s="42">
        <v>7.186137502539812</v>
      </c>
      <c r="MG33" s="42">
        <v>7.1803346737947491</v>
      </c>
      <c r="MH33" s="42">
        <v>7.2483203558801783</v>
      </c>
      <c r="MI33" s="42">
        <v>7.2716412367197458</v>
      </c>
      <c r="MJ33" s="42">
        <v>7.2842181220275313</v>
      </c>
      <c r="MK33" s="42">
        <v>7.3734767220973181</v>
      </c>
      <c r="ML33" s="42">
        <v>7.3705959265438672</v>
      </c>
      <c r="MM33" s="42">
        <v>7.2989876277549017</v>
      </c>
      <c r="MN33" s="42">
        <v>7.2832173986342656</v>
      </c>
      <c r="MT33" s="42">
        <v>5.3669335776932252</v>
      </c>
      <c r="MU33" s="42">
        <v>5.6474517988390325</v>
      </c>
      <c r="MV33" s="42">
        <v>5.8268290090187618</v>
      </c>
      <c r="MW33" s="42">
        <v>5.8236740487821441</v>
      </c>
      <c r="MX33" s="42">
        <v>5.8117546836877327</v>
      </c>
      <c r="MY33" s="42">
        <v>5.7615925553465983</v>
      </c>
      <c r="MZ33" s="42">
        <v>5.7174793146203697</v>
      </c>
      <c r="NA33" s="42">
        <v>5.7273097730423101</v>
      </c>
      <c r="NB33" s="42">
        <v>5.9124434418133358</v>
      </c>
      <c r="NC33" s="42">
        <v>6.9502763275306529</v>
      </c>
      <c r="ND33" s="42">
        <v>6.9601318541362263</v>
      </c>
      <c r="NE33" s="42">
        <v>6.9366060042409243</v>
      </c>
      <c r="NF33" s="42">
        <v>6.9477375391254546</v>
      </c>
      <c r="NG33" s="42">
        <v>6.9061375088717654</v>
      </c>
      <c r="NH33" s="42">
        <v>6.9158461999935463</v>
      </c>
      <c r="NI33" s="42">
        <v>6.9190708424127774</v>
      </c>
      <c r="NJ33" s="42">
        <v>6.9792852105750134</v>
      </c>
      <c r="NK33" s="42">
        <v>6.9880028664686655</v>
      </c>
      <c r="NL33" s="42">
        <v>7.0593143662726821</v>
      </c>
      <c r="NM33" s="42">
        <v>7.0706061831139735</v>
      </c>
      <c r="NN33" s="42">
        <v>7.0109555454926591</v>
      </c>
      <c r="NO33" s="42">
        <v>7.1193313410924963</v>
      </c>
      <c r="NP33" s="42">
        <v>7.1518286504955668</v>
      </c>
      <c r="NQ33" s="42">
        <v>6.2954462237598676</v>
      </c>
      <c r="NR33" s="42">
        <v>6.3530471954096415</v>
      </c>
      <c r="NS33" s="42">
        <v>6.4890171284222289</v>
      </c>
      <c r="NT33" s="42">
        <v>6.4720427968129863</v>
      </c>
      <c r="NU33" s="42">
        <v>6.4833119405739623</v>
      </c>
      <c r="NV33" s="42">
        <v>6.5472157393249324</v>
      </c>
      <c r="NW33" s="42">
        <v>6.5715439568616887</v>
      </c>
      <c r="NX33" s="42">
        <v>6.6271453276887549</v>
      </c>
      <c r="NY33" s="42">
        <v>6.5929867257223158</v>
      </c>
      <c r="NZ33" s="42">
        <v>7.0279936392913145</v>
      </c>
      <c r="OA33" s="42">
        <v>7.1427699511905169</v>
      </c>
      <c r="OB33" s="42">
        <v>7.1117337916494012</v>
      </c>
      <c r="OC33" s="42">
        <v>7.1615669106638089</v>
      </c>
      <c r="OD33" s="42">
        <v>7.2091895644573309</v>
      </c>
      <c r="OE33" s="42">
        <v>6.7294162794377748</v>
      </c>
      <c r="OF33" s="42">
        <v>6.7332865613048991</v>
      </c>
      <c r="OG33" s="42">
        <v>6.7654578521558397</v>
      </c>
      <c r="OH33" s="42">
        <v>6.7938634884947611</v>
      </c>
      <c r="OI33" s="42">
        <v>6.7824943915781901</v>
      </c>
      <c r="OJ33" s="42">
        <v>6.8267299400624291</v>
      </c>
      <c r="OK33" s="42">
        <v>6.8227254140811135</v>
      </c>
      <c r="OL33" s="42">
        <v>6.85320195406746</v>
      </c>
      <c r="OM33" s="42">
        <v>6.8827096953979812</v>
      </c>
      <c r="ON33" s="42">
        <v>6.9210582247470551</v>
      </c>
      <c r="OO33" s="42">
        <v>6.8796596568524402</v>
      </c>
      <c r="OP33" s="42">
        <v>6.8485040684023843</v>
      </c>
      <c r="OQ33" s="42">
        <v>6.8725585197589751</v>
      </c>
      <c r="OR33" s="42">
        <v>6.9550995453840772</v>
      </c>
      <c r="OS33" s="42">
        <v>6.1375800023581988</v>
      </c>
      <c r="OT33" s="42">
        <v>6.2333026318788844</v>
      </c>
      <c r="OU33" s="42">
        <v>6.2260709918524455</v>
      </c>
      <c r="OV33" s="42">
        <v>6.6275062686257078</v>
      </c>
      <c r="OW33" s="42">
        <v>6.6378984399899741</v>
      </c>
      <c r="OX33" s="42">
        <v>6.468908886620393</v>
      </c>
      <c r="OY33" s="42">
        <v>6.4833244236547198</v>
      </c>
      <c r="OZ33" s="42">
        <v>6.6371613081463323</v>
      </c>
      <c r="PA33" s="42">
        <v>6.8104441619374834</v>
      </c>
      <c r="PB33" s="42">
        <v>6.9407965556804898</v>
      </c>
      <c r="PC33" s="42">
        <v>6.9264570019251197</v>
      </c>
      <c r="PD33" s="42">
        <v>6.9399445937676623</v>
      </c>
      <c r="PE33" s="42">
        <v>6.984518440724905</v>
      </c>
      <c r="PF33" s="42">
        <v>7.0621278958742595</v>
      </c>
      <c r="PH33" s="42">
        <v>4.4435002858513482</v>
      </c>
      <c r="PI33" s="42">
        <v>5.5523357908564837</v>
      </c>
      <c r="PJ33" s="42">
        <v>5.7809795383039191</v>
      </c>
      <c r="PK33" s="42">
        <v>5.9429705087405473</v>
      </c>
      <c r="PL33" s="42">
        <v>6.0176338512792302</v>
      </c>
      <c r="PM33" s="42">
        <v>6.0582243489838019</v>
      </c>
      <c r="PN33" s="42">
        <v>6.0646913291894196</v>
      </c>
      <c r="PO33" s="42">
        <v>6.1934683835850812</v>
      </c>
      <c r="PP33" s="42">
        <v>6.0883824464005931</v>
      </c>
      <c r="PQ33" s="42">
        <v>5.9767608309772298</v>
      </c>
      <c r="PR33" s="42">
        <v>5.7970266830038319</v>
      </c>
      <c r="PS33" s="42">
        <v>6.0182123578174904</v>
      </c>
      <c r="PT33" s="42">
        <v>5.602786296437773</v>
      </c>
      <c r="PX33" s="42">
        <v>6.0866571498658137</v>
      </c>
      <c r="PY33" s="42">
        <v>6.1253910735414987</v>
      </c>
      <c r="PZ33" s="42">
        <v>6.1541935500918745</v>
      </c>
      <c r="QA33" s="42">
        <v>6.237981920556984</v>
      </c>
      <c r="QB33" s="42">
        <v>6.3385066629552673</v>
      </c>
      <c r="QC33" s="42">
        <v>6.356254398434138</v>
      </c>
      <c r="QD33" s="42">
        <v>6.3350112631544375</v>
      </c>
      <c r="QE33" s="42">
        <v>6.3435428444380086</v>
      </c>
      <c r="QF33" s="42">
        <v>6.360873028716461</v>
      </c>
      <c r="QG33" s="42">
        <v>6.4039693951174526</v>
      </c>
      <c r="QH33" s="42">
        <v>6.4364836664987664</v>
      </c>
      <c r="QI33" s="42">
        <v>6.0081031183240068</v>
      </c>
      <c r="QJ33" s="42">
        <v>6.1231018832937476</v>
      </c>
      <c r="QK33" s="42">
        <v>6.3510870470535634</v>
      </c>
      <c r="QL33" s="42">
        <v>6.4978233353668857</v>
      </c>
      <c r="QM33" s="42">
        <v>6.7191830558219481</v>
      </c>
      <c r="QN33" s="42">
        <v>6.7845490572990288</v>
      </c>
      <c r="QO33" s="42">
        <v>6.6549655068704077</v>
      </c>
      <c r="QP33" s="42">
        <v>6.7588572741248711</v>
      </c>
      <c r="QQ33" s="42">
        <v>6.5316228468145159</v>
      </c>
      <c r="QR33" s="42">
        <v>6.4426264406137754</v>
      </c>
      <c r="QS33" s="42">
        <v>6.4265965990673806</v>
      </c>
      <c r="QT33" s="42">
        <v>6.0012106028883938</v>
      </c>
      <c r="QU33" s="42">
        <v>5.8113342165698851</v>
      </c>
      <c r="QV33" s="42">
        <v>5.9935480983584561</v>
      </c>
      <c r="QW33" s="42">
        <v>7.6417405146987667</v>
      </c>
      <c r="QX33" s="42">
        <v>7.6724113733333859</v>
      </c>
      <c r="QY33" s="42">
        <v>7.7680083449335973</v>
      </c>
      <c r="QZ33" s="42">
        <v>7.8794685915588172</v>
      </c>
      <c r="RA33" s="42">
        <v>7.6627406113940273</v>
      </c>
      <c r="RB33" s="42">
        <v>7.7107414389713229</v>
      </c>
      <c r="RC33" s="42">
        <v>7.735629869466643</v>
      </c>
      <c r="RD33" s="42">
        <v>7.7414735123500753</v>
      </c>
      <c r="RE33" s="42">
        <v>7.737529531674646</v>
      </c>
      <c r="RF33" s="42">
        <v>7.738848630172436</v>
      </c>
      <c r="RG33" s="42">
        <v>7.7052423902540026</v>
      </c>
      <c r="RH33" s="42">
        <v>7.6152425463007063</v>
      </c>
      <c r="RI33" s="42">
        <v>7.5940768492618762</v>
      </c>
      <c r="RJ33" s="42">
        <v>7.6751348615966712</v>
      </c>
      <c r="RK33" s="42">
        <v>7.6417405146987667</v>
      </c>
      <c r="RL33" s="42">
        <v>7.6729837453483514</v>
      </c>
      <c r="RM33" s="42">
        <v>7.7680083449335973</v>
      </c>
      <c r="RN33" s="42">
        <v>7.8794685915588172</v>
      </c>
      <c r="RO33" s="42">
        <v>7.6627406113940273</v>
      </c>
      <c r="RP33" s="42">
        <v>7.7107414389713229</v>
      </c>
      <c r="RQ33" s="42">
        <v>7.735629869466643</v>
      </c>
      <c r="RR33" s="42">
        <v>7.7414735123500753</v>
      </c>
      <c r="RS33" s="42">
        <v>7.737529531674646</v>
      </c>
      <c r="RT33" s="42">
        <v>7.738848630172436</v>
      </c>
      <c r="RU33" s="42">
        <v>7.7052423902540026</v>
      </c>
      <c r="RV33" s="42">
        <v>7.6152425463007063</v>
      </c>
      <c r="RW33" s="42">
        <v>7.5940768492618762</v>
      </c>
      <c r="RX33" s="42">
        <v>7.6751348615966712</v>
      </c>
      <c r="RY33" s="42">
        <v>6.7408317069433554</v>
      </c>
      <c r="RZ33" s="42">
        <v>6.8810479407337013</v>
      </c>
      <c r="SA33" s="42">
        <v>6.9782120305991571</v>
      </c>
      <c r="SB33" s="42">
        <v>7.0640026995229448</v>
      </c>
      <c r="SC33" s="42">
        <v>7.0164603246670643</v>
      </c>
      <c r="SD33" s="42">
        <v>7.0577267412949931</v>
      </c>
      <c r="SE33" s="42">
        <v>7.0638749226535795</v>
      </c>
      <c r="SF33" s="42">
        <v>7.0705752775405104</v>
      </c>
      <c r="SG33" s="42">
        <v>7.0890835140439155</v>
      </c>
      <c r="SH33" s="42">
        <v>7.1128525929362265</v>
      </c>
      <c r="SI33" s="42">
        <v>7.0561931412185448</v>
      </c>
      <c r="SJ33" s="42">
        <v>7.0336582101648686</v>
      </c>
      <c r="SK33" s="42">
        <v>7.0511655113255278</v>
      </c>
      <c r="SL33" s="42">
        <v>7.0682111508312744</v>
      </c>
      <c r="SY33" s="42">
        <v>6.6120760847762359</v>
      </c>
      <c r="SZ33" s="42">
        <v>6.6713503078566587</v>
      </c>
      <c r="TB33" s="42">
        <v>5.8811225248151722</v>
      </c>
      <c r="TC33" s="42">
        <v>6.2050497011232855</v>
      </c>
      <c r="TD33" s="42">
        <v>6.3820014571962327</v>
      </c>
      <c r="TE33" s="42">
        <v>6.5453222331770267</v>
      </c>
      <c r="TF33" s="42">
        <v>6.713555426303099</v>
      </c>
      <c r="TG33" s="42">
        <v>6.7082867564080004</v>
      </c>
      <c r="TH33" s="42">
        <v>6.750023556757422</v>
      </c>
      <c r="TI33" s="42">
        <v>6.7662402757534936</v>
      </c>
      <c r="TJ33" s="42">
        <v>6.7802645796037018</v>
      </c>
      <c r="TK33" s="42">
        <v>6.5367425674986901</v>
      </c>
      <c r="TL33" s="42">
        <v>6.5564888021965304</v>
      </c>
      <c r="TM33" s="42">
        <v>6.5877605318778416</v>
      </c>
      <c r="TN33" s="42">
        <v>6.5819196792152903</v>
      </c>
      <c r="TO33" s="42">
        <v>5.3299372233386473</v>
      </c>
      <c r="TP33" s="42">
        <v>5.3341800872298162</v>
      </c>
      <c r="TQ33" s="42">
        <v>5.4188282100818492</v>
      </c>
      <c r="TR33" s="42">
        <v>5.535032210347171</v>
      </c>
      <c r="TS33" s="42">
        <v>5.5761383660892383</v>
      </c>
      <c r="TT33" s="42">
        <v>5.6348165335812235</v>
      </c>
      <c r="TU33" s="42">
        <v>5.7044278518253648</v>
      </c>
      <c r="TV33" s="42">
        <v>5.7752348572326486</v>
      </c>
      <c r="TW33" s="42">
        <v>5.7590373688810361</v>
      </c>
      <c r="TX33" s="42">
        <v>5.8712871735634256</v>
      </c>
      <c r="TY33" s="42">
        <v>5.8695733230663638</v>
      </c>
      <c r="TZ33" s="42">
        <v>5.8643303600191405</v>
      </c>
      <c r="UA33" s="42">
        <v>5.8670471537652658</v>
      </c>
      <c r="UB33" s="42">
        <v>5.8691259580904545</v>
      </c>
      <c r="UO33" s="42">
        <v>6.7515222503873078</v>
      </c>
      <c r="UP33" s="42">
        <v>6.7987039008376655</v>
      </c>
      <c r="UQ33" s="42">
        <v>6.4888275162580022</v>
      </c>
      <c r="UR33" s="42">
        <v>6.3971002016170067</v>
      </c>
      <c r="US33" s="42">
        <v>6.3924428823908199</v>
      </c>
      <c r="UT33" s="42">
        <v>6.5190843524588749</v>
      </c>
      <c r="UU33" s="42">
        <v>6.3586247681110919</v>
      </c>
      <c r="UV33" s="42">
        <v>6.5617035529703722</v>
      </c>
      <c r="UW33" s="42">
        <v>6.6497103535467392</v>
      </c>
      <c r="UX33" s="42">
        <v>6.9176610224577546</v>
      </c>
      <c r="UY33" s="42">
        <v>6.9241710905850722</v>
      </c>
      <c r="UZ33" s="42">
        <v>6.881697131248492</v>
      </c>
      <c r="VA33" s="42">
        <v>6.90140861882342</v>
      </c>
      <c r="VB33" s="42">
        <v>6.8730168455388476</v>
      </c>
      <c r="VC33" s="42">
        <v>6.9012055215978334</v>
      </c>
      <c r="VD33" s="42">
        <v>6.9938819310971958</v>
      </c>
      <c r="VE33" s="42">
        <v>6.8837581066507534</v>
      </c>
      <c r="VF33" s="42">
        <v>6.9346721885368456</v>
      </c>
      <c r="VG33" s="42">
        <v>7.4325926212956874</v>
      </c>
      <c r="VH33" s="42">
        <v>7.739192489165692</v>
      </c>
      <c r="VI33" s="42">
        <v>7.774282452400735</v>
      </c>
      <c r="VJ33" s="42">
        <v>7.9547088210121624</v>
      </c>
      <c r="VK33" s="42">
        <v>7.9775091496472381</v>
      </c>
      <c r="VL33" s="42">
        <v>8.0409764832788291</v>
      </c>
      <c r="VM33" s="42">
        <v>8.1049879429751037</v>
      </c>
      <c r="VN33" s="42">
        <v>8.1908643313851428</v>
      </c>
      <c r="VO33" s="42">
        <v>8.2779026065777384</v>
      </c>
      <c r="VP33" s="42">
        <v>8.27087829192463</v>
      </c>
      <c r="VQ33" s="42">
        <v>8.2394834287589962</v>
      </c>
      <c r="VR33" s="42">
        <v>8.270181677167999</v>
      </c>
      <c r="VS33" s="42">
        <v>6.7468457101203283</v>
      </c>
      <c r="VT33" s="42">
        <v>6.7344513429257589</v>
      </c>
      <c r="VU33" s="42">
        <v>6.7287007791936126</v>
      </c>
      <c r="VV33" s="42">
        <v>6.7480555670617219</v>
      </c>
      <c r="VW33" s="42">
        <v>6.7101568480252469</v>
      </c>
      <c r="VX33" s="42">
        <v>6.7777802289593065</v>
      </c>
      <c r="VY33" s="42">
        <v>6.7763982423432019</v>
      </c>
      <c r="VZ33" s="42">
        <v>6.7813757804143817</v>
      </c>
      <c r="WA33" s="42">
        <v>6.7996543810706207</v>
      </c>
      <c r="WB33" s="42">
        <v>6.799639927582982</v>
      </c>
      <c r="WC33" s="42">
        <v>6.8208710029969595</v>
      </c>
      <c r="WD33" s="42">
        <v>6.8901534508004518</v>
      </c>
      <c r="WE33" s="42">
        <v>6.9497438628431167</v>
      </c>
      <c r="WF33" s="42">
        <v>7.0115882770878883</v>
      </c>
      <c r="WI33" s="42">
        <v>5.2243064663329104</v>
      </c>
      <c r="WJ33" s="42">
        <v>5.7036451874022607</v>
      </c>
      <c r="WK33" s="42">
        <v>5.7865434475359274</v>
      </c>
      <c r="WL33" s="42">
        <v>5.9918260166876998</v>
      </c>
      <c r="WM33" s="42">
        <v>6.0525665737594254</v>
      </c>
      <c r="WN33" s="42">
        <v>6.3097507223149796</v>
      </c>
      <c r="WO33" s="42">
        <v>6.4414371819592473</v>
      </c>
      <c r="WP33" s="42">
        <v>6.686842987230988</v>
      </c>
      <c r="WQ33" s="42">
        <v>6.7873459571428336</v>
      </c>
      <c r="WR33" s="42">
        <v>6.7591804791099062</v>
      </c>
      <c r="WS33" s="42">
        <v>6.7717420168643612</v>
      </c>
      <c r="WT33" s="42">
        <v>6.7933973332502013</v>
      </c>
      <c r="WU33" s="42">
        <v>7.003398218315569</v>
      </c>
      <c r="WV33" s="42">
        <v>7.0352820596395951</v>
      </c>
      <c r="WW33" s="42">
        <v>6.9804024236910056</v>
      </c>
      <c r="WX33" s="42">
        <v>6.9884915368356415</v>
      </c>
      <c r="WY33" s="42">
        <v>6.9738231003043216</v>
      </c>
      <c r="WZ33" s="42">
        <v>7.0273922418189647</v>
      </c>
      <c r="XA33" s="42">
        <v>7.0282022421404475</v>
      </c>
      <c r="XB33" s="42">
        <v>7.0434607852743945</v>
      </c>
      <c r="XC33" s="42">
        <v>7.0074950783829824</v>
      </c>
      <c r="XD33" s="42">
        <v>7.0752055441338904</v>
      </c>
      <c r="XE33" s="42">
        <v>7.0931824515253181</v>
      </c>
      <c r="XF33" s="42">
        <v>7.0237712407349173</v>
      </c>
      <c r="XG33" s="42">
        <v>7.0804807971968042</v>
      </c>
      <c r="XH33" s="42">
        <v>7.0889879688176745</v>
      </c>
      <c r="XO33" s="42">
        <v>5.4819477834452766</v>
      </c>
      <c r="XP33" s="42">
        <v>5.5254907778069002</v>
      </c>
      <c r="XQ33" s="42">
        <v>5.6074416733225565</v>
      </c>
      <c r="XR33" s="42">
        <v>5.6767926547936609</v>
      </c>
      <c r="XS33" s="42">
        <v>5.7183661087706996</v>
      </c>
      <c r="XT33" s="42">
        <v>5.7347639837544664</v>
      </c>
      <c r="XU33" s="42">
        <v>5.7839277879867375</v>
      </c>
      <c r="XV33" s="42">
        <v>5.8469188093143778</v>
      </c>
      <c r="XW33" s="42">
        <v>6.2463655172530581</v>
      </c>
      <c r="XX33" s="42">
        <v>6.3526582786873691</v>
      </c>
      <c r="XY33" s="42">
        <v>6.4597624529146342</v>
      </c>
      <c r="XZ33" s="42">
        <v>6.5181447589063861</v>
      </c>
      <c r="YA33" s="42">
        <v>6.4991280711527635</v>
      </c>
      <c r="YB33" s="42">
        <v>6.6113580103859428</v>
      </c>
      <c r="YC33" s="42">
        <v>6.6516480723773892</v>
      </c>
      <c r="YD33" s="42">
        <v>6.6625201153602287</v>
      </c>
      <c r="YE33" s="42">
        <v>6.6818001696034655</v>
      </c>
      <c r="YF33" s="42">
        <v>6.7001833676337359</v>
      </c>
      <c r="YG33" s="42">
        <v>6.6601247799401095</v>
      </c>
      <c r="YH33" s="42">
        <v>6.6867701907312362</v>
      </c>
      <c r="YI33" s="42">
        <v>6.8091924356872138</v>
      </c>
      <c r="YJ33" s="42">
        <v>6.9082703318610257</v>
      </c>
      <c r="YP33" s="42">
        <v>5.7041241437212022</v>
      </c>
      <c r="YQ33" s="42">
        <v>5.778366839282163</v>
      </c>
      <c r="YR33" s="42">
        <v>5.809344067702253</v>
      </c>
      <c r="YS33" s="42">
        <v>5.8701074427896218</v>
      </c>
      <c r="YT33" s="42">
        <v>5.9087903328439282</v>
      </c>
      <c r="YU33" s="42">
        <v>5.9161085315008455</v>
      </c>
      <c r="YV33" s="42">
        <v>5.9172407435266292</v>
      </c>
      <c r="YW33" s="42">
        <v>6.0661041642162772</v>
      </c>
      <c r="YX33" s="42">
        <v>6.4758394332086349</v>
      </c>
      <c r="YY33" s="42">
        <v>6.7564917736384729</v>
      </c>
      <c r="YZ33" s="42">
        <v>6.8789956876579916</v>
      </c>
      <c r="ZA33" s="42">
        <v>7.0403501507328148</v>
      </c>
      <c r="ZB33" s="42">
        <v>7.1007230782757089</v>
      </c>
      <c r="ZC33" s="42">
        <v>7.1597434888258089</v>
      </c>
      <c r="ZD33" s="42">
        <v>7.1865035572464633</v>
      </c>
      <c r="ZE33" s="42">
        <v>7.1952127497012794</v>
      </c>
      <c r="ZF33" s="42">
        <v>7.2162850247778456</v>
      </c>
      <c r="ZG33" s="42">
        <v>7.2641019302191063</v>
      </c>
      <c r="ZH33" s="42">
        <v>7.3180424788684197</v>
      </c>
      <c r="ZI33" s="42">
        <v>7.319429944665675</v>
      </c>
      <c r="ZJ33" s="42">
        <v>7.2972211714908601</v>
      </c>
      <c r="ZK33" s="42">
        <v>7.2584329351817818</v>
      </c>
      <c r="ZL33" s="42">
        <v>7.2585984176382334</v>
      </c>
      <c r="ZM33" s="42">
        <v>6.3700127073160111</v>
      </c>
      <c r="ZN33" s="42">
        <v>6.4582200805962655</v>
      </c>
      <c r="ZO33" s="42">
        <v>6.5678637421623192</v>
      </c>
      <c r="ZP33" s="42">
        <v>6.5963079609206803</v>
      </c>
      <c r="ZQ33" s="42">
        <v>6.6124180007563105</v>
      </c>
      <c r="ZR33" s="42">
        <v>6.6534496740603437</v>
      </c>
      <c r="ZS33" s="42">
        <v>6.6968931047729132</v>
      </c>
      <c r="ZT33" s="42">
        <v>6.7487688710323441</v>
      </c>
      <c r="ZU33" s="42">
        <v>6.7774731816338676</v>
      </c>
      <c r="ZV33" s="42">
        <v>6.8273922862127714</v>
      </c>
      <c r="ZW33" s="42">
        <v>6.8544786779349103</v>
      </c>
      <c r="ZX33" s="42">
        <v>6.8491242895563644</v>
      </c>
      <c r="ZY33" s="42">
        <v>6.8986673240736778</v>
      </c>
      <c r="ZZ33" s="42">
        <v>6.9365233109113662</v>
      </c>
      <c r="AAA33" s="42">
        <v>6.3984048281145247</v>
      </c>
      <c r="AAB33" s="42">
        <v>6.4258053873708372</v>
      </c>
      <c r="AAC33" s="42">
        <v>6.4602652721320641</v>
      </c>
      <c r="AAD33" s="42">
        <v>6.5981269282204513</v>
      </c>
      <c r="AAE33" s="42">
        <v>6.6095181005664827</v>
      </c>
      <c r="AAF33" s="42">
        <v>6.6020069291787902</v>
      </c>
      <c r="AAG33" s="42">
        <v>6.6505905656778195</v>
      </c>
      <c r="AAH33" s="42">
        <v>6.7115343395838476</v>
      </c>
      <c r="AAI33" s="42">
        <v>6.771601439814825</v>
      </c>
      <c r="AAJ33" s="42">
        <v>6.7708414812571469</v>
      </c>
      <c r="AAK33" s="42">
        <v>6.7307881481114649</v>
      </c>
      <c r="AAL33" s="42">
        <v>6.7660283407228254</v>
      </c>
      <c r="AAM33" s="42">
        <v>6.7604754707449537</v>
      </c>
      <c r="AAN33" s="42">
        <v>6.7908349163557347</v>
      </c>
      <c r="AAT33" s="42">
        <v>6.895872354456924</v>
      </c>
      <c r="AAU33" s="42">
        <v>6.9940359129141525</v>
      </c>
      <c r="AAV33" s="42">
        <v>7.0464179840890555</v>
      </c>
      <c r="AAW33" s="42">
        <v>7.0448238634836224</v>
      </c>
      <c r="AAX33" s="42">
        <v>7.1002979780293414</v>
      </c>
      <c r="AAY33" s="42">
        <v>7.0191349269325372</v>
      </c>
      <c r="AAZ33" s="42">
        <v>7.0175815381638262</v>
      </c>
      <c r="ABA33" s="42">
        <v>7.1054540259429757</v>
      </c>
      <c r="ABB33" s="42">
        <v>7.2037324563186749</v>
      </c>
      <c r="ABC33" s="42">
        <v>6.4479470387974374</v>
      </c>
      <c r="ABD33" s="42">
        <v>6.6295172594808331</v>
      </c>
      <c r="ABE33" s="42">
        <v>6.8058347983034002</v>
      </c>
      <c r="ABF33" s="42">
        <v>7.0498308410161368</v>
      </c>
      <c r="ABG33" s="42">
        <v>7.2218215866002762</v>
      </c>
      <c r="ABH33" s="42">
        <v>7.4147143530918482</v>
      </c>
      <c r="ABI33" s="42">
        <v>7.5266881820666232</v>
      </c>
      <c r="ABJ33" s="42">
        <v>7.5371312171035827</v>
      </c>
      <c r="ABK33" s="42">
        <v>7.4100154513228533</v>
      </c>
      <c r="ABL33" s="42">
        <v>7.4337194372607831</v>
      </c>
      <c r="ABM33" s="42">
        <v>7.3422168952309406</v>
      </c>
      <c r="ABN33" s="42">
        <v>7.3257677642343237</v>
      </c>
      <c r="ABO33" s="42">
        <v>7.2958391554854396</v>
      </c>
      <c r="ABP33" s="42">
        <v>7.483852279571007</v>
      </c>
      <c r="ABQ33" s="42">
        <v>6.2877570939837399</v>
      </c>
      <c r="ABR33" s="42">
        <v>6.377454396818746</v>
      </c>
      <c r="ABS33" s="42">
        <v>6.4472312215388552</v>
      </c>
      <c r="ABT33" s="42">
        <v>6.5836670387044194</v>
      </c>
      <c r="ABU33" s="42">
        <v>6.6541660285020372</v>
      </c>
      <c r="ABV33" s="42">
        <v>6.7464314368488543</v>
      </c>
      <c r="ABW33" s="42">
        <v>6.7860965163123881</v>
      </c>
      <c r="ABX33" s="42">
        <v>6.8033627816750766</v>
      </c>
      <c r="ABY33" s="42">
        <v>6.873878561536821</v>
      </c>
      <c r="ABZ33" s="42">
        <v>6.954291473280545</v>
      </c>
      <c r="ACA33" s="42">
        <v>7.0447985257772263</v>
      </c>
      <c r="ACB33" s="42">
        <v>7.0239257903210701</v>
      </c>
      <c r="ACC33" s="42">
        <v>7.1097645100118303</v>
      </c>
      <c r="ACD33" s="42">
        <v>7.2207884883915243</v>
      </c>
      <c r="ACF33" s="42">
        <v>5.2670770112896657</v>
      </c>
      <c r="ACG33" s="42">
        <v>5.8665618831718644</v>
      </c>
      <c r="ACH33" s="42">
        <v>6.3027888025289345</v>
      </c>
      <c r="ACI33" s="42">
        <v>6.4556853860854604</v>
      </c>
      <c r="ACJ33" s="42">
        <v>6.6940494086528313</v>
      </c>
      <c r="ACK33" s="42">
        <v>6.7902358011120789</v>
      </c>
      <c r="ACL33" s="42">
        <v>6.7919086226216852</v>
      </c>
      <c r="ACM33" s="42">
        <v>6.724738338858816</v>
      </c>
      <c r="ACN33" s="42">
        <v>6.7318048512269879</v>
      </c>
      <c r="ACO33" s="42">
        <v>6.7438268437644293</v>
      </c>
      <c r="ACP33" s="42">
        <v>6.667750076664622</v>
      </c>
      <c r="ACQ33" s="42">
        <v>6.704439899710807</v>
      </c>
      <c r="ACR33" s="42">
        <v>6.744792722991364</v>
      </c>
      <c r="ACU33" s="42">
        <v>5.8089419129731654</v>
      </c>
      <c r="ACV33" s="42">
        <v>5.8712591084221906</v>
      </c>
      <c r="ACW33" s="42">
        <v>5.9574294062942732</v>
      </c>
      <c r="ACX33" s="42">
        <v>5.9952122190354755</v>
      </c>
      <c r="ACY33" s="42">
        <v>6.016651999468916</v>
      </c>
      <c r="ACZ33" s="42">
        <v>6.1450172132578267</v>
      </c>
      <c r="ADA33" s="42">
        <v>6.1250960912287278</v>
      </c>
      <c r="ADB33" s="42">
        <v>6.1566587138243332</v>
      </c>
      <c r="ADC33" s="42">
        <v>6.0933046386560887</v>
      </c>
      <c r="ADD33" s="42">
        <v>6.0847617528051048</v>
      </c>
      <c r="ADE33" s="42">
        <v>6.0899433620244565</v>
      </c>
      <c r="ADF33" s="42">
        <v>6.100476031534809</v>
      </c>
      <c r="ADG33" s="42">
        <v>6.6728153390869203</v>
      </c>
      <c r="ADH33" s="42">
        <v>6.7414686046189463</v>
      </c>
      <c r="ADI33" s="42">
        <v>6.7696152647407875</v>
      </c>
      <c r="ADJ33" s="42">
        <v>6.8156441058220274</v>
      </c>
      <c r="ADK33" s="42">
        <v>6.8664153744601686</v>
      </c>
      <c r="ADL33" s="42">
        <v>6.9245909444304239</v>
      </c>
      <c r="ADM33" s="42">
        <v>6.9340619796097993</v>
      </c>
      <c r="ADN33" s="42">
        <v>6.964376893966957</v>
      </c>
      <c r="ADO33" s="42">
        <v>6.9826964340466082</v>
      </c>
      <c r="ADP33" s="42">
        <v>6.9797121467846051</v>
      </c>
      <c r="ADQ33" s="42">
        <v>6.9635150211830821</v>
      </c>
      <c r="ADR33" s="42">
        <v>6.9377810616903473</v>
      </c>
      <c r="ADS33" s="42">
        <v>7.0203987777991523</v>
      </c>
      <c r="ADT33" s="42">
        <v>7.1378951126848671</v>
      </c>
      <c r="ADU33" s="42">
        <v>5.4697923779753399</v>
      </c>
      <c r="ADV33" s="42">
        <v>5.5620539583045803</v>
      </c>
      <c r="ADW33" s="42">
        <v>5.6955757850872182</v>
      </c>
      <c r="ADX33" s="42">
        <v>5.7598802620866376</v>
      </c>
      <c r="ADY33" s="42">
        <v>5.8179980099675159</v>
      </c>
      <c r="ADZ33" s="42">
        <v>6.0576286017607881</v>
      </c>
      <c r="AEA33" s="42">
        <v>6.10836668066983</v>
      </c>
      <c r="AEB33" s="42">
        <v>6.1421224435672697</v>
      </c>
      <c r="AEC33" s="42">
        <v>6.1661829794198484</v>
      </c>
      <c r="AED33" s="42">
        <v>6.172989723908838</v>
      </c>
      <c r="AEE33" s="42">
        <v>6.1627454395373134</v>
      </c>
      <c r="AEF33" s="42">
        <v>6.1746033968798981</v>
      </c>
      <c r="AEG33" s="42">
        <v>6.1843854546481669</v>
      </c>
      <c r="AEH33" s="42">
        <v>6.2127736590494163</v>
      </c>
      <c r="AEI33" s="42">
        <v>7.4420072351195321</v>
      </c>
      <c r="AEJ33" s="42">
        <v>7.4434359618280093</v>
      </c>
      <c r="AEK33" s="42">
        <v>7.4553653714437882</v>
      </c>
      <c r="AEL33" s="42">
        <v>7.5132438944439697</v>
      </c>
      <c r="AEM33" s="42">
        <v>7.6053399605268126</v>
      </c>
      <c r="AEN33" s="42">
        <v>7.7202980994272501</v>
      </c>
      <c r="AEO33" s="42">
        <v>7.8548779622098417</v>
      </c>
      <c r="AEP33" s="42">
        <v>7.8688259200850093</v>
      </c>
      <c r="AEQ33" s="42">
        <v>7.8983626774365066</v>
      </c>
      <c r="AER33" s="42">
        <v>7.9263934636545592</v>
      </c>
      <c r="AES33" s="42">
        <v>7.9061743923553127</v>
      </c>
      <c r="AET33" s="42">
        <v>7.6570247803381672</v>
      </c>
      <c r="AEU33" s="42">
        <v>7.6765089748939497</v>
      </c>
      <c r="AEV33" s="42">
        <v>7.7044954121689511</v>
      </c>
      <c r="AEW33" s="42">
        <v>8.4499353323822213</v>
      </c>
      <c r="AEX33" s="42">
        <v>8.5003469192862031</v>
      </c>
      <c r="AEY33" s="42">
        <v>8.5140172808956205</v>
      </c>
      <c r="AEZ33" s="42">
        <v>8.5898510962082746</v>
      </c>
      <c r="AFA33" s="42">
        <v>8.5006013277816184</v>
      </c>
      <c r="AFB33" s="42">
        <v>8.5428429678959485</v>
      </c>
      <c r="AFC33" s="42">
        <v>8.5742466645419206</v>
      </c>
      <c r="AFD33" s="42">
        <v>8.6111919048838619</v>
      </c>
      <c r="AFE33" s="42">
        <v>8.621102235235778</v>
      </c>
      <c r="AFF33" s="42">
        <v>8.637951269710765</v>
      </c>
      <c r="AFG33" s="42">
        <v>8.5733101503352778</v>
      </c>
      <c r="AFH33" s="42">
        <v>8.490613589856256</v>
      </c>
      <c r="AFI33" s="42">
        <v>8.4796948474216283</v>
      </c>
      <c r="AFJ33" s="42">
        <v>8.5547384713698733</v>
      </c>
      <c r="AFV33" s="42">
        <v>7.9771617427274419</v>
      </c>
      <c r="AFW33" s="42">
        <v>7.9540440901455103</v>
      </c>
      <c r="AFX33" s="42">
        <v>8.0010795878676788</v>
      </c>
      <c r="AGE33" s="42">
        <v>6.01652739325817</v>
      </c>
      <c r="AGF33" s="42">
        <v>6.1260053578497429</v>
      </c>
      <c r="AGG33" s="42">
        <v>6.21597171121181</v>
      </c>
      <c r="AGH33" s="42">
        <v>6.2840503141690123</v>
      </c>
      <c r="AGI33" s="42">
        <v>6.3040288136060401</v>
      </c>
      <c r="AGJ33" s="42">
        <v>6.3326891470626787</v>
      </c>
      <c r="AGK33" s="42">
        <v>6.3439217499287635</v>
      </c>
      <c r="AGL33" s="42">
        <v>6.2969089678509187</v>
      </c>
      <c r="AGM33" s="42">
        <v>6.046190986419071</v>
      </c>
      <c r="AGN33" s="42">
        <v>6.1299675469564319</v>
      </c>
      <c r="AGO33" s="42">
        <v>6.202775936879279</v>
      </c>
      <c r="AGP33" s="42">
        <v>6.357594472440768</v>
      </c>
      <c r="AGQ33" s="42">
        <v>6.474505667791302</v>
      </c>
      <c r="AGR33" s="42">
        <v>6.516066888882122</v>
      </c>
      <c r="AGS33" s="42">
        <v>6.5518016717263166</v>
      </c>
      <c r="AGT33" s="42">
        <v>6.6355394106618215</v>
      </c>
      <c r="AGU33" s="42">
        <v>6.9316506319986262</v>
      </c>
      <c r="AGV33" s="42">
        <v>6.978723069414019</v>
      </c>
      <c r="AGW33" s="42">
        <v>7.0152278286949894</v>
      </c>
      <c r="AGX33" s="42">
        <v>7.0908642207316381</v>
      </c>
      <c r="AGY33" s="42">
        <v>7.1478283304719632</v>
      </c>
      <c r="AGZ33" s="42">
        <v>7.1811780883989202</v>
      </c>
      <c r="AHA33" s="42">
        <v>6.6014059191335734</v>
      </c>
      <c r="AHB33" s="42">
        <v>6.6066090102913266</v>
      </c>
      <c r="AHC33" s="42">
        <v>6.6852537621793831</v>
      </c>
      <c r="AHD33" s="42">
        <v>6.7428205972254345</v>
      </c>
      <c r="AHE33" s="42">
        <v>6.6314556430910994</v>
      </c>
      <c r="AHF33" s="42">
        <v>6.78432863618941</v>
      </c>
      <c r="AHG33" s="42">
        <v>6.8052603551629085</v>
      </c>
      <c r="AHH33" s="42">
        <v>6.7062058236778341</v>
      </c>
      <c r="AHI33" s="42">
        <v>6.765688024049652</v>
      </c>
      <c r="AHJ33" s="42">
        <v>6.6873349390112127</v>
      </c>
      <c r="AHK33" s="42">
        <v>6.5572207063384864</v>
      </c>
      <c r="AHL33" s="42">
        <v>6.4584181957536089</v>
      </c>
      <c r="AHM33" s="42">
        <v>6.4947113262919025</v>
      </c>
      <c r="AHN33" s="42">
        <v>6.6405487570669548</v>
      </c>
      <c r="AHO33" s="42">
        <v>6.3506832498230947</v>
      </c>
      <c r="AHP33" s="42">
        <v>6.5381078901596128</v>
      </c>
      <c r="AHQ33" s="42">
        <v>6.6082535874031008</v>
      </c>
      <c r="AHR33" s="42">
        <v>6.6567132146199315</v>
      </c>
      <c r="AHS33" s="42">
        <v>6.6318281310556841</v>
      </c>
      <c r="AHT33" s="42">
        <v>6.6537956978585937</v>
      </c>
      <c r="AHU33" s="42">
        <v>6.6880429355261137</v>
      </c>
      <c r="AHV33" s="42">
        <v>6.7143946728556481</v>
      </c>
      <c r="AHW33" s="42">
        <v>6.6982306377263487</v>
      </c>
      <c r="AHX33" s="42">
        <v>6.6742054301199625</v>
      </c>
      <c r="AHY33" s="42">
        <v>6.6838669716911738</v>
      </c>
      <c r="AHZ33" s="42">
        <v>6.6741081825215165</v>
      </c>
      <c r="AIA33" s="42">
        <v>6.8010935608102834</v>
      </c>
      <c r="AIB33" s="42">
        <v>6.829425531033416</v>
      </c>
      <c r="AIC33" s="42">
        <v>7.0093686445339864</v>
      </c>
      <c r="AID33" s="42">
        <v>7.0435495162026847</v>
      </c>
      <c r="AIE33" s="42">
        <v>7.0581305420233464</v>
      </c>
      <c r="AIF33" s="42">
        <v>7.0600613256203664</v>
      </c>
      <c r="AIG33" s="42">
        <v>7.0668892359788158</v>
      </c>
      <c r="AIH33" s="42">
        <v>7.1791248376907744</v>
      </c>
      <c r="AII33" s="42">
        <v>7.1833809266172723</v>
      </c>
      <c r="AIJ33" s="42">
        <v>7.1928079543767076</v>
      </c>
      <c r="AIK33" s="42">
        <v>7.1906354693818439</v>
      </c>
      <c r="AIL33" s="42">
        <v>7.159716622059503</v>
      </c>
      <c r="AIM33" s="42">
        <v>7.1345578788219663</v>
      </c>
      <c r="AIN33" s="42">
        <v>7.1886222509718323</v>
      </c>
      <c r="AIO33" s="42">
        <v>7.191440853000965</v>
      </c>
      <c r="AIP33" s="42">
        <v>7.2172975759221112</v>
      </c>
      <c r="AIQ33" s="42">
        <v>6.3627956825193408</v>
      </c>
      <c r="AIR33" s="42">
        <v>6.3631678085722854</v>
      </c>
      <c r="AIS33" s="42">
        <v>6.3677896716573397</v>
      </c>
      <c r="AIT33" s="42">
        <v>6.3686101985244372</v>
      </c>
      <c r="AIU33" s="42">
        <v>6.3816667943782361</v>
      </c>
      <c r="AIV33" s="42">
        <v>6.3842478387282586</v>
      </c>
      <c r="AIW33" s="42">
        <v>6.4276900531181811</v>
      </c>
      <c r="AIX33" s="42">
        <v>6.4889302694763167</v>
      </c>
      <c r="AIY33" s="42">
        <v>6.5117402948723475</v>
      </c>
      <c r="AIZ33" s="42">
        <v>6.5277967946777666</v>
      </c>
      <c r="AJA33" s="42">
        <v>6.538872491261313</v>
      </c>
      <c r="AJB33" s="42">
        <v>6.5807285980902277</v>
      </c>
      <c r="AJC33" s="42">
        <v>6.6144869053609465</v>
      </c>
      <c r="AJD33" s="42">
        <v>6.6301974392914493</v>
      </c>
      <c r="AJJ33" s="42">
        <v>5.3640355950252427</v>
      </c>
      <c r="AJK33" s="42">
        <v>5.4502197380541215</v>
      </c>
      <c r="AJL33" s="42">
        <v>5.6141230582341937</v>
      </c>
      <c r="AJM33" s="42">
        <v>5.7966481640518603</v>
      </c>
      <c r="AJN33" s="42">
        <v>5.958216822440968</v>
      </c>
      <c r="AJO33" s="42">
        <v>6.0746540832335931</v>
      </c>
      <c r="AJP33" s="42">
        <v>6.0907575299572292</v>
      </c>
      <c r="AJQ33" s="42">
        <v>6.1173780769991559</v>
      </c>
      <c r="AJR33" s="42">
        <v>6.1121005435106923</v>
      </c>
      <c r="AJS33" s="42">
        <v>7.3160978112930088</v>
      </c>
      <c r="AJT33" s="42">
        <v>7.2572200437381227</v>
      </c>
      <c r="AJU33" s="42">
        <v>7.3405582653063908</v>
      </c>
      <c r="AJV33" s="42">
        <v>7.4033903505318293</v>
      </c>
      <c r="AJW33" s="42">
        <v>7.2793765008798035</v>
      </c>
      <c r="AJX33" s="42">
        <v>7.3737889024731</v>
      </c>
      <c r="AJY33" s="42">
        <v>7.4045425435865795</v>
      </c>
      <c r="AJZ33" s="42">
        <v>7.3896901657394043</v>
      </c>
      <c r="AKA33" s="42">
        <v>7.3753172295312215</v>
      </c>
      <c r="AKB33" s="42">
        <v>7.3175193375304257</v>
      </c>
      <c r="AKC33" s="42">
        <v>7.2515374157160419</v>
      </c>
      <c r="AKD33" s="42">
        <v>7.2736958460554151</v>
      </c>
      <c r="AKE33" s="42">
        <v>7.294592028319526</v>
      </c>
      <c r="AKF33" s="42">
        <v>7.3720138860311435</v>
      </c>
      <c r="AKH33" s="42">
        <v>5.6256208584671343</v>
      </c>
      <c r="AKI33" s="42">
        <v>5.7113690944889406</v>
      </c>
      <c r="AKJ33" s="42">
        <v>5.8738167902135938</v>
      </c>
      <c r="AKK33" s="42">
        <v>6.014795018853702</v>
      </c>
      <c r="AKL33" s="42">
        <v>6.1626672606346204</v>
      </c>
      <c r="AKM33" s="42">
        <v>6.1889859763281612</v>
      </c>
      <c r="AKN33" s="42">
        <v>6.2106298100378998</v>
      </c>
      <c r="AKO33" s="42">
        <v>6.209400226441252</v>
      </c>
      <c r="AKP33" s="42">
        <v>6.2858387654073704</v>
      </c>
      <c r="AKQ33" s="42">
        <v>6.3118454148544441</v>
      </c>
      <c r="AKR33" s="42">
        <v>6.2594745858652328</v>
      </c>
      <c r="AKS33" s="42">
        <v>6.373176772630746</v>
      </c>
      <c r="AKT33" s="42">
        <v>6.4616568426821486</v>
      </c>
      <c r="ALC33" s="42">
        <v>5.8953759359109448</v>
      </c>
      <c r="ALD33" s="42">
        <v>6.0174289682669482</v>
      </c>
      <c r="ALE33" s="42">
        <v>6.1521320806077577</v>
      </c>
      <c r="ALF33" s="42">
        <v>6.229259872697364</v>
      </c>
      <c r="ALG33" s="42">
        <v>6.2831107533333501</v>
      </c>
      <c r="ALH33" s="42">
        <v>6.0053864479124615</v>
      </c>
      <c r="ALI33" s="42">
        <v>6.7596040550310486</v>
      </c>
      <c r="ALJ33" s="42">
        <v>6.7922540611714801</v>
      </c>
      <c r="ALK33" s="42">
        <v>6.8148070567000705</v>
      </c>
      <c r="ALL33" s="42">
        <v>6.8660837867504272</v>
      </c>
      <c r="ALM33" s="42">
        <v>6.8357377825375796</v>
      </c>
      <c r="ALN33" s="42">
        <v>6.8684560255665152</v>
      </c>
      <c r="ALO33" s="42">
        <v>6.8721049731395576</v>
      </c>
      <c r="ALP33" s="42">
        <v>6.8772585870778862</v>
      </c>
      <c r="ALQ33" s="42">
        <v>6.8919664545251784</v>
      </c>
      <c r="ALR33" s="42">
        <v>6.9711980806248333</v>
      </c>
      <c r="ALS33" s="42">
        <v>7.0755789724604723</v>
      </c>
      <c r="ALT33" s="42">
        <v>7.034316942311774</v>
      </c>
      <c r="ALU33" s="42">
        <v>7.0488915177369673</v>
      </c>
      <c r="ALV33" s="42">
        <v>7.1391869232677259</v>
      </c>
      <c r="ALX33" s="42">
        <v>5.8744346801176235</v>
      </c>
      <c r="ALY33" s="42">
        <v>5.98854730943936</v>
      </c>
      <c r="ALZ33" s="42">
        <v>6.0450041109685673</v>
      </c>
      <c r="AMA33" s="42">
        <v>6.1154469429122491</v>
      </c>
      <c r="AMB33" s="42">
        <v>6.1162317705396667</v>
      </c>
      <c r="AMC33" s="42">
        <v>6.185344868993556</v>
      </c>
      <c r="AMD33" s="42">
        <v>6.2495659213883661</v>
      </c>
      <c r="AME33" s="42">
        <v>6.2976830193774616</v>
      </c>
      <c r="AMF33" s="42">
        <v>6.2848611242817434</v>
      </c>
      <c r="AMG33" s="42">
        <v>6.254158115657388</v>
      </c>
      <c r="AMH33" s="42">
        <v>6.1828085707504412</v>
      </c>
      <c r="AMI33" s="42">
        <v>6.0590826598853136</v>
      </c>
      <c r="AMJ33" s="42">
        <v>6.2244546779130019</v>
      </c>
      <c r="AMK33" s="42">
        <v>7.4726832051381837</v>
      </c>
      <c r="AML33" s="42">
        <v>7.4666645715443831</v>
      </c>
      <c r="AMM33" s="42">
        <v>7.4502258226884601</v>
      </c>
      <c r="AMN33" s="42">
        <v>7.4607224516611543</v>
      </c>
      <c r="AMO33" s="42">
        <v>7.4373798135566878</v>
      </c>
      <c r="AMP33" s="42">
        <v>7.4113556689032842</v>
      </c>
      <c r="AMQ33" s="42">
        <v>7.6508651360524045</v>
      </c>
      <c r="AMR33" s="42">
        <v>7.6925015395544021</v>
      </c>
      <c r="AMS33" s="42">
        <v>7.6775625933958809</v>
      </c>
      <c r="AMT33" s="42">
        <v>7.6540540937291128</v>
      </c>
      <c r="AMU33" s="42">
        <v>7.6711057316338449</v>
      </c>
      <c r="AMV33" s="42">
        <v>7.6679336986499855</v>
      </c>
      <c r="AMW33" s="42">
        <v>7.6623955900542127</v>
      </c>
      <c r="AMX33" s="42">
        <v>7.6489910745509304</v>
      </c>
      <c r="AMZ33" s="42">
        <v>5.1592702217587112</v>
      </c>
      <c r="ANA33" s="42">
        <v>5.6605855277660906</v>
      </c>
      <c r="ANB33" s="42">
        <v>5.9431370166685866</v>
      </c>
      <c r="ANC33" s="42">
        <v>6.2337909441915205</v>
      </c>
      <c r="AND33" s="42">
        <v>6.3235581691416902</v>
      </c>
      <c r="ANE33" s="42">
        <v>5.8358607677480707</v>
      </c>
      <c r="ANF33" s="42">
        <v>6.2133105710298242</v>
      </c>
      <c r="ANG33" s="42">
        <v>6.0494261911510261</v>
      </c>
      <c r="ANH33" s="42">
        <v>5.8659664219588104</v>
      </c>
      <c r="ANI33" s="42">
        <v>5.9958529643442171</v>
      </c>
      <c r="ANJ33" s="42">
        <v>6.061767085727312</v>
      </c>
      <c r="ANK33" s="42">
        <v>6.1597122334439183</v>
      </c>
      <c r="ANL33" s="42">
        <v>6.2365073033057481</v>
      </c>
      <c r="ANM33" s="42">
        <v>6.7795857742383339</v>
      </c>
      <c r="ANN33" s="42">
        <v>7.3060475582279345</v>
      </c>
      <c r="ANO33" s="42">
        <v>7.3769726636293518</v>
      </c>
      <c r="ANP33" s="42">
        <v>7.3738130462408478</v>
      </c>
      <c r="ANQ33" s="42">
        <v>7.3563068843780934</v>
      </c>
      <c r="ANR33" s="42">
        <v>7.3739974266118873</v>
      </c>
      <c r="ANS33" s="42">
        <v>7.4191832543710108</v>
      </c>
      <c r="ANT33" s="42">
        <v>7.4352236766797022</v>
      </c>
      <c r="ANU33" s="42">
        <v>7.4362766284180539</v>
      </c>
      <c r="ANV33" s="42">
        <v>7.3999801752503158</v>
      </c>
      <c r="ANW33" s="42">
        <v>7.2999245005676929</v>
      </c>
      <c r="ANX33" s="42">
        <v>7.233067432553141</v>
      </c>
      <c r="ANY33" s="42">
        <v>7.237267610595155</v>
      </c>
      <c r="ANZ33" s="42">
        <v>7.2408456488680484</v>
      </c>
      <c r="AOA33" s="42">
        <v>5.6554734529084483</v>
      </c>
      <c r="AOB33" s="42">
        <v>5.8450907629707896</v>
      </c>
      <c r="AOC33" s="42">
        <v>5.9252306862738786</v>
      </c>
      <c r="AOD33" s="42">
        <v>6.0888927027524797</v>
      </c>
      <c r="AOE33" s="42">
        <v>6.2338941843063349</v>
      </c>
      <c r="AOF33" s="42">
        <v>6.2667823502202706</v>
      </c>
      <c r="AOG33" s="42">
        <v>6.2934683073049378</v>
      </c>
      <c r="AOH33" s="42">
        <v>6.3123415171480017</v>
      </c>
      <c r="AOI33" s="42">
        <v>6.3442686836984663</v>
      </c>
      <c r="AOJ33" s="42">
        <v>6.3585596917366978</v>
      </c>
      <c r="AOK33" s="42">
        <v>6.3466888895845557</v>
      </c>
      <c r="AOL33" s="42">
        <v>6.3786684147250954</v>
      </c>
      <c r="AOM33" s="42">
        <v>6.3746277324472498</v>
      </c>
      <c r="AON33" s="42">
        <v>6.376412310359246</v>
      </c>
      <c r="AOO33" s="42">
        <v>6.3955322963067429</v>
      </c>
      <c r="AOP33" s="42">
        <v>6.4225950435742112</v>
      </c>
      <c r="AOQ33" s="42">
        <v>6.4011574227339993</v>
      </c>
      <c r="AOR33" s="42">
        <v>6.4514288932785604</v>
      </c>
      <c r="AOS33" s="42">
        <v>6.4580245469853832</v>
      </c>
      <c r="AOT33" s="42">
        <v>6.5672998762645749</v>
      </c>
      <c r="AOU33" s="42">
        <v>6.6490619722909816</v>
      </c>
      <c r="AOV33" s="42">
        <v>6.6119927062417716</v>
      </c>
      <c r="AOW33" s="42">
        <v>6.1287025245555409</v>
      </c>
      <c r="AOX33" s="42">
        <v>6.1524784657272189</v>
      </c>
      <c r="AOY33" s="42">
        <v>6.1755652102112233</v>
      </c>
      <c r="AOZ33" s="42">
        <v>6.9309534226771525</v>
      </c>
      <c r="APA33" s="42">
        <v>6.4583987814069941</v>
      </c>
      <c r="APB33" s="42">
        <v>6.5139362275521311</v>
      </c>
      <c r="APC33" s="42">
        <v>6.9859975105933128</v>
      </c>
      <c r="APD33" s="42">
        <v>6.9817362643906158</v>
      </c>
      <c r="APE33" s="42">
        <v>7.5814127476600266</v>
      </c>
      <c r="APF33" s="42">
        <v>7.7084680840578796</v>
      </c>
      <c r="APG33" s="42">
        <v>7.7965370519801072</v>
      </c>
      <c r="APH33" s="42">
        <v>7.8421077379693838</v>
      </c>
      <c r="API33" s="42">
        <v>7.8737271797106523</v>
      </c>
      <c r="APJ33" s="42">
        <v>7.8936447232446021</v>
      </c>
      <c r="APK33" s="42">
        <v>7.9218633519751682</v>
      </c>
      <c r="APL33" s="42">
        <v>7.9408078914438303</v>
      </c>
      <c r="APM33" s="42">
        <v>7.9447820058850818</v>
      </c>
      <c r="APN33" s="42">
        <v>7.927935246328766</v>
      </c>
      <c r="APO33" s="42">
        <v>7.9299734426002191</v>
      </c>
      <c r="APP33" s="42">
        <v>7.9684716017385435</v>
      </c>
      <c r="APQ33" s="42">
        <v>7.4297702587760233</v>
      </c>
      <c r="APR33" s="42">
        <v>7.3949917341828</v>
      </c>
      <c r="APS33" s="42">
        <v>7.4227551709748179</v>
      </c>
      <c r="APT33" s="42">
        <v>7.453253483110502</v>
      </c>
      <c r="APU33" s="42">
        <v>7.2772261319421858</v>
      </c>
      <c r="APV33" s="42">
        <v>7.3265909790787891</v>
      </c>
      <c r="APW33" s="42">
        <v>7.2621618868268349</v>
      </c>
      <c r="APX33" s="42">
        <v>7.2660039901190361</v>
      </c>
      <c r="APY33" s="42">
        <v>7.2451677629370144</v>
      </c>
      <c r="APZ33" s="42">
        <v>7.1797147878862893</v>
      </c>
      <c r="AQA33" s="42">
        <v>7.0739281351876402</v>
      </c>
      <c r="AQB33" s="42">
        <v>6.96653085493607</v>
      </c>
      <c r="AQC33" s="42">
        <v>7.0576095309731679</v>
      </c>
      <c r="AQD33" s="42">
        <v>7.1487589155800721</v>
      </c>
      <c r="AQE33" s="42">
        <v>7.8458559516600976</v>
      </c>
      <c r="AQF33" s="42">
        <v>7.9570454700779933</v>
      </c>
      <c r="AQG33" s="42">
        <v>8.0934250461682353</v>
      </c>
      <c r="AQH33" s="42">
        <v>8.1056148376408217</v>
      </c>
      <c r="AQI33" s="42">
        <v>7.924549862355053</v>
      </c>
      <c r="AQJ33" s="42">
        <v>8.1341595679752796</v>
      </c>
      <c r="AQK33" s="42">
        <v>8.200203805199191</v>
      </c>
      <c r="AQL33" s="42">
        <v>8.132764418984836</v>
      </c>
      <c r="AQM33" s="42">
        <v>8.1433813188195661</v>
      </c>
      <c r="AQN33" s="42">
        <v>8.0558220152089834</v>
      </c>
      <c r="AQO33" s="42">
        <v>7.9979047672595946</v>
      </c>
      <c r="AQP33" s="42">
        <v>8.0155021568817908</v>
      </c>
      <c r="AQQ33" s="42">
        <v>8.0624010599628466</v>
      </c>
      <c r="AQR33" s="42">
        <v>8.1395417682256515</v>
      </c>
      <c r="AQS33" s="42">
        <v>6.7821427323032113</v>
      </c>
      <c r="AQT33" s="42">
        <v>6.8046908569014937</v>
      </c>
      <c r="AQU33" s="42">
        <v>6.8192072826704431</v>
      </c>
      <c r="AQV33" s="42">
        <v>6.8334495213480739</v>
      </c>
      <c r="AQW33" s="42">
        <v>6.8584556530504619</v>
      </c>
      <c r="AQX33" s="42">
        <v>7.1487091888261141</v>
      </c>
      <c r="AQY33" s="42">
        <v>7.5091082925936687</v>
      </c>
      <c r="AQZ33" s="42">
        <v>7.5207144039374496</v>
      </c>
      <c r="ARA33" s="42">
        <v>7.4745371011824799</v>
      </c>
      <c r="ARB33" s="42">
        <v>7.4655145763369335</v>
      </c>
      <c r="ARC33" s="42">
        <v>7.3507794350346796</v>
      </c>
      <c r="ARD33" s="42">
        <v>7.3365400749387275</v>
      </c>
      <c r="ARE33" s="42">
        <v>7.4366072700657568</v>
      </c>
      <c r="ARF33" s="42">
        <v>7.4410780713240952</v>
      </c>
      <c r="ARG33" s="42">
        <v>6.7149905911625147</v>
      </c>
      <c r="ARH33" s="42">
        <v>6.7795120712116299</v>
      </c>
      <c r="ARI33" s="42">
        <v>6.8560309070872458</v>
      </c>
      <c r="ARJ33" s="42">
        <v>6.9105827083872065</v>
      </c>
      <c r="ARK33" s="42">
        <v>6.8631849236620726</v>
      </c>
      <c r="ARL33" s="42">
        <v>6.856565389197546</v>
      </c>
      <c r="ARM33" s="42">
        <v>6.9016613376568499</v>
      </c>
      <c r="ARN33" s="42">
        <v>6.9524575223706018</v>
      </c>
      <c r="ARO33" s="42">
        <v>6.9713096476761773</v>
      </c>
      <c r="ARP33" s="42">
        <v>7.0043444284887588</v>
      </c>
      <c r="ARQ33" s="42">
        <v>7.0554069874809402</v>
      </c>
      <c r="ARR33" s="42">
        <v>7.0110592284041049</v>
      </c>
      <c r="ARS33" s="42">
        <v>7.0056548004417758</v>
      </c>
      <c r="ART33" s="42">
        <v>7.0889713884582202</v>
      </c>
      <c r="ARW33" s="42">
        <v>6.088447941708182</v>
      </c>
      <c r="ARX33" s="42">
        <v>6.2483842706674526</v>
      </c>
      <c r="ARY33" s="42">
        <v>6.2426482532912644</v>
      </c>
      <c r="ARZ33" s="42">
        <v>6.22086611343732</v>
      </c>
      <c r="ASA33" s="42">
        <v>6.2466506129900123</v>
      </c>
      <c r="ASB33" s="42">
        <v>6.3028120885408896</v>
      </c>
      <c r="ASC33" s="42">
        <v>6.3752587257482762</v>
      </c>
      <c r="ASD33" s="42">
        <v>6.491004713174986</v>
      </c>
      <c r="ASE33" s="42">
        <v>6.5342047377084889</v>
      </c>
      <c r="ASF33" s="42">
        <v>6.5425002723719059</v>
      </c>
      <c r="ASG33" s="42">
        <v>6.5556286584998738</v>
      </c>
      <c r="ASH33" s="42">
        <v>6.5695077949464622</v>
      </c>
    </row>
    <row r="36" spans="3:1178" x14ac:dyDescent="0.25">
      <c r="C36" s="42">
        <v>6.8923249355908922</v>
      </c>
    </row>
    <row r="37" spans="3:1178" x14ac:dyDescent="0.25">
      <c r="C37" s="42">
        <v>7.2240157016367474</v>
      </c>
    </row>
    <row r="38" spans="3:1178" x14ac:dyDescent="0.25">
      <c r="C38" s="42">
        <v>7.1797130290758409</v>
      </c>
    </row>
    <row r="39" spans="3:1178" x14ac:dyDescent="0.25">
      <c r="C39" s="42">
        <v>7.1638945948784496</v>
      </c>
    </row>
    <row r="40" spans="3:1178" x14ac:dyDescent="0.25">
      <c r="C40" s="42">
        <v>7.214642620979089</v>
      </c>
    </row>
    <row r="41" spans="3:1178" x14ac:dyDescent="0.25">
      <c r="C41" s="42">
        <v>7.182965701797416</v>
      </c>
    </row>
    <row r="42" spans="3:1178" x14ac:dyDescent="0.25">
      <c r="C42" s="42">
        <v>7.1662117798700882</v>
      </c>
    </row>
    <row r="43" spans="3:1178" x14ac:dyDescent="0.25">
      <c r="C43" s="42">
        <v>7.1114086635789526</v>
      </c>
    </row>
    <row r="44" spans="3:1178" x14ac:dyDescent="0.25">
      <c r="C44" s="42">
        <v>7.1805910268989441</v>
      </c>
    </row>
    <row r="45" spans="3:1178" x14ac:dyDescent="0.25">
      <c r="C45" s="42">
        <v>6.4852079146678836</v>
      </c>
    </row>
    <row r="46" spans="3:1178" x14ac:dyDescent="0.25">
      <c r="C46" s="42">
        <v>6.2329580485527805</v>
      </c>
    </row>
    <row r="47" spans="3:1178" x14ac:dyDescent="0.25">
      <c r="C47" s="42">
        <v>6.2644183187805496</v>
      </c>
    </row>
    <row r="48" spans="3:1178" x14ac:dyDescent="0.25">
      <c r="C48" s="42">
        <v>6.2949736141278958</v>
      </c>
    </row>
    <row r="49" spans="3:3" x14ac:dyDescent="0.25">
      <c r="C49" s="42">
        <v>7.5174623256260213</v>
      </c>
    </row>
    <row r="50" spans="3:3" x14ac:dyDescent="0.25">
      <c r="C50" s="42">
        <v>7.546883421181481</v>
      </c>
    </row>
    <row r="51" spans="3:3" x14ac:dyDescent="0.25">
      <c r="C51" s="42">
        <v>7.5754181752361198</v>
      </c>
    </row>
    <row r="52" spans="3:3" x14ac:dyDescent="0.25">
      <c r="C52" s="42">
        <v>7.5773084937925201</v>
      </c>
    </row>
    <row r="53" spans="3:3" x14ac:dyDescent="0.25">
      <c r="C53" s="42">
        <v>7.6042154262762418</v>
      </c>
    </row>
    <row r="54" spans="3:3" x14ac:dyDescent="0.25">
      <c r="C54" s="42">
        <v>7.6158799507961152</v>
      </c>
    </row>
    <row r="55" spans="3:3" x14ac:dyDescent="0.25">
      <c r="C55" s="42">
        <v>7.6199407056091877</v>
      </c>
    </row>
    <row r="56" spans="3:3" x14ac:dyDescent="0.25">
      <c r="C56" s="42">
        <v>7.6701736230511592</v>
      </c>
    </row>
    <row r="57" spans="3:3" x14ac:dyDescent="0.25">
      <c r="C57" s="42">
        <v>7.6784309416426773</v>
      </c>
    </row>
    <row r="58" spans="3:3" x14ac:dyDescent="0.25">
      <c r="C58" s="42">
        <v>7.690680933117334</v>
      </c>
    </row>
    <row r="59" spans="3:3" x14ac:dyDescent="0.25">
      <c r="C59" s="42">
        <v>7.73544694218561</v>
      </c>
    </row>
    <row r="60" spans="3:3" x14ac:dyDescent="0.25">
      <c r="C60" s="42">
        <v>7.6984475702176089</v>
      </c>
    </row>
    <row r="61" spans="3:3" x14ac:dyDescent="0.25">
      <c r="C61" s="42">
        <v>7.7071721148897145</v>
      </c>
    </row>
    <row r="62" spans="3:3" x14ac:dyDescent="0.25">
      <c r="C62" s="42">
        <v>7.7118487019140742</v>
      </c>
    </row>
    <row r="74" spans="3:3" x14ac:dyDescent="0.25">
      <c r="C74" s="42">
        <v>6.8635770739578046</v>
      </c>
    </row>
    <row r="75" spans="3:3" x14ac:dyDescent="0.25">
      <c r="C75" s="42">
        <v>6.9183525801929582</v>
      </c>
    </row>
    <row r="76" spans="3:3" x14ac:dyDescent="0.25">
      <c r="C76" s="42">
        <v>6.9724543737760962</v>
      </c>
    </row>
    <row r="78" spans="3:3" x14ac:dyDescent="0.25">
      <c r="C78" s="42">
        <v>5.4641922785123818</v>
      </c>
    </row>
    <row r="79" spans="3:3" x14ac:dyDescent="0.25">
      <c r="C79" s="42">
        <v>6.6804424960534465</v>
      </c>
    </row>
    <row r="80" spans="3:3" x14ac:dyDescent="0.25">
      <c r="C80" s="42">
        <v>6.7508976642464633</v>
      </c>
    </row>
    <row r="81" spans="3:3" x14ac:dyDescent="0.25">
      <c r="C81" s="42">
        <v>6.8178072902790561</v>
      </c>
    </row>
    <row r="82" spans="3:3" x14ac:dyDescent="0.25">
      <c r="C82" s="42">
        <v>6.823880804598315</v>
      </c>
    </row>
    <row r="83" spans="3:3" x14ac:dyDescent="0.25">
      <c r="C83" s="42">
        <v>6.8131031549227341</v>
      </c>
    </row>
    <row r="84" spans="3:3" x14ac:dyDescent="0.25">
      <c r="C84" s="42">
        <v>6.8442647167483246</v>
      </c>
    </row>
    <row r="85" spans="3:3" x14ac:dyDescent="0.25">
      <c r="C85" s="42">
        <v>6.9214694593259036</v>
      </c>
    </row>
    <row r="86" spans="3:3" x14ac:dyDescent="0.25">
      <c r="C86" s="42">
        <v>7.0111086874584219</v>
      </c>
    </row>
    <row r="87" spans="3:3" x14ac:dyDescent="0.25">
      <c r="C87" s="42">
        <v>7.0208497031929964</v>
      </c>
    </row>
    <row r="88" spans="3:3" x14ac:dyDescent="0.25">
      <c r="C88" s="42">
        <v>6.9740229881250899</v>
      </c>
    </row>
    <row r="89" spans="3:3" x14ac:dyDescent="0.25">
      <c r="C89" s="42">
        <v>6.8793705510694663</v>
      </c>
    </row>
    <row r="90" spans="3:3" x14ac:dyDescent="0.25">
      <c r="C90" s="42">
        <v>6.8230164744666153</v>
      </c>
    </row>
    <row r="92" spans="3:3" x14ac:dyDescent="0.25">
      <c r="C92" s="42">
        <v>4.5733629296038627</v>
      </c>
    </row>
    <row r="93" spans="3:3" x14ac:dyDescent="0.25">
      <c r="C93" s="42">
        <v>5.5981450266775026</v>
      </c>
    </row>
    <row r="94" spans="3:3" x14ac:dyDescent="0.25">
      <c r="C94" s="42">
        <v>5.7675614159178972</v>
      </c>
    </row>
    <row r="95" spans="3:3" x14ac:dyDescent="0.25">
      <c r="C95" s="42">
        <v>5.8327703641233004</v>
      </c>
    </row>
    <row r="96" spans="3:3" x14ac:dyDescent="0.25">
      <c r="C96" s="42">
        <v>5.9514458259505698</v>
      </c>
    </row>
    <row r="97" spans="3:3" x14ac:dyDescent="0.25">
      <c r="C97" s="42">
        <v>6.1217861157172218</v>
      </c>
    </row>
    <row r="98" spans="3:3" x14ac:dyDescent="0.25">
      <c r="C98" s="42">
        <v>6.2125158478547124</v>
      </c>
    </row>
    <row r="99" spans="3:3" x14ac:dyDescent="0.25">
      <c r="C99" s="42">
        <v>6.232976029624119</v>
      </c>
    </row>
    <row r="100" spans="3:3" x14ac:dyDescent="0.25">
      <c r="C100" s="42">
        <v>6.2321062652565224</v>
      </c>
    </row>
    <row r="101" spans="3:3" x14ac:dyDescent="0.25">
      <c r="C101" s="42">
        <v>6.2007581229110018</v>
      </c>
    </row>
    <row r="102" spans="3:3" x14ac:dyDescent="0.25">
      <c r="C102" s="42">
        <v>6.1488282917441799</v>
      </c>
    </row>
    <row r="103" spans="3:3" x14ac:dyDescent="0.25">
      <c r="C103" s="42">
        <v>6.1290160792827111</v>
      </c>
    </row>
    <row r="104" spans="3:3" x14ac:dyDescent="0.25">
      <c r="C104" s="42">
        <v>6.0886806752609841</v>
      </c>
    </row>
    <row r="105" spans="3:3" x14ac:dyDescent="0.25">
      <c r="C105" s="42">
        <v>6.8014267432332405</v>
      </c>
    </row>
    <row r="106" spans="3:3" x14ac:dyDescent="0.25">
      <c r="C106" s="42">
        <v>6.8454467476646537</v>
      </c>
    </row>
    <row r="107" spans="3:3" x14ac:dyDescent="0.25">
      <c r="C107" s="42">
        <v>6.8463684464412795</v>
      </c>
    </row>
    <row r="108" spans="3:3" x14ac:dyDescent="0.25">
      <c r="C108" s="42">
        <v>6.869824374401432</v>
      </c>
    </row>
    <row r="109" spans="3:3" x14ac:dyDescent="0.25">
      <c r="C109" s="42">
        <v>6.6888199313567638</v>
      </c>
    </row>
    <row r="110" spans="3:3" x14ac:dyDescent="0.25">
      <c r="C110" s="42">
        <v>6.8979720706689402</v>
      </c>
    </row>
    <row r="119" spans="3:3" x14ac:dyDescent="0.25">
      <c r="C119" s="42">
        <v>7.4309128435590379</v>
      </c>
    </row>
    <row r="120" spans="3:3" x14ac:dyDescent="0.25">
      <c r="C120" s="42">
        <v>7.4147331633880267</v>
      </c>
    </row>
    <row r="121" spans="3:3" x14ac:dyDescent="0.25">
      <c r="C121" s="42">
        <v>7.5295620918739417</v>
      </c>
    </row>
    <row r="122" spans="3:3" x14ac:dyDescent="0.25">
      <c r="C122" s="42">
        <v>7.5114676734278119</v>
      </c>
    </row>
    <row r="123" spans="3:3" x14ac:dyDescent="0.25">
      <c r="C123" s="42">
        <v>7.4220613278397751</v>
      </c>
    </row>
    <row r="124" spans="3:3" x14ac:dyDescent="0.25">
      <c r="C124" s="42">
        <v>7.6203576265923836</v>
      </c>
    </row>
    <row r="125" spans="3:3" x14ac:dyDescent="0.25">
      <c r="C125" s="42">
        <v>7.7073695538147895</v>
      </c>
    </row>
    <row r="126" spans="3:3" x14ac:dyDescent="0.25">
      <c r="C126" s="42">
        <v>7.7122916954047742</v>
      </c>
    </row>
    <row r="127" spans="3:3" x14ac:dyDescent="0.25">
      <c r="C127" s="42">
        <v>7.7494197067187125</v>
      </c>
    </row>
    <row r="128" spans="3:3" x14ac:dyDescent="0.25">
      <c r="C128" s="42">
        <v>7.7730405139892058</v>
      </c>
    </row>
    <row r="129" spans="3:3" x14ac:dyDescent="0.25">
      <c r="C129" s="42">
        <v>7.7406477844104922</v>
      </c>
    </row>
    <row r="130" spans="3:3" x14ac:dyDescent="0.25">
      <c r="C130" s="42">
        <v>7.7176487138016778</v>
      </c>
    </row>
    <row r="131" spans="3:3" x14ac:dyDescent="0.25">
      <c r="C131" s="42">
        <v>7.7193428102050357</v>
      </c>
    </row>
    <row r="132" spans="3:3" x14ac:dyDescent="0.25">
      <c r="C132" s="42">
        <v>7.7743009628857234</v>
      </c>
    </row>
    <row r="133" spans="3:3" x14ac:dyDescent="0.25">
      <c r="C133" s="42">
        <v>7.025868723932982</v>
      </c>
    </row>
    <row r="134" spans="3:3" x14ac:dyDescent="0.25">
      <c r="C134" s="42">
        <v>7.0178514365330296</v>
      </c>
    </row>
    <row r="135" spans="3:3" x14ac:dyDescent="0.25">
      <c r="C135" s="42">
        <v>7.1038287269806988</v>
      </c>
    </row>
    <row r="136" spans="3:3" x14ac:dyDescent="0.25">
      <c r="C136" s="42">
        <v>7.3138125035548773</v>
      </c>
    </row>
    <row r="137" spans="3:3" x14ac:dyDescent="0.25">
      <c r="C137" s="42">
        <v>7.4403937367012798</v>
      </c>
    </row>
    <row r="138" spans="3:3" x14ac:dyDescent="0.25">
      <c r="C138" s="42">
        <v>7.5695727706009661</v>
      </c>
    </row>
    <row r="139" spans="3:3" x14ac:dyDescent="0.25">
      <c r="C139" s="42">
        <v>7.5965819610906395</v>
      </c>
    </row>
    <row r="140" spans="3:3" x14ac:dyDescent="0.25">
      <c r="C140" s="42">
        <v>7.6170091475061561</v>
      </c>
    </row>
    <row r="141" spans="3:3" x14ac:dyDescent="0.25">
      <c r="C141" s="42">
        <v>7.6215614082470209</v>
      </c>
    </row>
    <row r="142" spans="3:3" x14ac:dyDescent="0.25">
      <c r="C142" s="42">
        <v>7.572486898366626</v>
      </c>
    </row>
    <row r="143" spans="3:3" x14ac:dyDescent="0.25">
      <c r="C143" s="42">
        <v>7.5737528229730069</v>
      </c>
    </row>
    <row r="144" spans="3:3" x14ac:dyDescent="0.25">
      <c r="C144" s="42">
        <v>7.5675115784036775</v>
      </c>
    </row>
    <row r="145" spans="3:3" x14ac:dyDescent="0.25">
      <c r="C145" s="42">
        <v>7.5514904698684875</v>
      </c>
    </row>
    <row r="146" spans="3:3" x14ac:dyDescent="0.25">
      <c r="C146" s="42">
        <v>7.4907143706195463</v>
      </c>
    </row>
    <row r="158" spans="3:3" x14ac:dyDescent="0.25">
      <c r="C158" s="42">
        <v>7.7164626991090266</v>
      </c>
    </row>
    <row r="159" spans="3:3" x14ac:dyDescent="0.25">
      <c r="C159" s="42">
        <v>7.7282384348207556</v>
      </c>
    </row>
    <row r="160" spans="3:3" x14ac:dyDescent="0.25">
      <c r="C160" s="42">
        <v>7.7454097861704456</v>
      </c>
    </row>
    <row r="161" spans="3:3" x14ac:dyDescent="0.25">
      <c r="C161" s="42">
        <v>6.6054717207953928</v>
      </c>
    </row>
    <row r="162" spans="3:3" x14ac:dyDescent="0.25">
      <c r="C162" s="42">
        <v>6.632455513709747</v>
      </c>
    </row>
    <row r="163" spans="3:3" x14ac:dyDescent="0.25">
      <c r="C163" s="42">
        <v>6.653719843271702</v>
      </c>
    </row>
    <row r="164" spans="3:3" x14ac:dyDescent="0.25">
      <c r="C164" s="42">
        <v>6.6940057652902079</v>
      </c>
    </row>
    <row r="165" spans="3:3" x14ac:dyDescent="0.25">
      <c r="C165" s="42">
        <v>6.7287041605327742</v>
      </c>
    </row>
    <row r="166" spans="3:3" x14ac:dyDescent="0.25">
      <c r="C166" s="42">
        <v>6.882035838493441</v>
      </c>
    </row>
    <row r="167" spans="3:3" x14ac:dyDescent="0.25">
      <c r="C167" s="42">
        <v>6.8970243397629556</v>
      </c>
    </row>
    <row r="168" spans="3:3" x14ac:dyDescent="0.25">
      <c r="C168" s="42">
        <v>6.9229019914891001</v>
      </c>
    </row>
    <row r="169" spans="3:3" x14ac:dyDescent="0.25">
      <c r="C169" s="42">
        <v>6.9163072566361903</v>
      </c>
    </row>
    <row r="170" spans="3:3" x14ac:dyDescent="0.25">
      <c r="C170" s="42">
        <v>6.9790534427638544</v>
      </c>
    </row>
    <row r="171" spans="3:3" x14ac:dyDescent="0.25">
      <c r="C171" s="42">
        <v>6.9942805179009584</v>
      </c>
    </row>
    <row r="172" spans="3:3" x14ac:dyDescent="0.25">
      <c r="C172" s="42">
        <v>7.0392874956275682</v>
      </c>
    </row>
    <row r="173" spans="3:3" x14ac:dyDescent="0.25">
      <c r="C173" s="42">
        <v>7.0505480850268833</v>
      </c>
    </row>
    <row r="174" spans="3:3" x14ac:dyDescent="0.25">
      <c r="C174" s="42">
        <v>6.9983551762350702</v>
      </c>
    </row>
    <row r="175" spans="3:3" x14ac:dyDescent="0.25">
      <c r="C175" s="42">
        <v>7.2301648411286559</v>
      </c>
    </row>
    <row r="176" spans="3:3" x14ac:dyDescent="0.25">
      <c r="C176" s="42">
        <v>7.2869662634818928</v>
      </c>
    </row>
    <row r="177" spans="3:3" x14ac:dyDescent="0.25">
      <c r="C177" s="42">
        <v>7.2926456692479826</v>
      </c>
    </row>
    <row r="178" spans="3:3" x14ac:dyDescent="0.25">
      <c r="C178" s="42">
        <v>7.2942138639142442</v>
      </c>
    </row>
    <row r="179" spans="3:3" x14ac:dyDescent="0.25">
      <c r="C179" s="42">
        <v>7.3072133722831927</v>
      </c>
    </row>
    <row r="180" spans="3:3" x14ac:dyDescent="0.25">
      <c r="C180" s="42">
        <v>7.3232591389244099</v>
      </c>
    </row>
    <row r="181" spans="3:3" x14ac:dyDescent="0.25">
      <c r="C181" s="42">
        <v>7.3855914054062604</v>
      </c>
    </row>
    <row r="182" spans="3:3" x14ac:dyDescent="0.25">
      <c r="C182" s="42">
        <v>7.4281399980284695</v>
      </c>
    </row>
    <row r="183" spans="3:3" x14ac:dyDescent="0.25">
      <c r="C183" s="42">
        <v>7.3021227238209869</v>
      </c>
    </row>
    <row r="184" spans="3:3" x14ac:dyDescent="0.25">
      <c r="C184" s="42">
        <v>7.4009016139744874</v>
      </c>
    </row>
    <row r="185" spans="3:3" x14ac:dyDescent="0.25">
      <c r="C185" s="42">
        <v>7.3941635586513943</v>
      </c>
    </row>
    <row r="186" spans="3:3" x14ac:dyDescent="0.25">
      <c r="C186" s="42">
        <v>7.312984059241173</v>
      </c>
    </row>
    <row r="187" spans="3:3" x14ac:dyDescent="0.25">
      <c r="C187" s="42">
        <v>7.3635367952989075</v>
      </c>
    </row>
    <row r="188" spans="3:3" x14ac:dyDescent="0.25">
      <c r="C188" s="42">
        <v>7.3585204099497874</v>
      </c>
    </row>
    <row r="189" spans="3:3" x14ac:dyDescent="0.25">
      <c r="C189" s="42">
        <v>7.1204344521475367</v>
      </c>
    </row>
    <row r="190" spans="3:3" x14ac:dyDescent="0.25">
      <c r="C190" s="42">
        <v>7.101353733376202</v>
      </c>
    </row>
    <row r="191" spans="3:3" x14ac:dyDescent="0.25">
      <c r="C191" s="42">
        <v>7.0585354194042838</v>
      </c>
    </row>
    <row r="192" spans="3:3" x14ac:dyDescent="0.25">
      <c r="C192" s="42">
        <v>7.0458120296110591</v>
      </c>
    </row>
    <row r="193" spans="3:3" x14ac:dyDescent="0.25">
      <c r="C193" s="42">
        <v>7.0439771256947648</v>
      </c>
    </row>
    <row r="194" spans="3:3" x14ac:dyDescent="0.25">
      <c r="C194" s="42">
        <v>7.0544585640451842</v>
      </c>
    </row>
    <row r="195" spans="3:3" x14ac:dyDescent="0.25">
      <c r="C195" s="42">
        <v>7.1164795292684415</v>
      </c>
    </row>
    <row r="196" spans="3:3" x14ac:dyDescent="0.25">
      <c r="C196" s="42">
        <v>7.139796401858665</v>
      </c>
    </row>
    <row r="197" spans="3:3" x14ac:dyDescent="0.25">
      <c r="C197" s="42">
        <v>7.1010269115543982</v>
      </c>
    </row>
    <row r="198" spans="3:3" x14ac:dyDescent="0.25">
      <c r="C198" s="42">
        <v>7.1607959407158024</v>
      </c>
    </row>
    <row r="199" spans="3:3" x14ac:dyDescent="0.25">
      <c r="C199" s="42">
        <v>7.1588973999121803</v>
      </c>
    </row>
    <row r="200" spans="3:3" x14ac:dyDescent="0.25">
      <c r="C200" s="42">
        <v>7.0646209026618489</v>
      </c>
    </row>
    <row r="201" spans="3:3" x14ac:dyDescent="0.25">
      <c r="C201" s="42">
        <v>7.1171834481930993</v>
      </c>
    </row>
    <row r="202" spans="3:3" x14ac:dyDescent="0.25">
      <c r="C202" s="42">
        <v>7.1493932902726378</v>
      </c>
    </row>
    <row r="203" spans="3:3" x14ac:dyDescent="0.25">
      <c r="C203" s="42">
        <v>6.6076446878642292</v>
      </c>
    </row>
    <row r="204" spans="3:3" x14ac:dyDescent="0.25">
      <c r="C204" s="42">
        <v>6.6765191743781713</v>
      </c>
    </row>
    <row r="205" spans="3:3" x14ac:dyDescent="0.25">
      <c r="C205" s="42">
        <v>6.7078904314839578</v>
      </c>
    </row>
    <row r="206" spans="3:3" x14ac:dyDescent="0.25">
      <c r="C206" s="42">
        <v>6.7264941523308091</v>
      </c>
    </row>
    <row r="207" spans="3:3" x14ac:dyDescent="0.25">
      <c r="C207" s="42">
        <v>6.779902649727604</v>
      </c>
    </row>
    <row r="208" spans="3:3" x14ac:dyDescent="0.25">
      <c r="C208" s="42">
        <v>6.7496389847024894</v>
      </c>
    </row>
    <row r="209" spans="3:3" x14ac:dyDescent="0.25">
      <c r="C209" s="42">
        <v>6.7766741984294372</v>
      </c>
    </row>
    <row r="210" spans="3:3" x14ac:dyDescent="0.25">
      <c r="C210" s="42">
        <v>6.8284125925267034</v>
      </c>
    </row>
    <row r="211" spans="3:3" x14ac:dyDescent="0.25">
      <c r="C211" s="42">
        <v>6.8554719649127849</v>
      </c>
    </row>
    <row r="212" spans="3:3" x14ac:dyDescent="0.25">
      <c r="C212" s="42">
        <v>6.9973064334428896</v>
      </c>
    </row>
    <row r="213" spans="3:3" x14ac:dyDescent="0.25">
      <c r="C213" s="42">
        <v>6.9338342372395143</v>
      </c>
    </row>
    <row r="214" spans="3:3" x14ac:dyDescent="0.25">
      <c r="C214" s="42">
        <v>6.87254007688359</v>
      </c>
    </row>
    <row r="215" spans="3:3" x14ac:dyDescent="0.25">
      <c r="C215" s="42">
        <v>6.9181988953836822</v>
      </c>
    </row>
    <row r="216" spans="3:3" x14ac:dyDescent="0.25">
      <c r="C216" s="42">
        <v>6.8480984737303077</v>
      </c>
    </row>
    <row r="217" spans="3:3" x14ac:dyDescent="0.25">
      <c r="C217" s="42">
        <v>6.5792563349919941</v>
      </c>
    </row>
    <row r="218" spans="3:3" x14ac:dyDescent="0.25">
      <c r="C218" s="42">
        <v>6.6149721480932708</v>
      </c>
    </row>
    <row r="219" spans="3:3" x14ac:dyDescent="0.25">
      <c r="C219" s="42">
        <v>6.6208911889919309</v>
      </c>
    </row>
    <row r="220" spans="3:3" x14ac:dyDescent="0.25">
      <c r="C220" s="42">
        <v>6.651571178638731</v>
      </c>
    </row>
    <row r="221" spans="3:3" x14ac:dyDescent="0.25">
      <c r="C221" s="42">
        <v>6.662544529530444</v>
      </c>
    </row>
    <row r="222" spans="3:3" x14ac:dyDescent="0.25">
      <c r="C222" s="42">
        <v>6.6771007477439595</v>
      </c>
    </row>
    <row r="223" spans="3:3" x14ac:dyDescent="0.25">
      <c r="C223" s="42">
        <v>6.6574718613762647</v>
      </c>
    </row>
    <row r="224" spans="3:3" x14ac:dyDescent="0.25">
      <c r="C224" s="42">
        <v>6.6874631847868713</v>
      </c>
    </row>
    <row r="225" spans="3:3" x14ac:dyDescent="0.25">
      <c r="C225" s="42">
        <v>6.7284803046303034</v>
      </c>
    </row>
    <row r="226" spans="3:3" x14ac:dyDescent="0.25">
      <c r="C226" s="42">
        <v>6.796267169095902</v>
      </c>
    </row>
    <row r="227" spans="3:3" x14ac:dyDescent="0.25">
      <c r="C227" s="42">
        <v>6.5359093578515672</v>
      </c>
    </row>
    <row r="228" spans="3:3" x14ac:dyDescent="0.25">
      <c r="C228" s="42">
        <v>6.2618079737478123</v>
      </c>
    </row>
    <row r="229" spans="3:3" x14ac:dyDescent="0.25">
      <c r="C229" s="42">
        <v>6.1961104416464963</v>
      </c>
    </row>
    <row r="230" spans="3:3" x14ac:dyDescent="0.25">
      <c r="C230" s="42">
        <v>6.2241552603676213</v>
      </c>
    </row>
    <row r="231" spans="3:3" x14ac:dyDescent="0.25">
      <c r="C231" s="42">
        <v>5.820018647892951</v>
      </c>
    </row>
    <row r="232" spans="3:3" x14ac:dyDescent="0.25">
      <c r="C232" s="42">
        <v>5.8195162400089568</v>
      </c>
    </row>
    <row r="233" spans="3:3" x14ac:dyDescent="0.25">
      <c r="C233" s="42">
        <v>5.8494072338158603</v>
      </c>
    </row>
    <row r="234" spans="3:3" x14ac:dyDescent="0.25">
      <c r="C234" s="42">
        <v>5.9689096494769904</v>
      </c>
    </row>
    <row r="235" spans="3:3" x14ac:dyDescent="0.25">
      <c r="C235" s="42">
        <v>6.0967428160525685</v>
      </c>
    </row>
    <row r="236" spans="3:3" x14ac:dyDescent="0.25">
      <c r="C236" s="42">
        <v>6.2197234814643307</v>
      </c>
    </row>
    <row r="237" spans="3:3" x14ac:dyDescent="0.25">
      <c r="C237" s="42">
        <v>6.3179160169389323</v>
      </c>
    </row>
    <row r="238" spans="3:3" x14ac:dyDescent="0.25">
      <c r="C238" s="42">
        <v>6.3354691564334455</v>
      </c>
    </row>
    <row r="239" spans="3:3" x14ac:dyDescent="0.25">
      <c r="C239" s="42">
        <v>6.3622112965155102</v>
      </c>
    </row>
    <row r="240" spans="3:3" x14ac:dyDescent="0.25">
      <c r="C240" s="42">
        <v>6.3348544759814738</v>
      </c>
    </row>
    <row r="241" spans="3:3" x14ac:dyDescent="0.25">
      <c r="C241" s="42">
        <v>6.2670363557929454</v>
      </c>
    </row>
    <row r="242" spans="3:3" x14ac:dyDescent="0.25">
      <c r="C242" s="42">
        <v>6.208290693573904</v>
      </c>
    </row>
    <row r="243" spans="3:3" x14ac:dyDescent="0.25">
      <c r="C243" s="42">
        <v>6.220613436201857</v>
      </c>
    </row>
    <row r="244" spans="3:3" x14ac:dyDescent="0.25">
      <c r="C244" s="42">
        <v>6.1982728483736143</v>
      </c>
    </row>
    <row r="245" spans="3:3" x14ac:dyDescent="0.25">
      <c r="C245" s="42">
        <v>6.4837254704711951</v>
      </c>
    </row>
    <row r="246" spans="3:3" x14ac:dyDescent="0.25">
      <c r="C246" s="42">
        <v>6.5268371554945546</v>
      </c>
    </row>
    <row r="247" spans="3:3" x14ac:dyDescent="0.25">
      <c r="C247" s="42">
        <v>6.5524187667559879</v>
      </c>
    </row>
    <row r="248" spans="3:3" x14ac:dyDescent="0.25">
      <c r="C248" s="42">
        <v>6.5710839102382268</v>
      </c>
    </row>
    <row r="249" spans="3:3" x14ac:dyDescent="0.25">
      <c r="C249" s="42">
        <v>6.7534706890501131</v>
      </c>
    </row>
    <row r="250" spans="3:3" x14ac:dyDescent="0.25">
      <c r="C250" s="42">
        <v>6.7241920947442475</v>
      </c>
    </row>
    <row r="251" spans="3:3" x14ac:dyDescent="0.25">
      <c r="C251" s="42">
        <v>6.6950639986212694</v>
      </c>
    </row>
    <row r="252" spans="3:3" x14ac:dyDescent="0.25">
      <c r="C252" s="42">
        <v>6.7083220780927695</v>
      </c>
    </row>
    <row r="253" spans="3:3" x14ac:dyDescent="0.25">
      <c r="C253" s="42">
        <v>6.7090633231135186</v>
      </c>
    </row>
    <row r="254" spans="3:3" x14ac:dyDescent="0.25">
      <c r="C254" s="42">
        <v>6.7260870430530719</v>
      </c>
    </row>
    <row r="255" spans="3:3" x14ac:dyDescent="0.25">
      <c r="C255" s="42">
        <v>6.6496480284391257</v>
      </c>
    </row>
    <row r="256" spans="3:3" x14ac:dyDescent="0.25">
      <c r="C256" s="42">
        <v>6.6450730984150219</v>
      </c>
    </row>
    <row r="257" spans="3:3" x14ac:dyDescent="0.25">
      <c r="C257" s="42">
        <v>6.6629699361128125</v>
      </c>
    </row>
    <row r="258" spans="3:3" x14ac:dyDescent="0.25">
      <c r="C258" s="42">
        <v>6.6864034858102244</v>
      </c>
    </row>
    <row r="259" spans="3:3" x14ac:dyDescent="0.25">
      <c r="C259" s="42">
        <v>7.000526743995664</v>
      </c>
    </row>
    <row r="260" spans="3:3" x14ac:dyDescent="0.25">
      <c r="C260" s="42">
        <v>7.03218797841628</v>
      </c>
    </row>
    <row r="261" spans="3:3" x14ac:dyDescent="0.25">
      <c r="C261" s="42">
        <v>7.0162645685194871</v>
      </c>
    </row>
    <row r="262" spans="3:3" x14ac:dyDescent="0.25">
      <c r="C262" s="42">
        <v>6.9942686951809909</v>
      </c>
    </row>
    <row r="263" spans="3:3" x14ac:dyDescent="0.25">
      <c r="C263" s="42">
        <v>6.9883673437469174</v>
      </c>
    </row>
    <row r="264" spans="3:3" x14ac:dyDescent="0.25">
      <c r="C264" s="42">
        <v>7.052824866283081</v>
      </c>
    </row>
    <row r="265" spans="3:3" x14ac:dyDescent="0.25">
      <c r="C265" s="42">
        <v>7.0773089041337833</v>
      </c>
    </row>
    <row r="266" spans="3:3" x14ac:dyDescent="0.25">
      <c r="C266" s="42">
        <v>7.0929613714080304</v>
      </c>
    </row>
    <row r="267" spans="3:3" x14ac:dyDescent="0.25">
      <c r="C267" s="42">
        <v>7.0998119540816527</v>
      </c>
    </row>
    <row r="268" spans="3:3" x14ac:dyDescent="0.25">
      <c r="C268" s="42">
        <v>7.2535793982523815</v>
      </c>
    </row>
    <row r="269" spans="3:3" x14ac:dyDescent="0.25">
      <c r="C269" s="42">
        <v>7.2340904357494331</v>
      </c>
    </row>
    <row r="270" spans="3:3" x14ac:dyDescent="0.25">
      <c r="C270" s="42">
        <v>7.156787744923121</v>
      </c>
    </row>
    <row r="271" spans="3:3" x14ac:dyDescent="0.25">
      <c r="C271" s="42">
        <v>7.173732813158896</v>
      </c>
    </row>
    <row r="272" spans="3:3" x14ac:dyDescent="0.25">
      <c r="C272" s="42">
        <v>7.1850728022059682</v>
      </c>
    </row>
    <row r="273" spans="3:3" x14ac:dyDescent="0.25">
      <c r="C273" s="42">
        <v>6.3493896174848654</v>
      </c>
    </row>
    <row r="274" spans="3:3" x14ac:dyDescent="0.25">
      <c r="C274" s="42">
        <v>6.5949767060928739</v>
      </c>
    </row>
    <row r="275" spans="3:3" x14ac:dyDescent="0.25">
      <c r="C275" s="42">
        <v>6.3730197667859585</v>
      </c>
    </row>
    <row r="276" spans="3:3" x14ac:dyDescent="0.25">
      <c r="C276" s="42">
        <v>6.3917804706640338</v>
      </c>
    </row>
    <row r="277" spans="3:3" x14ac:dyDescent="0.25">
      <c r="C277" s="42">
        <v>7.2779331639958835</v>
      </c>
    </row>
    <row r="278" spans="3:3" x14ac:dyDescent="0.25">
      <c r="C278" s="42">
        <v>7.3427617346788256</v>
      </c>
    </row>
    <row r="279" spans="3:3" x14ac:dyDescent="0.25">
      <c r="C279" s="42">
        <v>7.4490644116295055</v>
      </c>
    </row>
    <row r="280" spans="3:3" x14ac:dyDescent="0.25">
      <c r="C280" s="42">
        <v>7.4954468413954425</v>
      </c>
    </row>
    <row r="281" spans="3:3" x14ac:dyDescent="0.25">
      <c r="C281" s="42">
        <v>6.974434832733662</v>
      </c>
    </row>
    <row r="282" spans="3:3" x14ac:dyDescent="0.25">
      <c r="C282" s="42">
        <v>7.0209768471665983</v>
      </c>
    </row>
    <row r="283" spans="3:3" x14ac:dyDescent="0.25">
      <c r="C283" s="42">
        <v>6.992897198767702</v>
      </c>
    </row>
    <row r="284" spans="3:3" x14ac:dyDescent="0.25">
      <c r="C284" s="42">
        <v>6.9169329453982193</v>
      </c>
    </row>
    <row r="285" spans="3:3" x14ac:dyDescent="0.25">
      <c r="C285" s="42">
        <v>6.9116825231989791</v>
      </c>
    </row>
    <row r="286" spans="3:3" x14ac:dyDescent="0.25">
      <c r="C286" s="42">
        <v>7.0236732055024351</v>
      </c>
    </row>
    <row r="287" spans="3:3" x14ac:dyDescent="0.25">
      <c r="C287" s="42">
        <v>7.2031483970320211</v>
      </c>
    </row>
    <row r="288" spans="3:3" x14ac:dyDescent="0.25">
      <c r="C288" s="42">
        <v>7.251107100733841</v>
      </c>
    </row>
    <row r="289" spans="3:3" x14ac:dyDescent="0.25">
      <c r="C289" s="42">
        <v>7.2556631250008934</v>
      </c>
    </row>
    <row r="290" spans="3:3" x14ac:dyDescent="0.25">
      <c r="C290" s="42">
        <v>7.2442049584491235</v>
      </c>
    </row>
    <row r="291" spans="3:3" x14ac:dyDescent="0.25">
      <c r="C291" s="42">
        <v>7.2627487411664315</v>
      </c>
    </row>
    <row r="292" spans="3:3" x14ac:dyDescent="0.25">
      <c r="C292" s="42">
        <v>7.2939449068396751</v>
      </c>
    </row>
    <row r="293" spans="3:3" x14ac:dyDescent="0.25">
      <c r="C293" s="42">
        <v>7.2925311851792012</v>
      </c>
    </row>
    <row r="294" spans="3:3" x14ac:dyDescent="0.25">
      <c r="C294" s="42">
        <v>7.3395844794546656</v>
      </c>
    </row>
    <row r="295" spans="3:3" x14ac:dyDescent="0.25">
      <c r="C295" s="42">
        <v>7.3023179261329743</v>
      </c>
    </row>
    <row r="296" spans="3:3" x14ac:dyDescent="0.25">
      <c r="C296" s="42">
        <v>7.3481816778921276</v>
      </c>
    </row>
    <row r="297" spans="3:3" x14ac:dyDescent="0.25">
      <c r="C297" s="42">
        <v>7.3714203304150638</v>
      </c>
    </row>
    <row r="298" spans="3:3" x14ac:dyDescent="0.25">
      <c r="C298" s="42">
        <v>7.3207664964040795</v>
      </c>
    </row>
    <row r="299" spans="3:3" x14ac:dyDescent="0.25">
      <c r="C299" s="42">
        <v>7.4540842253876942</v>
      </c>
    </row>
    <row r="300" spans="3:3" x14ac:dyDescent="0.25">
      <c r="C300" s="42">
        <v>7.4601460059770197</v>
      </c>
    </row>
    <row r="308" spans="3:3" x14ac:dyDescent="0.25">
      <c r="C308" s="42">
        <v>5.9566391066497681</v>
      </c>
    </row>
    <row r="309" spans="3:3" x14ac:dyDescent="0.25">
      <c r="C309" s="42">
        <v>5.9439452121034906</v>
      </c>
    </row>
    <row r="310" spans="3:3" x14ac:dyDescent="0.25">
      <c r="C310" s="42">
        <v>5.9640099406869291</v>
      </c>
    </row>
    <row r="311" spans="3:3" x14ac:dyDescent="0.25">
      <c r="C311" s="42">
        <v>6.0113517983446298</v>
      </c>
    </row>
    <row r="312" spans="3:3" x14ac:dyDescent="0.25">
      <c r="C312" s="42">
        <v>6.0663709840779179</v>
      </c>
    </row>
    <row r="313" spans="3:3" x14ac:dyDescent="0.25">
      <c r="C313" s="42">
        <v>6.1006146544362343</v>
      </c>
    </row>
    <row r="314" spans="3:3" x14ac:dyDescent="0.25">
      <c r="C314" s="42">
        <v>6.2394203550439631</v>
      </c>
    </row>
    <row r="315" spans="3:3" x14ac:dyDescent="0.25">
      <c r="C315" s="42">
        <v>6.1525918905875647</v>
      </c>
    </row>
    <row r="316" spans="3:3" x14ac:dyDescent="0.25">
      <c r="C316" s="42">
        <v>6.3489630131447568</v>
      </c>
    </row>
    <row r="317" spans="3:3" x14ac:dyDescent="0.25">
      <c r="C317" s="42">
        <v>6.5144070926739532</v>
      </c>
    </row>
    <row r="318" spans="3:3" x14ac:dyDescent="0.25">
      <c r="C318" s="42">
        <v>6.7116279967025694</v>
      </c>
    </row>
    <row r="319" spans="3:3" x14ac:dyDescent="0.25">
      <c r="C319" s="42">
        <v>6.8503311700352469</v>
      </c>
    </row>
    <row r="320" spans="3:3" x14ac:dyDescent="0.25">
      <c r="C320" s="42">
        <v>6.9032239119710432</v>
      </c>
    </row>
    <row r="321" spans="3:3" x14ac:dyDescent="0.25">
      <c r="C321" s="42">
        <v>6.973775793845026</v>
      </c>
    </row>
    <row r="322" spans="3:3" x14ac:dyDescent="0.25">
      <c r="C322" s="42">
        <v>6.9281600733534301</v>
      </c>
    </row>
    <row r="323" spans="3:3" x14ac:dyDescent="0.25">
      <c r="C323" s="42">
        <v>6.8670856132406621</v>
      </c>
    </row>
    <row r="324" spans="3:3" x14ac:dyDescent="0.25">
      <c r="C324" s="42">
        <v>6.8747547017044717</v>
      </c>
    </row>
    <row r="325" spans="3:3" x14ac:dyDescent="0.25">
      <c r="C325" s="42">
        <v>6.7035509910895525</v>
      </c>
    </row>
    <row r="326" spans="3:3" x14ac:dyDescent="0.25">
      <c r="C326" s="42">
        <v>6.5439713358325591</v>
      </c>
    </row>
    <row r="327" spans="3:3" x14ac:dyDescent="0.25">
      <c r="C327" s="42">
        <v>6.4539672119513298</v>
      </c>
    </row>
    <row r="328" spans="3:3" x14ac:dyDescent="0.25">
      <c r="C328" s="42">
        <v>6.5086543637449097</v>
      </c>
    </row>
    <row r="329" spans="3:3" x14ac:dyDescent="0.25">
      <c r="C329" s="42">
        <v>5.8009074692381715</v>
      </c>
    </row>
    <row r="330" spans="3:3" x14ac:dyDescent="0.25">
      <c r="C330" s="42">
        <v>5.8329928166087157</v>
      </c>
    </row>
    <row r="331" spans="3:3" x14ac:dyDescent="0.25">
      <c r="C331" s="42">
        <v>5.9042882554066445</v>
      </c>
    </row>
    <row r="332" spans="3:3" x14ac:dyDescent="0.25">
      <c r="C332" s="42">
        <v>5.9733210686360794</v>
      </c>
    </row>
    <row r="333" spans="3:3" x14ac:dyDescent="0.25">
      <c r="C333" s="42">
        <v>6.3965361457364898</v>
      </c>
    </row>
    <row r="334" spans="3:3" x14ac:dyDescent="0.25">
      <c r="C334" s="42">
        <v>6.6519430836725899</v>
      </c>
    </row>
    <row r="335" spans="3:3" x14ac:dyDescent="0.25">
      <c r="C335" s="42">
        <v>6.6593532558917587</v>
      </c>
    </row>
    <row r="336" spans="3:3" x14ac:dyDescent="0.25">
      <c r="C336" s="42">
        <v>6.6926623699023162</v>
      </c>
    </row>
    <row r="337" spans="3:3" x14ac:dyDescent="0.25">
      <c r="C337" s="42">
        <v>6.7249735651834444</v>
      </c>
    </row>
    <row r="338" spans="3:3" x14ac:dyDescent="0.25">
      <c r="C338" s="42">
        <v>6.7103610281669352</v>
      </c>
    </row>
    <row r="339" spans="3:3" x14ac:dyDescent="0.25">
      <c r="C339" s="42">
        <v>6.6639903207751683</v>
      </c>
    </row>
    <row r="340" spans="3:3" x14ac:dyDescent="0.25">
      <c r="C340" s="42">
        <v>6.6316084363837895</v>
      </c>
    </row>
    <row r="341" spans="3:3" x14ac:dyDescent="0.25">
      <c r="C341" s="42">
        <v>6.6279103116739204</v>
      </c>
    </row>
    <row r="342" spans="3:3" x14ac:dyDescent="0.25">
      <c r="C342" s="42">
        <v>6.7054231045366599</v>
      </c>
    </row>
    <row r="343" spans="3:3" x14ac:dyDescent="0.25">
      <c r="C343" s="42">
        <v>6.0373038838035367</v>
      </c>
    </row>
    <row r="344" spans="3:3" x14ac:dyDescent="0.25">
      <c r="C344" s="42">
        <v>6.0571151732951147</v>
      </c>
    </row>
    <row r="345" spans="3:3" x14ac:dyDescent="0.25">
      <c r="C345" s="42">
        <v>6.0905233664094052</v>
      </c>
    </row>
    <row r="346" spans="3:3" x14ac:dyDescent="0.25">
      <c r="C346" s="42">
        <v>6.1769185046511224</v>
      </c>
    </row>
    <row r="347" spans="3:3" x14ac:dyDescent="0.25">
      <c r="C347" s="42">
        <v>6.2400094564938424</v>
      </c>
    </row>
    <row r="348" spans="3:3" x14ac:dyDescent="0.25">
      <c r="C348" s="42">
        <v>6.3685147005888272</v>
      </c>
    </row>
    <row r="349" spans="3:3" x14ac:dyDescent="0.25">
      <c r="C349" s="42">
        <v>6.4483701654297692</v>
      </c>
    </row>
    <row r="350" spans="3:3" x14ac:dyDescent="0.25">
      <c r="C350" s="42">
        <v>6.5437555686232853</v>
      </c>
    </row>
    <row r="351" spans="3:3" x14ac:dyDescent="0.25">
      <c r="C351" s="42">
        <v>6.5584082485645627</v>
      </c>
    </row>
    <row r="352" spans="3:3" x14ac:dyDescent="0.25">
      <c r="C352" s="42">
        <v>6.5778905284267752</v>
      </c>
    </row>
    <row r="353" spans="3:3" x14ac:dyDescent="0.25">
      <c r="C353" s="42">
        <v>6.5284466603876856</v>
      </c>
    </row>
    <row r="354" spans="3:3" x14ac:dyDescent="0.25">
      <c r="C354" s="42">
        <v>6.4910906706660754</v>
      </c>
    </row>
    <row r="355" spans="3:3" x14ac:dyDescent="0.25">
      <c r="C355" s="42">
        <v>6.5320886784038352</v>
      </c>
    </row>
    <row r="356" spans="3:3" x14ac:dyDescent="0.25">
      <c r="C356" s="42">
        <v>6.51183280126744</v>
      </c>
    </row>
    <row r="357" spans="3:3" x14ac:dyDescent="0.25">
      <c r="C357" s="42">
        <v>7.6320408980060126</v>
      </c>
    </row>
    <row r="358" spans="3:3" x14ac:dyDescent="0.25">
      <c r="C358" s="42">
        <v>7.5940765808761101</v>
      </c>
    </row>
    <row r="359" spans="3:3" x14ac:dyDescent="0.25">
      <c r="C359" s="42">
        <v>7.6333799968644298</v>
      </c>
    </row>
    <row r="360" spans="3:3" x14ac:dyDescent="0.25">
      <c r="C360" s="42">
        <v>7.7352539713400503</v>
      </c>
    </row>
    <row r="361" spans="3:3" x14ac:dyDescent="0.25">
      <c r="C361" s="42">
        <v>7.6547761877937903</v>
      </c>
    </row>
    <row r="362" spans="3:3" x14ac:dyDescent="0.25">
      <c r="C362" s="42">
        <v>7.6883354721860302</v>
      </c>
    </row>
    <row r="363" spans="3:3" x14ac:dyDescent="0.25">
      <c r="C363" s="42">
        <v>7.7058640990024649</v>
      </c>
    </row>
    <row r="364" spans="3:3" x14ac:dyDescent="0.25">
      <c r="C364" s="42">
        <v>7.7589236334813743</v>
      </c>
    </row>
    <row r="365" spans="3:3" x14ac:dyDescent="0.25">
      <c r="C365" s="42">
        <v>7.5869987443548901</v>
      </c>
    </row>
    <row r="366" spans="3:3" x14ac:dyDescent="0.25">
      <c r="C366" s="42">
        <v>7.5906379264273252</v>
      </c>
    </row>
    <row r="367" spans="3:3" x14ac:dyDescent="0.25">
      <c r="C367" s="42">
        <v>7.5790116727623023</v>
      </c>
    </row>
    <row r="368" spans="3:3" x14ac:dyDescent="0.25">
      <c r="C368" s="42">
        <v>7.8229964196942774</v>
      </c>
    </row>
    <row r="369" spans="3:3" x14ac:dyDescent="0.25">
      <c r="C369" s="42">
        <v>7.6052075488786315</v>
      </c>
    </row>
    <row r="370" spans="3:3" x14ac:dyDescent="0.25">
      <c r="C370" s="42">
        <v>7.4083924591107948</v>
      </c>
    </row>
    <row r="371" spans="3:3" x14ac:dyDescent="0.25">
      <c r="C371" s="42">
        <v>7.2750964020551496</v>
      </c>
    </row>
    <row r="372" spans="3:3" x14ac:dyDescent="0.25">
      <c r="C372" s="42">
        <v>7.2223264575898378</v>
      </c>
    </row>
    <row r="373" spans="3:3" x14ac:dyDescent="0.25">
      <c r="C373" s="42">
        <v>7.2813753491818396</v>
      </c>
    </row>
    <row r="374" spans="3:3" x14ac:dyDescent="0.25">
      <c r="C374" s="42">
        <v>7.327091543159983</v>
      </c>
    </row>
    <row r="375" spans="3:3" x14ac:dyDescent="0.25">
      <c r="C375" s="42">
        <v>7.2727749160354032</v>
      </c>
    </row>
    <row r="376" spans="3:3" x14ac:dyDescent="0.25">
      <c r="C376" s="42">
        <v>7.186137502539812</v>
      </c>
    </row>
    <row r="377" spans="3:3" x14ac:dyDescent="0.25">
      <c r="C377" s="42">
        <v>7.1803346737947491</v>
      </c>
    </row>
    <row r="378" spans="3:3" x14ac:dyDescent="0.25">
      <c r="C378" s="42">
        <v>7.2483203558801783</v>
      </c>
    </row>
    <row r="379" spans="3:3" x14ac:dyDescent="0.25">
      <c r="C379" s="42">
        <v>7.2716412367197458</v>
      </c>
    </row>
    <row r="380" spans="3:3" x14ac:dyDescent="0.25">
      <c r="C380" s="42">
        <v>7.2842181220275313</v>
      </c>
    </row>
    <row r="381" spans="3:3" x14ac:dyDescent="0.25">
      <c r="C381" s="42">
        <v>7.3734767220973181</v>
      </c>
    </row>
    <row r="382" spans="3:3" x14ac:dyDescent="0.25">
      <c r="C382" s="42">
        <v>7.3705959265438672</v>
      </c>
    </row>
    <row r="383" spans="3:3" x14ac:dyDescent="0.25">
      <c r="C383" s="42">
        <v>7.2989876277549017</v>
      </c>
    </row>
    <row r="384" spans="3:3" x14ac:dyDescent="0.25">
      <c r="C384" s="42">
        <v>7.2832173986342656</v>
      </c>
    </row>
    <row r="390" spans="3:3" x14ac:dyDescent="0.25">
      <c r="C390" s="42">
        <v>5.3669335776932252</v>
      </c>
    </row>
    <row r="391" spans="3:3" x14ac:dyDescent="0.25">
      <c r="C391" s="42">
        <v>5.6474517988390325</v>
      </c>
    </row>
    <row r="392" spans="3:3" x14ac:dyDescent="0.25">
      <c r="C392" s="42">
        <v>5.8268290090187618</v>
      </c>
    </row>
    <row r="393" spans="3:3" x14ac:dyDescent="0.25">
      <c r="C393" s="42">
        <v>5.8236740487821441</v>
      </c>
    </row>
    <row r="394" spans="3:3" x14ac:dyDescent="0.25">
      <c r="C394" s="42">
        <v>5.8117546836877327</v>
      </c>
    </row>
    <row r="395" spans="3:3" x14ac:dyDescent="0.25">
      <c r="C395" s="42">
        <v>5.7615925553465983</v>
      </c>
    </row>
    <row r="396" spans="3:3" x14ac:dyDescent="0.25">
      <c r="C396" s="42">
        <v>5.7174793146203697</v>
      </c>
    </row>
    <row r="397" spans="3:3" x14ac:dyDescent="0.25">
      <c r="C397" s="42">
        <v>5.7273097730423101</v>
      </c>
    </row>
    <row r="398" spans="3:3" x14ac:dyDescent="0.25">
      <c r="C398" s="42">
        <v>5.9124434418133358</v>
      </c>
    </row>
    <row r="399" spans="3:3" x14ac:dyDescent="0.25">
      <c r="C399" s="42">
        <v>6.9502763275306529</v>
      </c>
    </row>
    <row r="400" spans="3:3" x14ac:dyDescent="0.25">
      <c r="C400" s="42">
        <v>6.9601318541362263</v>
      </c>
    </row>
    <row r="401" spans="3:3" x14ac:dyDescent="0.25">
      <c r="C401" s="42">
        <v>6.9366060042409243</v>
      </c>
    </row>
    <row r="402" spans="3:3" x14ac:dyDescent="0.25">
      <c r="C402" s="42">
        <v>6.9477375391254546</v>
      </c>
    </row>
    <row r="403" spans="3:3" x14ac:dyDescent="0.25">
      <c r="C403" s="42">
        <v>6.9061375088717654</v>
      </c>
    </row>
    <row r="404" spans="3:3" x14ac:dyDescent="0.25">
      <c r="C404" s="42">
        <v>6.9158461999935463</v>
      </c>
    </row>
    <row r="405" spans="3:3" x14ac:dyDescent="0.25">
      <c r="C405" s="42">
        <v>6.9190708424127774</v>
      </c>
    </row>
    <row r="406" spans="3:3" x14ac:dyDescent="0.25">
      <c r="C406" s="42">
        <v>6.9792852105750134</v>
      </c>
    </row>
    <row r="407" spans="3:3" x14ac:dyDescent="0.25">
      <c r="C407" s="42">
        <v>6.9880028664686655</v>
      </c>
    </row>
    <row r="408" spans="3:3" x14ac:dyDescent="0.25">
      <c r="C408" s="42">
        <v>7.0593143662726821</v>
      </c>
    </row>
    <row r="409" spans="3:3" x14ac:dyDescent="0.25">
      <c r="C409" s="42">
        <v>7.0706061831139735</v>
      </c>
    </row>
    <row r="410" spans="3:3" x14ac:dyDescent="0.25">
      <c r="C410" s="42">
        <v>7.0109555454926591</v>
      </c>
    </row>
    <row r="411" spans="3:3" x14ac:dyDescent="0.25">
      <c r="C411" s="42">
        <v>7.1193313410924963</v>
      </c>
    </row>
    <row r="412" spans="3:3" x14ac:dyDescent="0.25">
      <c r="C412" s="42">
        <v>7.1518286504955668</v>
      </c>
    </row>
    <row r="413" spans="3:3" x14ac:dyDescent="0.25">
      <c r="C413" s="42">
        <v>6.2954462237598676</v>
      </c>
    </row>
    <row r="414" spans="3:3" x14ac:dyDescent="0.25">
      <c r="C414" s="42">
        <v>6.3530471954096415</v>
      </c>
    </row>
    <row r="415" spans="3:3" x14ac:dyDescent="0.25">
      <c r="C415" s="42">
        <v>6.4890171284222289</v>
      </c>
    </row>
    <row r="416" spans="3:3" x14ac:dyDescent="0.25">
      <c r="C416" s="42">
        <v>6.4720427968129863</v>
      </c>
    </row>
    <row r="417" spans="3:3" x14ac:dyDescent="0.25">
      <c r="C417" s="42">
        <v>6.4833119405739623</v>
      </c>
    </row>
    <row r="418" spans="3:3" x14ac:dyDescent="0.25">
      <c r="C418" s="42">
        <v>6.5472157393249324</v>
      </c>
    </row>
    <row r="419" spans="3:3" x14ac:dyDescent="0.25">
      <c r="C419" s="42">
        <v>6.5715439568616887</v>
      </c>
    </row>
    <row r="420" spans="3:3" x14ac:dyDescent="0.25">
      <c r="C420" s="42">
        <v>6.6271453276887549</v>
      </c>
    </row>
    <row r="421" spans="3:3" x14ac:dyDescent="0.25">
      <c r="C421" s="42">
        <v>6.5929867257223158</v>
      </c>
    </row>
    <row r="422" spans="3:3" x14ac:dyDescent="0.25">
      <c r="C422" s="42">
        <v>7.0279936392913145</v>
      </c>
    </row>
    <row r="423" spans="3:3" x14ac:dyDescent="0.25">
      <c r="C423" s="42">
        <v>7.1427699511905169</v>
      </c>
    </row>
    <row r="424" spans="3:3" x14ac:dyDescent="0.25">
      <c r="C424" s="42">
        <v>7.1117337916494012</v>
      </c>
    </row>
    <row r="425" spans="3:3" x14ac:dyDescent="0.25">
      <c r="C425" s="42">
        <v>7.1615669106638089</v>
      </c>
    </row>
    <row r="426" spans="3:3" x14ac:dyDescent="0.25">
      <c r="C426" s="42">
        <v>7.2091895644573309</v>
      </c>
    </row>
    <row r="427" spans="3:3" x14ac:dyDescent="0.25">
      <c r="C427" s="42">
        <v>6.7294162794377748</v>
      </c>
    </row>
    <row r="428" spans="3:3" x14ac:dyDescent="0.25">
      <c r="C428" s="42">
        <v>6.7332865613048991</v>
      </c>
    </row>
    <row r="429" spans="3:3" x14ac:dyDescent="0.25">
      <c r="C429" s="42">
        <v>6.7654578521558397</v>
      </c>
    </row>
    <row r="430" spans="3:3" x14ac:dyDescent="0.25">
      <c r="C430" s="42">
        <v>6.7938634884947611</v>
      </c>
    </row>
    <row r="431" spans="3:3" x14ac:dyDescent="0.25">
      <c r="C431" s="42">
        <v>6.7824943915781901</v>
      </c>
    </row>
    <row r="432" spans="3:3" x14ac:dyDescent="0.25">
      <c r="C432" s="42">
        <v>6.8267299400624291</v>
      </c>
    </row>
    <row r="433" spans="3:3" x14ac:dyDescent="0.25">
      <c r="C433" s="42">
        <v>6.8227254140811135</v>
      </c>
    </row>
    <row r="434" spans="3:3" x14ac:dyDescent="0.25">
      <c r="C434" s="42">
        <v>6.85320195406746</v>
      </c>
    </row>
    <row r="435" spans="3:3" x14ac:dyDescent="0.25">
      <c r="C435" s="42">
        <v>6.8827096953979812</v>
      </c>
    </row>
    <row r="436" spans="3:3" x14ac:dyDescent="0.25">
      <c r="C436" s="42">
        <v>6.9210582247470551</v>
      </c>
    </row>
    <row r="437" spans="3:3" x14ac:dyDescent="0.25">
      <c r="C437" s="42">
        <v>6.8796596568524402</v>
      </c>
    </row>
    <row r="438" spans="3:3" x14ac:dyDescent="0.25">
      <c r="C438" s="42">
        <v>6.8485040684023843</v>
      </c>
    </row>
    <row r="439" spans="3:3" x14ac:dyDescent="0.25">
      <c r="C439" s="42">
        <v>6.8725585197589751</v>
      </c>
    </row>
    <row r="440" spans="3:3" x14ac:dyDescent="0.25">
      <c r="C440" s="42">
        <v>6.9550995453840772</v>
      </c>
    </row>
    <row r="441" spans="3:3" x14ac:dyDescent="0.25">
      <c r="C441" s="42">
        <v>6.1375800023581988</v>
      </c>
    </row>
    <row r="442" spans="3:3" x14ac:dyDescent="0.25">
      <c r="C442" s="42">
        <v>6.2333026318788844</v>
      </c>
    </row>
    <row r="443" spans="3:3" x14ac:dyDescent="0.25">
      <c r="C443" s="42">
        <v>6.2260709918524455</v>
      </c>
    </row>
    <row r="444" spans="3:3" x14ac:dyDescent="0.25">
      <c r="C444" s="42">
        <v>6.6275062686257078</v>
      </c>
    </row>
    <row r="445" spans="3:3" x14ac:dyDescent="0.25">
      <c r="C445" s="42">
        <v>6.6378984399899741</v>
      </c>
    </row>
    <row r="446" spans="3:3" x14ac:dyDescent="0.25">
      <c r="C446" s="42">
        <v>6.468908886620393</v>
      </c>
    </row>
    <row r="447" spans="3:3" x14ac:dyDescent="0.25">
      <c r="C447" s="42">
        <v>6.4833244236547198</v>
      </c>
    </row>
    <row r="448" spans="3:3" x14ac:dyDescent="0.25">
      <c r="C448" s="42">
        <v>6.6371613081463323</v>
      </c>
    </row>
    <row r="449" spans="3:3" x14ac:dyDescent="0.25">
      <c r="C449" s="42">
        <v>6.8104441619374834</v>
      </c>
    </row>
    <row r="450" spans="3:3" x14ac:dyDescent="0.25">
      <c r="C450" s="42">
        <v>6.9407965556804898</v>
      </c>
    </row>
    <row r="451" spans="3:3" x14ac:dyDescent="0.25">
      <c r="C451" s="42">
        <v>6.9264570019251197</v>
      </c>
    </row>
    <row r="452" spans="3:3" x14ac:dyDescent="0.25">
      <c r="C452" s="42">
        <v>6.9399445937676623</v>
      </c>
    </row>
    <row r="453" spans="3:3" x14ac:dyDescent="0.25">
      <c r="C453" s="42">
        <v>6.984518440724905</v>
      </c>
    </row>
    <row r="454" spans="3:3" x14ac:dyDescent="0.25">
      <c r="C454" s="42">
        <v>7.0621278958742595</v>
      </c>
    </row>
    <row r="456" spans="3:3" x14ac:dyDescent="0.25">
      <c r="C456" s="42">
        <v>4.4435002858513482</v>
      </c>
    </row>
    <row r="457" spans="3:3" x14ac:dyDescent="0.25">
      <c r="C457" s="42">
        <v>5.5523357908564837</v>
      </c>
    </row>
    <row r="458" spans="3:3" x14ac:dyDescent="0.25">
      <c r="C458" s="42">
        <v>5.7809795383039191</v>
      </c>
    </row>
    <row r="459" spans="3:3" x14ac:dyDescent="0.25">
      <c r="C459" s="42">
        <v>5.9429705087405473</v>
      </c>
    </row>
    <row r="460" spans="3:3" x14ac:dyDescent="0.25">
      <c r="C460" s="42">
        <v>6.0176338512792302</v>
      </c>
    </row>
    <row r="461" spans="3:3" x14ac:dyDescent="0.25">
      <c r="C461" s="42">
        <v>6.0582243489838019</v>
      </c>
    </row>
    <row r="462" spans="3:3" x14ac:dyDescent="0.25">
      <c r="C462" s="42">
        <v>6.0646913291894196</v>
      </c>
    </row>
    <row r="463" spans="3:3" x14ac:dyDescent="0.25">
      <c r="C463" s="42">
        <v>6.1934683835850812</v>
      </c>
    </row>
    <row r="464" spans="3:3" x14ac:dyDescent="0.25">
      <c r="C464" s="42">
        <v>6.0883824464005931</v>
      </c>
    </row>
    <row r="465" spans="3:3" x14ac:dyDescent="0.25">
      <c r="C465" s="42">
        <v>5.9767608309772298</v>
      </c>
    </row>
    <row r="466" spans="3:3" x14ac:dyDescent="0.25">
      <c r="C466" s="42">
        <v>5.7970266830038319</v>
      </c>
    </row>
    <row r="467" spans="3:3" x14ac:dyDescent="0.25">
      <c r="C467" s="42">
        <v>6.0182123578174904</v>
      </c>
    </row>
    <row r="468" spans="3:3" x14ac:dyDescent="0.25">
      <c r="C468" s="42">
        <v>5.602786296437773</v>
      </c>
    </row>
    <row r="472" spans="3:3" x14ac:dyDescent="0.25">
      <c r="C472" s="42">
        <v>6.0866571498658137</v>
      </c>
    </row>
    <row r="473" spans="3:3" x14ac:dyDescent="0.25">
      <c r="C473" s="42">
        <v>6.1253910735414987</v>
      </c>
    </row>
    <row r="474" spans="3:3" x14ac:dyDescent="0.25">
      <c r="C474" s="42">
        <v>6.1541935500918745</v>
      </c>
    </row>
    <row r="475" spans="3:3" x14ac:dyDescent="0.25">
      <c r="C475" s="42">
        <v>6.237981920556984</v>
      </c>
    </row>
    <row r="476" spans="3:3" x14ac:dyDescent="0.25">
      <c r="C476" s="42">
        <v>6.3385066629552673</v>
      </c>
    </row>
    <row r="477" spans="3:3" x14ac:dyDescent="0.25">
      <c r="C477" s="42">
        <v>6.356254398434138</v>
      </c>
    </row>
    <row r="478" spans="3:3" x14ac:dyDescent="0.25">
      <c r="C478" s="42">
        <v>6.3350112631544375</v>
      </c>
    </row>
    <row r="479" spans="3:3" x14ac:dyDescent="0.25">
      <c r="C479" s="42">
        <v>6.3435428444380086</v>
      </c>
    </row>
    <row r="480" spans="3:3" x14ac:dyDescent="0.25">
      <c r="C480" s="42">
        <v>6.360873028716461</v>
      </c>
    </row>
    <row r="481" spans="3:3" x14ac:dyDescent="0.25">
      <c r="C481" s="42">
        <v>6.4039693951174526</v>
      </c>
    </row>
    <row r="482" spans="3:3" x14ac:dyDescent="0.25">
      <c r="C482" s="42">
        <v>6.4364836664987664</v>
      </c>
    </row>
    <row r="483" spans="3:3" x14ac:dyDescent="0.25">
      <c r="C483" s="42">
        <v>6.0081031183240068</v>
      </c>
    </row>
    <row r="484" spans="3:3" x14ac:dyDescent="0.25">
      <c r="C484" s="42">
        <v>6.1231018832937476</v>
      </c>
    </row>
    <row r="485" spans="3:3" x14ac:dyDescent="0.25">
      <c r="C485" s="42">
        <v>6.3510870470535634</v>
      </c>
    </row>
    <row r="486" spans="3:3" x14ac:dyDescent="0.25">
      <c r="C486" s="42">
        <v>6.4978233353668857</v>
      </c>
    </row>
    <row r="487" spans="3:3" x14ac:dyDescent="0.25">
      <c r="C487" s="42">
        <v>6.7191830558219481</v>
      </c>
    </row>
    <row r="488" spans="3:3" x14ac:dyDescent="0.25">
      <c r="C488" s="42">
        <v>6.7845490572990288</v>
      </c>
    </row>
    <row r="489" spans="3:3" x14ac:dyDescent="0.25">
      <c r="C489" s="42">
        <v>6.6549655068704077</v>
      </c>
    </row>
    <row r="490" spans="3:3" x14ac:dyDescent="0.25">
      <c r="C490" s="42">
        <v>6.7588572741248711</v>
      </c>
    </row>
    <row r="491" spans="3:3" x14ac:dyDescent="0.25">
      <c r="C491" s="42">
        <v>6.5316228468145159</v>
      </c>
    </row>
    <row r="492" spans="3:3" x14ac:dyDescent="0.25">
      <c r="C492" s="42">
        <v>6.4426264406137754</v>
      </c>
    </row>
    <row r="493" spans="3:3" x14ac:dyDescent="0.25">
      <c r="C493" s="42">
        <v>6.4265965990673806</v>
      </c>
    </row>
    <row r="494" spans="3:3" x14ac:dyDescent="0.25">
      <c r="C494" s="42">
        <v>6.0012106028883938</v>
      </c>
    </row>
    <row r="495" spans="3:3" x14ac:dyDescent="0.25">
      <c r="C495" s="42">
        <v>5.8113342165698851</v>
      </c>
    </row>
    <row r="496" spans="3:3" x14ac:dyDescent="0.25">
      <c r="C496" s="42">
        <v>5.9935480983584561</v>
      </c>
    </row>
    <row r="497" spans="3:3" x14ac:dyDescent="0.25">
      <c r="C497" s="42">
        <v>7.6417405146987667</v>
      </c>
    </row>
    <row r="498" spans="3:3" x14ac:dyDescent="0.25">
      <c r="C498" s="42">
        <v>7.6724113733333859</v>
      </c>
    </row>
    <row r="499" spans="3:3" x14ac:dyDescent="0.25">
      <c r="C499" s="42">
        <v>7.7680083449335973</v>
      </c>
    </row>
    <row r="500" spans="3:3" x14ac:dyDescent="0.25">
      <c r="C500" s="42">
        <v>7.8794685915588172</v>
      </c>
    </row>
    <row r="501" spans="3:3" x14ac:dyDescent="0.25">
      <c r="C501" s="42">
        <v>7.6627406113940273</v>
      </c>
    </row>
    <row r="502" spans="3:3" x14ac:dyDescent="0.25">
      <c r="C502" s="42">
        <v>7.7107414389713229</v>
      </c>
    </row>
    <row r="503" spans="3:3" x14ac:dyDescent="0.25">
      <c r="C503" s="42">
        <v>7.735629869466643</v>
      </c>
    </row>
    <row r="504" spans="3:3" x14ac:dyDescent="0.25">
      <c r="C504" s="42">
        <v>7.7414735123500753</v>
      </c>
    </row>
    <row r="505" spans="3:3" x14ac:dyDescent="0.25">
      <c r="C505" s="42">
        <v>7.737529531674646</v>
      </c>
    </row>
    <row r="506" spans="3:3" x14ac:dyDescent="0.25">
      <c r="C506" s="42">
        <v>7.738848630172436</v>
      </c>
    </row>
    <row r="507" spans="3:3" x14ac:dyDescent="0.25">
      <c r="C507" s="42">
        <v>7.7052423902540026</v>
      </c>
    </row>
    <row r="508" spans="3:3" x14ac:dyDescent="0.25">
      <c r="C508" s="42">
        <v>7.6152425463007063</v>
      </c>
    </row>
    <row r="509" spans="3:3" x14ac:dyDescent="0.25">
      <c r="C509" s="42">
        <v>7.5940768492618762</v>
      </c>
    </row>
    <row r="510" spans="3:3" x14ac:dyDescent="0.25">
      <c r="C510" s="42">
        <v>7.6751348615966712</v>
      </c>
    </row>
    <row r="511" spans="3:3" x14ac:dyDescent="0.25">
      <c r="C511" s="42">
        <v>7.6417405146987667</v>
      </c>
    </row>
    <row r="512" spans="3:3" x14ac:dyDescent="0.25">
      <c r="C512" s="42">
        <v>7.6729837453483514</v>
      </c>
    </row>
    <row r="513" spans="3:3" x14ac:dyDescent="0.25">
      <c r="C513" s="42">
        <v>7.7680083449335973</v>
      </c>
    </row>
    <row r="514" spans="3:3" x14ac:dyDescent="0.25">
      <c r="C514" s="42">
        <v>7.8794685915588172</v>
      </c>
    </row>
    <row r="515" spans="3:3" x14ac:dyDescent="0.25">
      <c r="C515" s="42">
        <v>7.6627406113940273</v>
      </c>
    </row>
    <row r="516" spans="3:3" x14ac:dyDescent="0.25">
      <c r="C516" s="42">
        <v>7.7107414389713229</v>
      </c>
    </row>
    <row r="517" spans="3:3" x14ac:dyDescent="0.25">
      <c r="C517" s="42">
        <v>7.735629869466643</v>
      </c>
    </row>
    <row r="518" spans="3:3" x14ac:dyDescent="0.25">
      <c r="C518" s="42">
        <v>7.7414735123500753</v>
      </c>
    </row>
    <row r="519" spans="3:3" x14ac:dyDescent="0.25">
      <c r="C519" s="42">
        <v>7.737529531674646</v>
      </c>
    </row>
    <row r="520" spans="3:3" x14ac:dyDescent="0.25">
      <c r="C520" s="42">
        <v>7.738848630172436</v>
      </c>
    </row>
    <row r="521" spans="3:3" x14ac:dyDescent="0.25">
      <c r="C521" s="42">
        <v>7.7052423902540026</v>
      </c>
    </row>
    <row r="522" spans="3:3" x14ac:dyDescent="0.25">
      <c r="C522" s="42">
        <v>7.6152425463007063</v>
      </c>
    </row>
    <row r="523" spans="3:3" x14ac:dyDescent="0.25">
      <c r="C523" s="42">
        <v>7.5940768492618762</v>
      </c>
    </row>
    <row r="524" spans="3:3" x14ac:dyDescent="0.25">
      <c r="C524" s="42">
        <v>7.6751348615966712</v>
      </c>
    </row>
    <row r="525" spans="3:3" x14ac:dyDescent="0.25">
      <c r="C525" s="42">
        <v>6.7408317069433554</v>
      </c>
    </row>
    <row r="526" spans="3:3" x14ac:dyDescent="0.25">
      <c r="C526" s="42">
        <v>6.8810479407337013</v>
      </c>
    </row>
    <row r="527" spans="3:3" x14ac:dyDescent="0.25">
      <c r="C527" s="42">
        <v>6.9782120305991571</v>
      </c>
    </row>
    <row r="528" spans="3:3" x14ac:dyDescent="0.25">
      <c r="C528" s="42">
        <v>7.0640026995229448</v>
      </c>
    </row>
    <row r="529" spans="3:3" x14ac:dyDescent="0.25">
      <c r="C529" s="42">
        <v>7.0164603246670643</v>
      </c>
    </row>
    <row r="530" spans="3:3" x14ac:dyDescent="0.25">
      <c r="C530" s="42">
        <v>7.0577267412949931</v>
      </c>
    </row>
    <row r="531" spans="3:3" x14ac:dyDescent="0.25">
      <c r="C531" s="42">
        <v>7.0638749226535795</v>
      </c>
    </row>
    <row r="532" spans="3:3" x14ac:dyDescent="0.25">
      <c r="C532" s="42">
        <v>7.0705752775405104</v>
      </c>
    </row>
    <row r="533" spans="3:3" x14ac:dyDescent="0.25">
      <c r="C533" s="42">
        <v>7.0890835140439155</v>
      </c>
    </row>
    <row r="534" spans="3:3" x14ac:dyDescent="0.25">
      <c r="C534" s="42">
        <v>7.1128525929362265</v>
      </c>
    </row>
    <row r="535" spans="3:3" x14ac:dyDescent="0.25">
      <c r="C535" s="42">
        <v>7.0561931412185448</v>
      </c>
    </row>
    <row r="536" spans="3:3" x14ac:dyDescent="0.25">
      <c r="C536" s="42">
        <v>7.0336582101648686</v>
      </c>
    </row>
    <row r="537" spans="3:3" x14ac:dyDescent="0.25">
      <c r="C537" s="42">
        <v>7.0511655113255278</v>
      </c>
    </row>
    <row r="538" spans="3:3" x14ac:dyDescent="0.25">
      <c r="C538" s="42">
        <v>7.0682111508312744</v>
      </c>
    </row>
    <row r="551" spans="3:3" x14ac:dyDescent="0.25">
      <c r="C551" s="42">
        <v>6.6120760847762359</v>
      </c>
    </row>
    <row r="552" spans="3:3" x14ac:dyDescent="0.25">
      <c r="C552" s="42">
        <v>6.6713503078566587</v>
      </c>
    </row>
    <row r="554" spans="3:3" x14ac:dyDescent="0.25">
      <c r="C554" s="42">
        <v>5.8811225248151722</v>
      </c>
    </row>
    <row r="555" spans="3:3" x14ac:dyDescent="0.25">
      <c r="C555" s="42">
        <v>6.2050497011232855</v>
      </c>
    </row>
    <row r="556" spans="3:3" x14ac:dyDescent="0.25">
      <c r="C556" s="42">
        <v>6.3820014571962327</v>
      </c>
    </row>
    <row r="557" spans="3:3" x14ac:dyDescent="0.25">
      <c r="C557" s="42">
        <v>6.5453222331770267</v>
      </c>
    </row>
    <row r="558" spans="3:3" x14ac:dyDescent="0.25">
      <c r="C558" s="42">
        <v>6.713555426303099</v>
      </c>
    </row>
    <row r="559" spans="3:3" x14ac:dyDescent="0.25">
      <c r="C559" s="42">
        <v>6.7082867564080004</v>
      </c>
    </row>
    <row r="560" spans="3:3" x14ac:dyDescent="0.25">
      <c r="C560" s="42">
        <v>6.750023556757422</v>
      </c>
    </row>
    <row r="561" spans="3:3" x14ac:dyDescent="0.25">
      <c r="C561" s="42">
        <v>6.7662402757534936</v>
      </c>
    </row>
    <row r="562" spans="3:3" x14ac:dyDescent="0.25">
      <c r="C562" s="42">
        <v>6.7802645796037018</v>
      </c>
    </row>
    <row r="563" spans="3:3" x14ac:dyDescent="0.25">
      <c r="C563" s="42">
        <v>6.5367425674986901</v>
      </c>
    </row>
    <row r="564" spans="3:3" x14ac:dyDescent="0.25">
      <c r="C564" s="42">
        <v>6.5564888021965304</v>
      </c>
    </row>
    <row r="565" spans="3:3" x14ac:dyDescent="0.25">
      <c r="C565" s="42">
        <v>6.5877605318778416</v>
      </c>
    </row>
    <row r="566" spans="3:3" x14ac:dyDescent="0.25">
      <c r="C566" s="42">
        <v>6.5819196792152903</v>
      </c>
    </row>
    <row r="567" spans="3:3" x14ac:dyDescent="0.25">
      <c r="C567" s="42">
        <v>5.3299372233386473</v>
      </c>
    </row>
    <row r="568" spans="3:3" x14ac:dyDescent="0.25">
      <c r="C568" s="42">
        <v>5.3341800872298162</v>
      </c>
    </row>
    <row r="569" spans="3:3" x14ac:dyDescent="0.25">
      <c r="C569" s="42">
        <v>5.4188282100818492</v>
      </c>
    </row>
    <row r="570" spans="3:3" x14ac:dyDescent="0.25">
      <c r="C570" s="42">
        <v>5.535032210347171</v>
      </c>
    </row>
    <row r="571" spans="3:3" x14ac:dyDescent="0.25">
      <c r="C571" s="42">
        <v>5.5761383660892383</v>
      </c>
    </row>
    <row r="572" spans="3:3" x14ac:dyDescent="0.25">
      <c r="C572" s="42">
        <v>5.6348165335812235</v>
      </c>
    </row>
    <row r="573" spans="3:3" x14ac:dyDescent="0.25">
      <c r="C573" s="42">
        <v>5.7044278518253648</v>
      </c>
    </row>
    <row r="574" spans="3:3" x14ac:dyDescent="0.25">
      <c r="C574" s="42">
        <v>5.7752348572326486</v>
      </c>
    </row>
    <row r="575" spans="3:3" x14ac:dyDescent="0.25">
      <c r="C575" s="42">
        <v>5.7590373688810361</v>
      </c>
    </row>
    <row r="576" spans="3:3" x14ac:dyDescent="0.25">
      <c r="C576" s="42">
        <v>5.8712871735634256</v>
      </c>
    </row>
    <row r="577" spans="3:3" x14ac:dyDescent="0.25">
      <c r="C577" s="42">
        <v>5.8695733230663638</v>
      </c>
    </row>
    <row r="578" spans="3:3" x14ac:dyDescent="0.25">
      <c r="C578" s="42">
        <v>5.8643303600191405</v>
      </c>
    </row>
    <row r="579" spans="3:3" x14ac:dyDescent="0.25">
      <c r="C579" s="42">
        <v>5.8670471537652658</v>
      </c>
    </row>
    <row r="580" spans="3:3" x14ac:dyDescent="0.25">
      <c r="C580" s="42">
        <v>5.8691259580904545</v>
      </c>
    </row>
    <row r="593" spans="3:3" x14ac:dyDescent="0.25">
      <c r="C593" s="42">
        <v>6.7515222503873078</v>
      </c>
    </row>
    <row r="594" spans="3:3" x14ac:dyDescent="0.25">
      <c r="C594" s="42">
        <v>6.7987039008376655</v>
      </c>
    </row>
    <row r="595" spans="3:3" x14ac:dyDescent="0.25">
      <c r="C595" s="42">
        <v>6.4888275162580022</v>
      </c>
    </row>
    <row r="596" spans="3:3" x14ac:dyDescent="0.25">
      <c r="C596" s="42">
        <v>6.3971002016170067</v>
      </c>
    </row>
    <row r="597" spans="3:3" x14ac:dyDescent="0.25">
      <c r="C597" s="42">
        <v>6.3924428823908199</v>
      </c>
    </row>
    <row r="598" spans="3:3" x14ac:dyDescent="0.25">
      <c r="C598" s="42">
        <v>6.5190843524588749</v>
      </c>
    </row>
    <row r="599" spans="3:3" x14ac:dyDescent="0.25">
      <c r="C599" s="42">
        <v>6.3586247681110919</v>
      </c>
    </row>
    <row r="600" spans="3:3" x14ac:dyDescent="0.25">
      <c r="C600" s="42">
        <v>6.5617035529703722</v>
      </c>
    </row>
    <row r="601" spans="3:3" x14ac:dyDescent="0.25">
      <c r="C601" s="42">
        <v>6.6497103535467392</v>
      </c>
    </row>
    <row r="602" spans="3:3" x14ac:dyDescent="0.25">
      <c r="C602" s="42">
        <v>6.9176610224577546</v>
      </c>
    </row>
    <row r="603" spans="3:3" x14ac:dyDescent="0.25">
      <c r="C603" s="42">
        <v>6.9241710905850722</v>
      </c>
    </row>
    <row r="604" spans="3:3" x14ac:dyDescent="0.25">
      <c r="C604" s="42">
        <v>6.881697131248492</v>
      </c>
    </row>
    <row r="605" spans="3:3" x14ac:dyDescent="0.25">
      <c r="C605" s="42">
        <v>6.90140861882342</v>
      </c>
    </row>
    <row r="606" spans="3:3" x14ac:dyDescent="0.25">
      <c r="C606" s="42">
        <v>6.8730168455388476</v>
      </c>
    </row>
    <row r="607" spans="3:3" x14ac:dyDescent="0.25">
      <c r="C607" s="42">
        <v>6.9012055215978334</v>
      </c>
    </row>
    <row r="608" spans="3:3" x14ac:dyDescent="0.25">
      <c r="C608" s="42">
        <v>6.9938819310971958</v>
      </c>
    </row>
    <row r="609" spans="3:3" x14ac:dyDescent="0.25">
      <c r="C609" s="42">
        <v>6.8837581066507534</v>
      </c>
    </row>
    <row r="610" spans="3:3" x14ac:dyDescent="0.25">
      <c r="C610" s="42">
        <v>6.9346721885368456</v>
      </c>
    </row>
    <row r="611" spans="3:3" x14ac:dyDescent="0.25">
      <c r="C611" s="42">
        <v>7.4325926212956874</v>
      </c>
    </row>
    <row r="612" spans="3:3" x14ac:dyDescent="0.25">
      <c r="C612" s="42">
        <v>7.739192489165692</v>
      </c>
    </row>
    <row r="613" spans="3:3" x14ac:dyDescent="0.25">
      <c r="C613" s="42">
        <v>7.774282452400735</v>
      </c>
    </row>
    <row r="614" spans="3:3" x14ac:dyDescent="0.25">
      <c r="C614" s="42">
        <v>7.9547088210121624</v>
      </c>
    </row>
    <row r="615" spans="3:3" x14ac:dyDescent="0.25">
      <c r="C615" s="42">
        <v>7.9775091496472381</v>
      </c>
    </row>
    <row r="616" spans="3:3" x14ac:dyDescent="0.25">
      <c r="C616" s="42">
        <v>8.0409764832788291</v>
      </c>
    </row>
    <row r="617" spans="3:3" x14ac:dyDescent="0.25">
      <c r="C617" s="42">
        <v>8.1049879429751037</v>
      </c>
    </row>
    <row r="618" spans="3:3" x14ac:dyDescent="0.25">
      <c r="C618" s="42">
        <v>8.1908643313851428</v>
      </c>
    </row>
    <row r="619" spans="3:3" x14ac:dyDescent="0.25">
      <c r="C619" s="42">
        <v>8.2779026065777384</v>
      </c>
    </row>
    <row r="620" spans="3:3" x14ac:dyDescent="0.25">
      <c r="C620" s="42">
        <v>8.27087829192463</v>
      </c>
    </row>
    <row r="621" spans="3:3" x14ac:dyDescent="0.25">
      <c r="C621" s="42">
        <v>8.2394834287589962</v>
      </c>
    </row>
    <row r="622" spans="3:3" x14ac:dyDescent="0.25">
      <c r="C622" s="42">
        <v>8.270181677167999</v>
      </c>
    </row>
    <row r="623" spans="3:3" x14ac:dyDescent="0.25">
      <c r="C623" s="42">
        <v>6.7468457101203283</v>
      </c>
    </row>
    <row r="624" spans="3:3" x14ac:dyDescent="0.25">
      <c r="C624" s="42">
        <v>6.7344513429257589</v>
      </c>
    </row>
    <row r="625" spans="3:3" x14ac:dyDescent="0.25">
      <c r="C625" s="42">
        <v>6.7287007791936126</v>
      </c>
    </row>
    <row r="626" spans="3:3" x14ac:dyDescent="0.25">
      <c r="C626" s="42">
        <v>6.7480555670617219</v>
      </c>
    </row>
    <row r="627" spans="3:3" x14ac:dyDescent="0.25">
      <c r="C627" s="42">
        <v>6.7101568480252469</v>
      </c>
    </row>
    <row r="628" spans="3:3" x14ac:dyDescent="0.25">
      <c r="C628" s="42">
        <v>6.7777802289593065</v>
      </c>
    </row>
    <row r="629" spans="3:3" x14ac:dyDescent="0.25">
      <c r="C629" s="42">
        <v>6.7763982423432019</v>
      </c>
    </row>
    <row r="630" spans="3:3" x14ac:dyDescent="0.25">
      <c r="C630" s="42">
        <v>6.7813757804143817</v>
      </c>
    </row>
    <row r="631" spans="3:3" x14ac:dyDescent="0.25">
      <c r="C631" s="42">
        <v>6.7996543810706207</v>
      </c>
    </row>
    <row r="632" spans="3:3" x14ac:dyDescent="0.25">
      <c r="C632" s="42">
        <v>6.799639927582982</v>
      </c>
    </row>
    <row r="633" spans="3:3" x14ac:dyDescent="0.25">
      <c r="C633" s="42">
        <v>6.8208710029969595</v>
      </c>
    </row>
    <row r="634" spans="3:3" x14ac:dyDescent="0.25">
      <c r="C634" s="42">
        <v>6.8901534508004518</v>
      </c>
    </row>
    <row r="635" spans="3:3" x14ac:dyDescent="0.25">
      <c r="C635" s="42">
        <v>6.9497438628431167</v>
      </c>
    </row>
    <row r="636" spans="3:3" x14ac:dyDescent="0.25">
      <c r="C636" s="42">
        <v>7.0115882770878883</v>
      </c>
    </row>
    <row r="639" spans="3:3" x14ac:dyDescent="0.25">
      <c r="C639" s="42">
        <v>5.2243064663329104</v>
      </c>
    </row>
    <row r="640" spans="3:3" x14ac:dyDescent="0.25">
      <c r="C640" s="42">
        <v>5.7036451874022607</v>
      </c>
    </row>
    <row r="641" spans="3:3" x14ac:dyDescent="0.25">
      <c r="C641" s="42">
        <v>5.7865434475359274</v>
      </c>
    </row>
    <row r="642" spans="3:3" x14ac:dyDescent="0.25">
      <c r="C642" s="42">
        <v>5.9918260166876998</v>
      </c>
    </row>
    <row r="643" spans="3:3" x14ac:dyDescent="0.25">
      <c r="C643" s="42">
        <v>6.0525665737594254</v>
      </c>
    </row>
    <row r="644" spans="3:3" x14ac:dyDescent="0.25">
      <c r="C644" s="42">
        <v>6.3097507223149796</v>
      </c>
    </row>
    <row r="645" spans="3:3" x14ac:dyDescent="0.25">
      <c r="C645" s="42">
        <v>6.4414371819592473</v>
      </c>
    </row>
    <row r="646" spans="3:3" x14ac:dyDescent="0.25">
      <c r="C646" s="42">
        <v>6.686842987230988</v>
      </c>
    </row>
    <row r="647" spans="3:3" x14ac:dyDescent="0.25">
      <c r="C647" s="42">
        <v>6.7873459571428336</v>
      </c>
    </row>
    <row r="648" spans="3:3" x14ac:dyDescent="0.25">
      <c r="C648" s="42">
        <v>6.7591804791099062</v>
      </c>
    </row>
    <row r="649" spans="3:3" x14ac:dyDescent="0.25">
      <c r="C649" s="42">
        <v>6.7717420168643612</v>
      </c>
    </row>
    <row r="650" spans="3:3" x14ac:dyDescent="0.25">
      <c r="C650" s="42">
        <v>6.7933973332502013</v>
      </c>
    </row>
    <row r="651" spans="3:3" x14ac:dyDescent="0.25">
      <c r="C651" s="42">
        <v>7.003398218315569</v>
      </c>
    </row>
    <row r="652" spans="3:3" x14ac:dyDescent="0.25">
      <c r="C652" s="42">
        <v>7.0352820596395951</v>
      </c>
    </row>
    <row r="653" spans="3:3" x14ac:dyDescent="0.25">
      <c r="C653" s="42">
        <v>6.9804024236910056</v>
      </c>
    </row>
    <row r="654" spans="3:3" x14ac:dyDescent="0.25">
      <c r="C654" s="42">
        <v>6.9884915368356415</v>
      </c>
    </row>
    <row r="655" spans="3:3" x14ac:dyDescent="0.25">
      <c r="C655" s="42">
        <v>6.9738231003043216</v>
      </c>
    </row>
    <row r="656" spans="3:3" x14ac:dyDescent="0.25">
      <c r="C656" s="42">
        <v>7.0273922418189647</v>
      </c>
    </row>
    <row r="657" spans="3:3" x14ac:dyDescent="0.25">
      <c r="C657" s="42">
        <v>7.0282022421404475</v>
      </c>
    </row>
    <row r="658" spans="3:3" x14ac:dyDescent="0.25">
      <c r="C658" s="42">
        <v>7.0434607852743945</v>
      </c>
    </row>
    <row r="659" spans="3:3" x14ac:dyDescent="0.25">
      <c r="C659" s="42">
        <v>7.0074950783829824</v>
      </c>
    </row>
    <row r="660" spans="3:3" x14ac:dyDescent="0.25">
      <c r="C660" s="42">
        <v>7.0752055441338904</v>
      </c>
    </row>
    <row r="661" spans="3:3" x14ac:dyDescent="0.25">
      <c r="C661" s="42">
        <v>7.0931824515253181</v>
      </c>
    </row>
    <row r="662" spans="3:3" x14ac:dyDescent="0.25">
      <c r="C662" s="42">
        <v>7.0237712407349173</v>
      </c>
    </row>
    <row r="663" spans="3:3" x14ac:dyDescent="0.25">
      <c r="C663" s="42">
        <v>7.0804807971968042</v>
      </c>
    </row>
    <row r="664" spans="3:3" x14ac:dyDescent="0.25">
      <c r="C664" s="42">
        <v>7.0889879688176745</v>
      </c>
    </row>
    <row r="671" spans="3:3" x14ac:dyDescent="0.25">
      <c r="C671" s="42">
        <v>5.4819477834452766</v>
      </c>
    </row>
    <row r="672" spans="3:3" x14ac:dyDescent="0.25">
      <c r="C672" s="42">
        <v>5.5254907778069002</v>
      </c>
    </row>
    <row r="673" spans="3:3" x14ac:dyDescent="0.25">
      <c r="C673" s="42">
        <v>5.6074416733225565</v>
      </c>
    </row>
    <row r="674" spans="3:3" x14ac:dyDescent="0.25">
      <c r="C674" s="42">
        <v>5.6767926547936609</v>
      </c>
    </row>
    <row r="675" spans="3:3" x14ac:dyDescent="0.25">
      <c r="C675" s="42">
        <v>5.7183661087706996</v>
      </c>
    </row>
    <row r="676" spans="3:3" x14ac:dyDescent="0.25">
      <c r="C676" s="42">
        <v>5.7347639837544664</v>
      </c>
    </row>
    <row r="677" spans="3:3" x14ac:dyDescent="0.25">
      <c r="C677" s="42">
        <v>5.7839277879867375</v>
      </c>
    </row>
    <row r="678" spans="3:3" x14ac:dyDescent="0.25">
      <c r="C678" s="42">
        <v>5.8469188093143778</v>
      </c>
    </row>
    <row r="679" spans="3:3" x14ac:dyDescent="0.25">
      <c r="C679" s="42">
        <v>6.2463655172530581</v>
      </c>
    </row>
    <row r="680" spans="3:3" x14ac:dyDescent="0.25">
      <c r="C680" s="42">
        <v>6.3526582786873691</v>
      </c>
    </row>
    <row r="681" spans="3:3" x14ac:dyDescent="0.25">
      <c r="C681" s="42">
        <v>6.4597624529146342</v>
      </c>
    </row>
    <row r="682" spans="3:3" x14ac:dyDescent="0.25">
      <c r="C682" s="42">
        <v>6.5181447589063861</v>
      </c>
    </row>
    <row r="683" spans="3:3" x14ac:dyDescent="0.25">
      <c r="C683" s="42">
        <v>6.4991280711527635</v>
      </c>
    </row>
    <row r="684" spans="3:3" x14ac:dyDescent="0.25">
      <c r="C684" s="42">
        <v>6.6113580103859428</v>
      </c>
    </row>
    <row r="685" spans="3:3" x14ac:dyDescent="0.25">
      <c r="C685" s="42">
        <v>6.6516480723773892</v>
      </c>
    </row>
    <row r="686" spans="3:3" x14ac:dyDescent="0.25">
      <c r="C686" s="42">
        <v>6.6625201153602287</v>
      </c>
    </row>
    <row r="687" spans="3:3" x14ac:dyDescent="0.25">
      <c r="C687" s="42">
        <v>6.6818001696034655</v>
      </c>
    </row>
    <row r="688" spans="3:3" x14ac:dyDescent="0.25">
      <c r="C688" s="42">
        <v>6.7001833676337359</v>
      </c>
    </row>
    <row r="689" spans="3:3" x14ac:dyDescent="0.25">
      <c r="C689" s="42">
        <v>6.6601247799401095</v>
      </c>
    </row>
    <row r="690" spans="3:3" x14ac:dyDescent="0.25">
      <c r="C690" s="42">
        <v>6.6867701907312362</v>
      </c>
    </row>
    <row r="691" spans="3:3" x14ac:dyDescent="0.25">
      <c r="C691" s="42">
        <v>6.8091924356872138</v>
      </c>
    </row>
    <row r="692" spans="3:3" x14ac:dyDescent="0.25">
      <c r="C692" s="42">
        <v>6.9082703318610257</v>
      </c>
    </row>
    <row r="698" spans="3:3" x14ac:dyDescent="0.25">
      <c r="C698" s="42">
        <v>5.7041241437212022</v>
      </c>
    </row>
    <row r="699" spans="3:3" x14ac:dyDescent="0.25">
      <c r="C699" s="42">
        <v>5.778366839282163</v>
      </c>
    </row>
    <row r="700" spans="3:3" x14ac:dyDescent="0.25">
      <c r="C700" s="42">
        <v>5.809344067702253</v>
      </c>
    </row>
    <row r="701" spans="3:3" x14ac:dyDescent="0.25">
      <c r="C701" s="42">
        <v>5.8701074427896218</v>
      </c>
    </row>
    <row r="702" spans="3:3" x14ac:dyDescent="0.25">
      <c r="C702" s="42">
        <v>5.9087903328439282</v>
      </c>
    </row>
    <row r="703" spans="3:3" x14ac:dyDescent="0.25">
      <c r="C703" s="42">
        <v>5.9161085315008455</v>
      </c>
    </row>
    <row r="704" spans="3:3" x14ac:dyDescent="0.25">
      <c r="C704" s="42">
        <v>5.9172407435266292</v>
      </c>
    </row>
    <row r="705" spans="3:3" x14ac:dyDescent="0.25">
      <c r="C705" s="42">
        <v>6.0661041642162772</v>
      </c>
    </row>
    <row r="706" spans="3:3" x14ac:dyDescent="0.25">
      <c r="C706" s="42">
        <v>6.4758394332086349</v>
      </c>
    </row>
    <row r="707" spans="3:3" x14ac:dyDescent="0.25">
      <c r="C707" s="42">
        <v>6.7564917736384729</v>
      </c>
    </row>
    <row r="708" spans="3:3" x14ac:dyDescent="0.25">
      <c r="C708" s="42">
        <v>6.8789956876579916</v>
      </c>
    </row>
    <row r="709" spans="3:3" x14ac:dyDescent="0.25">
      <c r="C709" s="42">
        <v>7.0403501507328148</v>
      </c>
    </row>
    <row r="710" spans="3:3" x14ac:dyDescent="0.25">
      <c r="C710" s="42">
        <v>7.1007230782757089</v>
      </c>
    </row>
    <row r="711" spans="3:3" x14ac:dyDescent="0.25">
      <c r="C711" s="42">
        <v>7.1597434888258089</v>
      </c>
    </row>
    <row r="712" spans="3:3" x14ac:dyDescent="0.25">
      <c r="C712" s="42">
        <v>7.1865035572464633</v>
      </c>
    </row>
    <row r="713" spans="3:3" x14ac:dyDescent="0.25">
      <c r="C713" s="42">
        <v>7.1952127497012794</v>
      </c>
    </row>
    <row r="714" spans="3:3" x14ac:dyDescent="0.25">
      <c r="C714" s="42">
        <v>7.2162850247778456</v>
      </c>
    </row>
    <row r="715" spans="3:3" x14ac:dyDescent="0.25">
      <c r="C715" s="42">
        <v>7.2641019302191063</v>
      </c>
    </row>
    <row r="716" spans="3:3" x14ac:dyDescent="0.25">
      <c r="C716" s="42">
        <v>7.3180424788684197</v>
      </c>
    </row>
    <row r="717" spans="3:3" x14ac:dyDescent="0.25">
      <c r="C717" s="42">
        <v>7.319429944665675</v>
      </c>
    </row>
    <row r="718" spans="3:3" x14ac:dyDescent="0.25">
      <c r="C718" s="42">
        <v>7.2972211714908601</v>
      </c>
    </row>
    <row r="719" spans="3:3" x14ac:dyDescent="0.25">
      <c r="C719" s="42">
        <v>7.2584329351817818</v>
      </c>
    </row>
    <row r="720" spans="3:3" x14ac:dyDescent="0.25">
      <c r="C720" s="42">
        <v>7.2585984176382334</v>
      </c>
    </row>
    <row r="721" spans="3:3" x14ac:dyDescent="0.25">
      <c r="C721" s="42">
        <v>6.3700127073160111</v>
      </c>
    </row>
    <row r="722" spans="3:3" x14ac:dyDescent="0.25">
      <c r="C722" s="42">
        <v>6.4582200805962655</v>
      </c>
    </row>
    <row r="723" spans="3:3" x14ac:dyDescent="0.25">
      <c r="C723" s="42">
        <v>6.5678637421623192</v>
      </c>
    </row>
    <row r="724" spans="3:3" x14ac:dyDescent="0.25">
      <c r="C724" s="42">
        <v>6.5963079609206803</v>
      </c>
    </row>
    <row r="725" spans="3:3" x14ac:dyDescent="0.25">
      <c r="C725" s="42">
        <v>6.6124180007563105</v>
      </c>
    </row>
    <row r="726" spans="3:3" x14ac:dyDescent="0.25">
      <c r="C726" s="42">
        <v>6.6534496740603437</v>
      </c>
    </row>
    <row r="727" spans="3:3" x14ac:dyDescent="0.25">
      <c r="C727" s="42">
        <v>6.6968931047729132</v>
      </c>
    </row>
    <row r="728" spans="3:3" x14ac:dyDescent="0.25">
      <c r="C728" s="42">
        <v>6.7487688710323441</v>
      </c>
    </row>
    <row r="729" spans="3:3" x14ac:dyDescent="0.25">
      <c r="C729" s="42">
        <v>6.7774731816338676</v>
      </c>
    </row>
    <row r="730" spans="3:3" x14ac:dyDescent="0.25">
      <c r="C730" s="42">
        <v>6.8273922862127714</v>
      </c>
    </row>
    <row r="731" spans="3:3" x14ac:dyDescent="0.25">
      <c r="C731" s="42">
        <v>6.8544786779349103</v>
      </c>
    </row>
    <row r="732" spans="3:3" x14ac:dyDescent="0.25">
      <c r="C732" s="42">
        <v>6.8491242895563644</v>
      </c>
    </row>
    <row r="733" spans="3:3" x14ac:dyDescent="0.25">
      <c r="C733" s="42">
        <v>6.8986673240736778</v>
      </c>
    </row>
    <row r="734" spans="3:3" x14ac:dyDescent="0.25">
      <c r="C734" s="42">
        <v>6.9365233109113662</v>
      </c>
    </row>
    <row r="735" spans="3:3" x14ac:dyDescent="0.25">
      <c r="C735" s="42">
        <v>6.3984048281145247</v>
      </c>
    </row>
    <row r="736" spans="3:3" x14ac:dyDescent="0.25">
      <c r="C736" s="42">
        <v>6.4258053873708372</v>
      </c>
    </row>
    <row r="737" spans="3:3" x14ac:dyDescent="0.25">
      <c r="C737" s="42">
        <v>6.4602652721320641</v>
      </c>
    </row>
    <row r="738" spans="3:3" x14ac:dyDescent="0.25">
      <c r="C738" s="42">
        <v>6.5981269282204513</v>
      </c>
    </row>
    <row r="739" spans="3:3" x14ac:dyDescent="0.25">
      <c r="C739" s="42">
        <v>6.6095181005664827</v>
      </c>
    </row>
    <row r="740" spans="3:3" x14ac:dyDescent="0.25">
      <c r="C740" s="42">
        <v>6.6020069291787902</v>
      </c>
    </row>
    <row r="741" spans="3:3" x14ac:dyDescent="0.25">
      <c r="C741" s="42">
        <v>6.6505905656778195</v>
      </c>
    </row>
    <row r="742" spans="3:3" x14ac:dyDescent="0.25">
      <c r="C742" s="42">
        <v>6.7115343395838476</v>
      </c>
    </row>
    <row r="743" spans="3:3" x14ac:dyDescent="0.25">
      <c r="C743" s="42">
        <v>6.771601439814825</v>
      </c>
    </row>
    <row r="744" spans="3:3" x14ac:dyDescent="0.25">
      <c r="C744" s="42">
        <v>6.7708414812571469</v>
      </c>
    </row>
    <row r="745" spans="3:3" x14ac:dyDescent="0.25">
      <c r="C745" s="42">
        <v>6.7307881481114649</v>
      </c>
    </row>
    <row r="746" spans="3:3" x14ac:dyDescent="0.25">
      <c r="C746" s="42">
        <v>6.7660283407228254</v>
      </c>
    </row>
    <row r="747" spans="3:3" x14ac:dyDescent="0.25">
      <c r="C747" s="42">
        <v>6.7604754707449537</v>
      </c>
    </row>
    <row r="748" spans="3:3" x14ac:dyDescent="0.25">
      <c r="C748" s="42">
        <v>6.7908349163557347</v>
      </c>
    </row>
    <row r="754" spans="3:3" x14ac:dyDescent="0.25">
      <c r="C754" s="42">
        <v>6.895872354456924</v>
      </c>
    </row>
    <row r="755" spans="3:3" x14ac:dyDescent="0.25">
      <c r="C755" s="42">
        <v>6.9940359129141525</v>
      </c>
    </row>
    <row r="756" spans="3:3" x14ac:dyDescent="0.25">
      <c r="C756" s="42">
        <v>7.0464179840890555</v>
      </c>
    </row>
    <row r="757" spans="3:3" x14ac:dyDescent="0.25">
      <c r="C757" s="42">
        <v>7.0448238634836224</v>
      </c>
    </row>
    <row r="758" spans="3:3" x14ac:dyDescent="0.25">
      <c r="C758" s="42">
        <v>7.1002979780293414</v>
      </c>
    </row>
    <row r="759" spans="3:3" x14ac:dyDescent="0.25">
      <c r="C759" s="42">
        <v>7.0191349269325372</v>
      </c>
    </row>
    <row r="760" spans="3:3" x14ac:dyDescent="0.25">
      <c r="C760" s="42">
        <v>7.0175815381638262</v>
      </c>
    </row>
    <row r="761" spans="3:3" x14ac:dyDescent="0.25">
      <c r="C761" s="42">
        <v>7.1054540259429757</v>
      </c>
    </row>
    <row r="762" spans="3:3" x14ac:dyDescent="0.25">
      <c r="C762" s="42">
        <v>7.2037324563186749</v>
      </c>
    </row>
    <row r="763" spans="3:3" x14ac:dyDescent="0.25">
      <c r="C763" s="42">
        <v>6.4479470387974374</v>
      </c>
    </row>
    <row r="764" spans="3:3" x14ac:dyDescent="0.25">
      <c r="C764" s="42">
        <v>6.6295172594808331</v>
      </c>
    </row>
    <row r="765" spans="3:3" x14ac:dyDescent="0.25">
      <c r="C765" s="42">
        <v>6.8058347983034002</v>
      </c>
    </row>
    <row r="766" spans="3:3" x14ac:dyDescent="0.25">
      <c r="C766" s="42">
        <v>7.0498308410161368</v>
      </c>
    </row>
    <row r="767" spans="3:3" x14ac:dyDescent="0.25">
      <c r="C767" s="42">
        <v>7.2218215866002762</v>
      </c>
    </row>
    <row r="768" spans="3:3" x14ac:dyDescent="0.25">
      <c r="C768" s="42">
        <v>7.4147143530918482</v>
      </c>
    </row>
    <row r="769" spans="3:3" x14ac:dyDescent="0.25">
      <c r="C769" s="42">
        <v>7.5266881820666232</v>
      </c>
    </row>
    <row r="770" spans="3:3" x14ac:dyDescent="0.25">
      <c r="C770" s="42">
        <v>7.5371312171035827</v>
      </c>
    </row>
    <row r="771" spans="3:3" x14ac:dyDescent="0.25">
      <c r="C771" s="42">
        <v>7.4100154513228533</v>
      </c>
    </row>
    <row r="772" spans="3:3" x14ac:dyDescent="0.25">
      <c r="C772" s="42">
        <v>7.4337194372607831</v>
      </c>
    </row>
    <row r="773" spans="3:3" x14ac:dyDescent="0.25">
      <c r="C773" s="42">
        <v>7.3422168952309406</v>
      </c>
    </row>
    <row r="774" spans="3:3" x14ac:dyDescent="0.25">
      <c r="C774" s="42">
        <v>7.3257677642343237</v>
      </c>
    </row>
    <row r="775" spans="3:3" x14ac:dyDescent="0.25">
      <c r="C775" s="42">
        <v>7.2958391554854396</v>
      </c>
    </row>
    <row r="776" spans="3:3" x14ac:dyDescent="0.25">
      <c r="C776" s="42">
        <v>7.483852279571007</v>
      </c>
    </row>
    <row r="777" spans="3:3" x14ac:dyDescent="0.25">
      <c r="C777" s="42">
        <v>6.2877570939837399</v>
      </c>
    </row>
    <row r="778" spans="3:3" x14ac:dyDescent="0.25">
      <c r="C778" s="42">
        <v>6.377454396818746</v>
      </c>
    </row>
    <row r="779" spans="3:3" x14ac:dyDescent="0.25">
      <c r="C779" s="42">
        <v>6.4472312215388552</v>
      </c>
    </row>
    <row r="780" spans="3:3" x14ac:dyDescent="0.25">
      <c r="C780" s="42">
        <v>6.5836670387044194</v>
      </c>
    </row>
    <row r="781" spans="3:3" x14ac:dyDescent="0.25">
      <c r="C781" s="42">
        <v>6.6541660285020372</v>
      </c>
    </row>
    <row r="782" spans="3:3" x14ac:dyDescent="0.25">
      <c r="C782" s="42">
        <v>6.7464314368488543</v>
      </c>
    </row>
    <row r="783" spans="3:3" x14ac:dyDescent="0.25">
      <c r="C783" s="42">
        <v>6.7860965163123881</v>
      </c>
    </row>
    <row r="784" spans="3:3" x14ac:dyDescent="0.25">
      <c r="C784" s="42">
        <v>6.8033627816750766</v>
      </c>
    </row>
    <row r="785" spans="3:3" x14ac:dyDescent="0.25">
      <c r="C785" s="42">
        <v>6.873878561536821</v>
      </c>
    </row>
    <row r="786" spans="3:3" x14ac:dyDescent="0.25">
      <c r="C786" s="42">
        <v>6.954291473280545</v>
      </c>
    </row>
    <row r="787" spans="3:3" x14ac:dyDescent="0.25">
      <c r="C787" s="42">
        <v>7.0447985257772263</v>
      </c>
    </row>
    <row r="788" spans="3:3" x14ac:dyDescent="0.25">
      <c r="C788" s="42">
        <v>7.0239257903210701</v>
      </c>
    </row>
    <row r="789" spans="3:3" x14ac:dyDescent="0.25">
      <c r="C789" s="42">
        <v>7.1097645100118303</v>
      </c>
    </row>
    <row r="790" spans="3:3" x14ac:dyDescent="0.25">
      <c r="C790" s="42">
        <v>7.2207884883915243</v>
      </c>
    </row>
    <row r="792" spans="3:3" x14ac:dyDescent="0.25">
      <c r="C792" s="42">
        <v>5.2670770112896657</v>
      </c>
    </row>
    <row r="793" spans="3:3" x14ac:dyDescent="0.25">
      <c r="C793" s="42">
        <v>5.8665618831718644</v>
      </c>
    </row>
    <row r="794" spans="3:3" x14ac:dyDescent="0.25">
      <c r="C794" s="42">
        <v>6.3027888025289345</v>
      </c>
    </row>
    <row r="795" spans="3:3" x14ac:dyDescent="0.25">
      <c r="C795" s="42">
        <v>6.4556853860854604</v>
      </c>
    </row>
    <row r="796" spans="3:3" x14ac:dyDescent="0.25">
      <c r="C796" s="42">
        <v>6.6940494086528313</v>
      </c>
    </row>
    <row r="797" spans="3:3" x14ac:dyDescent="0.25">
      <c r="C797" s="42">
        <v>6.7902358011120789</v>
      </c>
    </row>
    <row r="798" spans="3:3" x14ac:dyDescent="0.25">
      <c r="C798" s="42">
        <v>6.7919086226216852</v>
      </c>
    </row>
    <row r="799" spans="3:3" x14ac:dyDescent="0.25">
      <c r="C799" s="42">
        <v>6.724738338858816</v>
      </c>
    </row>
    <row r="800" spans="3:3" x14ac:dyDescent="0.25">
      <c r="C800" s="42">
        <v>6.7318048512269879</v>
      </c>
    </row>
    <row r="801" spans="3:3" x14ac:dyDescent="0.25">
      <c r="C801" s="42">
        <v>6.7438268437644293</v>
      </c>
    </row>
    <row r="802" spans="3:3" x14ac:dyDescent="0.25">
      <c r="C802" s="42">
        <v>6.667750076664622</v>
      </c>
    </row>
    <row r="803" spans="3:3" x14ac:dyDescent="0.25">
      <c r="C803" s="42">
        <v>6.704439899710807</v>
      </c>
    </row>
    <row r="804" spans="3:3" x14ac:dyDescent="0.25">
      <c r="C804" s="42">
        <v>6.744792722991364</v>
      </c>
    </row>
    <row r="807" spans="3:3" x14ac:dyDescent="0.25">
      <c r="C807" s="42">
        <v>5.8089419129731654</v>
      </c>
    </row>
    <row r="808" spans="3:3" x14ac:dyDescent="0.25">
      <c r="C808" s="42">
        <v>5.8712591084221906</v>
      </c>
    </row>
    <row r="809" spans="3:3" x14ac:dyDescent="0.25">
      <c r="C809" s="42">
        <v>5.9574294062942732</v>
      </c>
    </row>
    <row r="810" spans="3:3" x14ac:dyDescent="0.25">
      <c r="C810" s="42">
        <v>5.9952122190354755</v>
      </c>
    </row>
    <row r="811" spans="3:3" x14ac:dyDescent="0.25">
      <c r="C811" s="42">
        <v>6.016651999468916</v>
      </c>
    </row>
    <row r="812" spans="3:3" x14ac:dyDescent="0.25">
      <c r="C812" s="42">
        <v>6.1450172132578267</v>
      </c>
    </row>
    <row r="813" spans="3:3" x14ac:dyDescent="0.25">
      <c r="C813" s="42">
        <v>6.1250960912287278</v>
      </c>
    </row>
    <row r="814" spans="3:3" x14ac:dyDescent="0.25">
      <c r="C814" s="42">
        <v>6.1566587138243332</v>
      </c>
    </row>
    <row r="815" spans="3:3" x14ac:dyDescent="0.25">
      <c r="C815" s="42">
        <v>6.0933046386560887</v>
      </c>
    </row>
    <row r="816" spans="3:3" x14ac:dyDescent="0.25">
      <c r="C816" s="42">
        <v>6.0847617528051048</v>
      </c>
    </row>
    <row r="817" spans="3:3" x14ac:dyDescent="0.25">
      <c r="C817" s="42">
        <v>6.0899433620244565</v>
      </c>
    </row>
    <row r="818" spans="3:3" x14ac:dyDescent="0.25">
      <c r="C818" s="42">
        <v>6.100476031534809</v>
      </c>
    </row>
    <row r="819" spans="3:3" x14ac:dyDescent="0.25">
      <c r="C819" s="42">
        <v>6.6728153390869203</v>
      </c>
    </row>
    <row r="820" spans="3:3" x14ac:dyDescent="0.25">
      <c r="C820" s="42">
        <v>6.7414686046189463</v>
      </c>
    </row>
    <row r="821" spans="3:3" x14ac:dyDescent="0.25">
      <c r="C821" s="42">
        <v>6.7696152647407875</v>
      </c>
    </row>
    <row r="822" spans="3:3" x14ac:dyDescent="0.25">
      <c r="C822" s="42">
        <v>6.8156441058220274</v>
      </c>
    </row>
    <row r="823" spans="3:3" x14ac:dyDescent="0.25">
      <c r="C823" s="42">
        <v>6.8664153744601686</v>
      </c>
    </row>
    <row r="824" spans="3:3" x14ac:dyDescent="0.25">
      <c r="C824" s="42">
        <v>6.9245909444304239</v>
      </c>
    </row>
    <row r="825" spans="3:3" x14ac:dyDescent="0.25">
      <c r="C825" s="42">
        <v>6.9340619796097993</v>
      </c>
    </row>
    <row r="826" spans="3:3" x14ac:dyDescent="0.25">
      <c r="C826" s="42">
        <v>6.964376893966957</v>
      </c>
    </row>
    <row r="827" spans="3:3" x14ac:dyDescent="0.25">
      <c r="C827" s="42">
        <v>6.9826964340466082</v>
      </c>
    </row>
    <row r="828" spans="3:3" x14ac:dyDescent="0.25">
      <c r="C828" s="42">
        <v>6.9797121467846051</v>
      </c>
    </row>
    <row r="829" spans="3:3" x14ac:dyDescent="0.25">
      <c r="C829" s="42">
        <v>6.9635150211830821</v>
      </c>
    </row>
    <row r="830" spans="3:3" x14ac:dyDescent="0.25">
      <c r="C830" s="42">
        <v>6.9377810616903473</v>
      </c>
    </row>
    <row r="831" spans="3:3" x14ac:dyDescent="0.25">
      <c r="C831" s="42">
        <v>7.0203987777991523</v>
      </c>
    </row>
    <row r="832" spans="3:3" x14ac:dyDescent="0.25">
      <c r="C832" s="42">
        <v>7.1378951126848671</v>
      </c>
    </row>
    <row r="833" spans="3:3" x14ac:dyDescent="0.25">
      <c r="C833" s="42">
        <v>5.4697923779753399</v>
      </c>
    </row>
    <row r="834" spans="3:3" x14ac:dyDescent="0.25">
      <c r="C834" s="42">
        <v>5.5620539583045803</v>
      </c>
    </row>
    <row r="835" spans="3:3" x14ac:dyDescent="0.25">
      <c r="C835" s="42">
        <v>5.6955757850872182</v>
      </c>
    </row>
    <row r="836" spans="3:3" x14ac:dyDescent="0.25">
      <c r="C836" s="42">
        <v>5.7598802620866376</v>
      </c>
    </row>
    <row r="837" spans="3:3" x14ac:dyDescent="0.25">
      <c r="C837" s="42">
        <v>5.8179980099675159</v>
      </c>
    </row>
    <row r="838" spans="3:3" x14ac:dyDescent="0.25">
      <c r="C838" s="42">
        <v>6.0576286017607881</v>
      </c>
    </row>
    <row r="839" spans="3:3" x14ac:dyDescent="0.25">
      <c r="C839" s="42">
        <v>6.10836668066983</v>
      </c>
    </row>
    <row r="840" spans="3:3" x14ac:dyDescent="0.25">
      <c r="C840" s="42">
        <v>6.1421224435672697</v>
      </c>
    </row>
    <row r="841" spans="3:3" x14ac:dyDescent="0.25">
      <c r="C841" s="42">
        <v>6.1661829794198484</v>
      </c>
    </row>
    <row r="842" spans="3:3" x14ac:dyDescent="0.25">
      <c r="C842" s="42">
        <v>6.172989723908838</v>
      </c>
    </row>
    <row r="843" spans="3:3" x14ac:dyDescent="0.25">
      <c r="C843" s="42">
        <v>6.1627454395373134</v>
      </c>
    </row>
    <row r="844" spans="3:3" x14ac:dyDescent="0.25">
      <c r="C844" s="42">
        <v>6.1746033968798981</v>
      </c>
    </row>
    <row r="845" spans="3:3" x14ac:dyDescent="0.25">
      <c r="C845" s="42">
        <v>6.1843854546481669</v>
      </c>
    </row>
    <row r="846" spans="3:3" x14ac:dyDescent="0.25">
      <c r="C846" s="42">
        <v>6.2127736590494163</v>
      </c>
    </row>
    <row r="847" spans="3:3" x14ac:dyDescent="0.25">
      <c r="C847" s="42">
        <v>7.4420072351195321</v>
      </c>
    </row>
    <row r="848" spans="3:3" x14ac:dyDescent="0.25">
      <c r="C848" s="42">
        <v>7.4434359618280093</v>
      </c>
    </row>
    <row r="849" spans="3:3" x14ac:dyDescent="0.25">
      <c r="C849" s="42">
        <v>7.4553653714437882</v>
      </c>
    </row>
    <row r="850" spans="3:3" x14ac:dyDescent="0.25">
      <c r="C850" s="42">
        <v>7.5132438944439697</v>
      </c>
    </row>
    <row r="851" spans="3:3" x14ac:dyDescent="0.25">
      <c r="C851" s="42">
        <v>7.6053399605268126</v>
      </c>
    </row>
    <row r="852" spans="3:3" x14ac:dyDescent="0.25">
      <c r="C852" s="42">
        <v>7.7202980994272501</v>
      </c>
    </row>
    <row r="853" spans="3:3" x14ac:dyDescent="0.25">
      <c r="C853" s="42">
        <v>7.8548779622098417</v>
      </c>
    </row>
    <row r="854" spans="3:3" x14ac:dyDescent="0.25">
      <c r="C854" s="42">
        <v>7.8688259200850093</v>
      </c>
    </row>
    <row r="855" spans="3:3" x14ac:dyDescent="0.25">
      <c r="C855" s="42">
        <v>7.8983626774365066</v>
      </c>
    </row>
    <row r="856" spans="3:3" x14ac:dyDescent="0.25">
      <c r="C856" s="42">
        <v>7.9263934636545592</v>
      </c>
    </row>
    <row r="857" spans="3:3" x14ac:dyDescent="0.25">
      <c r="C857" s="42">
        <v>7.9061743923553127</v>
      </c>
    </row>
    <row r="858" spans="3:3" x14ac:dyDescent="0.25">
      <c r="C858" s="42">
        <v>7.6570247803381672</v>
      </c>
    </row>
    <row r="859" spans="3:3" x14ac:dyDescent="0.25">
      <c r="C859" s="42">
        <v>7.6765089748939497</v>
      </c>
    </row>
    <row r="860" spans="3:3" x14ac:dyDescent="0.25">
      <c r="C860" s="42">
        <v>7.7044954121689511</v>
      </c>
    </row>
    <row r="861" spans="3:3" x14ac:dyDescent="0.25">
      <c r="C861" s="42">
        <v>8.4499353323822213</v>
      </c>
    </row>
    <row r="862" spans="3:3" x14ac:dyDescent="0.25">
      <c r="C862" s="42">
        <v>8.5003469192862031</v>
      </c>
    </row>
    <row r="863" spans="3:3" x14ac:dyDescent="0.25">
      <c r="C863" s="42">
        <v>8.5140172808956205</v>
      </c>
    </row>
    <row r="864" spans="3:3" x14ac:dyDescent="0.25">
      <c r="C864" s="42">
        <v>8.5898510962082746</v>
      </c>
    </row>
    <row r="865" spans="3:3" x14ac:dyDescent="0.25">
      <c r="C865" s="42">
        <v>8.5006013277816184</v>
      </c>
    </row>
    <row r="866" spans="3:3" x14ac:dyDescent="0.25">
      <c r="C866" s="42">
        <v>8.5428429678959485</v>
      </c>
    </row>
    <row r="867" spans="3:3" x14ac:dyDescent="0.25">
      <c r="C867" s="42">
        <v>8.5742466645419206</v>
      </c>
    </row>
    <row r="868" spans="3:3" x14ac:dyDescent="0.25">
      <c r="C868" s="42">
        <v>8.6111919048838619</v>
      </c>
    </row>
    <row r="869" spans="3:3" x14ac:dyDescent="0.25">
      <c r="C869" s="42">
        <v>8.621102235235778</v>
      </c>
    </row>
    <row r="870" spans="3:3" x14ac:dyDescent="0.25">
      <c r="C870" s="42">
        <v>8.637951269710765</v>
      </c>
    </row>
    <row r="871" spans="3:3" x14ac:dyDescent="0.25">
      <c r="C871" s="42">
        <v>8.5733101503352778</v>
      </c>
    </row>
    <row r="872" spans="3:3" x14ac:dyDescent="0.25">
      <c r="C872" s="42">
        <v>8.490613589856256</v>
      </c>
    </row>
    <row r="873" spans="3:3" x14ac:dyDescent="0.25">
      <c r="C873" s="42">
        <v>8.4796948474216283</v>
      </c>
    </row>
    <row r="874" spans="3:3" x14ac:dyDescent="0.25">
      <c r="C874" s="42">
        <v>8.5547384713698733</v>
      </c>
    </row>
    <row r="886" spans="3:3" x14ac:dyDescent="0.25">
      <c r="C886" s="42">
        <v>7.9771617427274419</v>
      </c>
    </row>
    <row r="887" spans="3:3" x14ac:dyDescent="0.25">
      <c r="C887" s="42">
        <v>7.9540440901455103</v>
      </c>
    </row>
    <row r="888" spans="3:3" x14ac:dyDescent="0.25">
      <c r="C888" s="42">
        <v>8.0010795878676788</v>
      </c>
    </row>
    <row r="895" spans="3:3" x14ac:dyDescent="0.25">
      <c r="C895" s="42">
        <v>6.01652739325817</v>
      </c>
    </row>
    <row r="896" spans="3:3" x14ac:dyDescent="0.25">
      <c r="C896" s="42">
        <v>6.1260053578497429</v>
      </c>
    </row>
    <row r="897" spans="3:3" x14ac:dyDescent="0.25">
      <c r="C897" s="42">
        <v>6.21597171121181</v>
      </c>
    </row>
    <row r="898" spans="3:3" x14ac:dyDescent="0.25">
      <c r="C898" s="42">
        <v>6.2840503141690123</v>
      </c>
    </row>
    <row r="899" spans="3:3" x14ac:dyDescent="0.25">
      <c r="C899" s="42">
        <v>6.3040288136060401</v>
      </c>
    </row>
    <row r="900" spans="3:3" x14ac:dyDescent="0.25">
      <c r="C900" s="42">
        <v>6.3326891470626787</v>
      </c>
    </row>
    <row r="901" spans="3:3" x14ac:dyDescent="0.25">
      <c r="C901" s="42">
        <v>6.3439217499287635</v>
      </c>
    </row>
    <row r="902" spans="3:3" x14ac:dyDescent="0.25">
      <c r="C902" s="42">
        <v>6.2969089678509187</v>
      </c>
    </row>
    <row r="903" spans="3:3" x14ac:dyDescent="0.25">
      <c r="C903" s="42">
        <v>6.046190986419071</v>
      </c>
    </row>
    <row r="904" spans="3:3" x14ac:dyDescent="0.25">
      <c r="C904" s="42">
        <v>6.1299675469564319</v>
      </c>
    </row>
    <row r="905" spans="3:3" x14ac:dyDescent="0.25">
      <c r="C905" s="42">
        <v>6.202775936879279</v>
      </c>
    </row>
    <row r="906" spans="3:3" x14ac:dyDescent="0.25">
      <c r="C906" s="42">
        <v>6.357594472440768</v>
      </c>
    </row>
    <row r="907" spans="3:3" x14ac:dyDescent="0.25">
      <c r="C907" s="42">
        <v>6.474505667791302</v>
      </c>
    </row>
    <row r="908" spans="3:3" x14ac:dyDescent="0.25">
      <c r="C908" s="42">
        <v>6.516066888882122</v>
      </c>
    </row>
    <row r="909" spans="3:3" x14ac:dyDescent="0.25">
      <c r="C909" s="42">
        <v>6.5518016717263166</v>
      </c>
    </row>
    <row r="910" spans="3:3" x14ac:dyDescent="0.25">
      <c r="C910" s="42">
        <v>6.6355394106618215</v>
      </c>
    </row>
    <row r="911" spans="3:3" x14ac:dyDescent="0.25">
      <c r="C911" s="42">
        <v>6.9316506319986262</v>
      </c>
    </row>
    <row r="912" spans="3:3" x14ac:dyDescent="0.25">
      <c r="C912" s="42">
        <v>6.978723069414019</v>
      </c>
    </row>
    <row r="913" spans="3:3" x14ac:dyDescent="0.25">
      <c r="C913" s="42">
        <v>7.0152278286949894</v>
      </c>
    </row>
    <row r="914" spans="3:3" x14ac:dyDescent="0.25">
      <c r="C914" s="42">
        <v>7.0908642207316381</v>
      </c>
    </row>
    <row r="915" spans="3:3" x14ac:dyDescent="0.25">
      <c r="C915" s="42">
        <v>7.1478283304719632</v>
      </c>
    </row>
    <row r="916" spans="3:3" x14ac:dyDescent="0.25">
      <c r="C916" s="42">
        <v>7.1811780883989202</v>
      </c>
    </row>
    <row r="917" spans="3:3" x14ac:dyDescent="0.25">
      <c r="C917" s="42">
        <v>6.6014059191335734</v>
      </c>
    </row>
    <row r="918" spans="3:3" x14ac:dyDescent="0.25">
      <c r="C918" s="42">
        <v>6.6066090102913266</v>
      </c>
    </row>
    <row r="919" spans="3:3" x14ac:dyDescent="0.25">
      <c r="C919" s="42">
        <v>6.6852537621793831</v>
      </c>
    </row>
    <row r="920" spans="3:3" x14ac:dyDescent="0.25">
      <c r="C920" s="42">
        <v>6.7428205972254345</v>
      </c>
    </row>
    <row r="921" spans="3:3" x14ac:dyDescent="0.25">
      <c r="C921" s="42">
        <v>6.6314556430910994</v>
      </c>
    </row>
    <row r="922" spans="3:3" x14ac:dyDescent="0.25">
      <c r="C922" s="42">
        <v>6.78432863618941</v>
      </c>
    </row>
    <row r="923" spans="3:3" x14ac:dyDescent="0.25">
      <c r="C923" s="42">
        <v>6.8052603551629085</v>
      </c>
    </row>
    <row r="924" spans="3:3" x14ac:dyDescent="0.25">
      <c r="C924" s="42">
        <v>6.7062058236778341</v>
      </c>
    </row>
    <row r="925" spans="3:3" x14ac:dyDescent="0.25">
      <c r="C925" s="42">
        <v>6.765688024049652</v>
      </c>
    </row>
    <row r="926" spans="3:3" x14ac:dyDescent="0.25">
      <c r="C926" s="42">
        <v>6.6873349390112127</v>
      </c>
    </row>
    <row r="927" spans="3:3" x14ac:dyDescent="0.25">
      <c r="C927" s="42">
        <v>6.5572207063384864</v>
      </c>
    </row>
    <row r="928" spans="3:3" x14ac:dyDescent="0.25">
      <c r="C928" s="42">
        <v>6.4584181957536089</v>
      </c>
    </row>
    <row r="929" spans="3:3" x14ac:dyDescent="0.25">
      <c r="C929" s="42">
        <v>6.4947113262919025</v>
      </c>
    </row>
    <row r="930" spans="3:3" x14ac:dyDescent="0.25">
      <c r="C930" s="42">
        <v>6.6405487570669548</v>
      </c>
    </row>
    <row r="931" spans="3:3" x14ac:dyDescent="0.25">
      <c r="C931" s="42">
        <v>6.3506832498230947</v>
      </c>
    </row>
    <row r="932" spans="3:3" x14ac:dyDescent="0.25">
      <c r="C932" s="42">
        <v>6.5381078901596128</v>
      </c>
    </row>
    <row r="933" spans="3:3" x14ac:dyDescent="0.25">
      <c r="C933" s="42">
        <v>6.6082535874031008</v>
      </c>
    </row>
    <row r="934" spans="3:3" x14ac:dyDescent="0.25">
      <c r="C934" s="42">
        <v>6.6567132146199315</v>
      </c>
    </row>
    <row r="935" spans="3:3" x14ac:dyDescent="0.25">
      <c r="C935" s="42">
        <v>6.6318281310556841</v>
      </c>
    </row>
    <row r="936" spans="3:3" x14ac:dyDescent="0.25">
      <c r="C936" s="42">
        <v>6.6537956978585937</v>
      </c>
    </row>
    <row r="937" spans="3:3" x14ac:dyDescent="0.25">
      <c r="C937" s="42">
        <v>6.6880429355261137</v>
      </c>
    </row>
    <row r="938" spans="3:3" x14ac:dyDescent="0.25">
      <c r="C938" s="42">
        <v>6.7143946728556481</v>
      </c>
    </row>
    <row r="939" spans="3:3" x14ac:dyDescent="0.25">
      <c r="C939" s="42">
        <v>6.6982306377263487</v>
      </c>
    </row>
    <row r="940" spans="3:3" x14ac:dyDescent="0.25">
      <c r="C940" s="42">
        <v>6.6742054301199625</v>
      </c>
    </row>
    <row r="941" spans="3:3" x14ac:dyDescent="0.25">
      <c r="C941" s="42">
        <v>6.6838669716911738</v>
      </c>
    </row>
    <row r="942" spans="3:3" x14ac:dyDescent="0.25">
      <c r="C942" s="42">
        <v>6.6741081825215165</v>
      </c>
    </row>
    <row r="943" spans="3:3" x14ac:dyDescent="0.25">
      <c r="C943" s="42">
        <v>6.8010935608102834</v>
      </c>
    </row>
    <row r="944" spans="3:3" x14ac:dyDescent="0.25">
      <c r="C944" s="42">
        <v>6.829425531033416</v>
      </c>
    </row>
    <row r="945" spans="3:3" x14ac:dyDescent="0.25">
      <c r="C945" s="42">
        <v>7.0093686445339864</v>
      </c>
    </row>
    <row r="946" spans="3:3" x14ac:dyDescent="0.25">
      <c r="C946" s="42">
        <v>7.0435495162026847</v>
      </c>
    </row>
    <row r="947" spans="3:3" x14ac:dyDescent="0.25">
      <c r="C947" s="42">
        <v>7.0581305420233464</v>
      </c>
    </row>
    <row r="948" spans="3:3" x14ac:dyDescent="0.25">
      <c r="C948" s="42">
        <v>7.0600613256203664</v>
      </c>
    </row>
    <row r="949" spans="3:3" x14ac:dyDescent="0.25">
      <c r="C949" s="42">
        <v>7.0668892359788158</v>
      </c>
    </row>
    <row r="950" spans="3:3" x14ac:dyDescent="0.25">
      <c r="C950" s="42">
        <v>7.1791248376907744</v>
      </c>
    </row>
    <row r="951" spans="3:3" x14ac:dyDescent="0.25">
      <c r="C951" s="42">
        <v>7.1833809266172723</v>
      </c>
    </row>
    <row r="952" spans="3:3" x14ac:dyDescent="0.25">
      <c r="C952" s="42">
        <v>7.1928079543767076</v>
      </c>
    </row>
    <row r="953" spans="3:3" x14ac:dyDescent="0.25">
      <c r="C953" s="42">
        <v>7.1906354693818439</v>
      </c>
    </row>
    <row r="954" spans="3:3" x14ac:dyDescent="0.25">
      <c r="C954" s="42">
        <v>7.159716622059503</v>
      </c>
    </row>
    <row r="955" spans="3:3" x14ac:dyDescent="0.25">
      <c r="C955" s="42">
        <v>7.1345578788219663</v>
      </c>
    </row>
    <row r="956" spans="3:3" x14ac:dyDescent="0.25">
      <c r="C956" s="42">
        <v>7.1886222509718323</v>
      </c>
    </row>
    <row r="957" spans="3:3" x14ac:dyDescent="0.25">
      <c r="C957" s="42">
        <v>7.191440853000965</v>
      </c>
    </row>
    <row r="958" spans="3:3" x14ac:dyDescent="0.25">
      <c r="C958" s="42">
        <v>7.2172975759221112</v>
      </c>
    </row>
    <row r="959" spans="3:3" x14ac:dyDescent="0.25">
      <c r="C959" s="42">
        <v>6.3627956825193408</v>
      </c>
    </row>
    <row r="960" spans="3:3" x14ac:dyDescent="0.25">
      <c r="C960" s="42">
        <v>6.3631678085722854</v>
      </c>
    </row>
    <row r="961" spans="3:3" x14ac:dyDescent="0.25">
      <c r="C961" s="42">
        <v>6.3677896716573397</v>
      </c>
    </row>
    <row r="962" spans="3:3" x14ac:dyDescent="0.25">
      <c r="C962" s="42">
        <v>6.3686101985244372</v>
      </c>
    </row>
    <row r="963" spans="3:3" x14ac:dyDescent="0.25">
      <c r="C963" s="42">
        <v>6.3816667943782361</v>
      </c>
    </row>
    <row r="964" spans="3:3" x14ac:dyDescent="0.25">
      <c r="C964" s="42">
        <v>6.3842478387282586</v>
      </c>
    </row>
    <row r="965" spans="3:3" x14ac:dyDescent="0.25">
      <c r="C965" s="42">
        <v>6.4276900531181811</v>
      </c>
    </row>
    <row r="966" spans="3:3" x14ac:dyDescent="0.25">
      <c r="C966" s="42">
        <v>6.4889302694763167</v>
      </c>
    </row>
    <row r="967" spans="3:3" x14ac:dyDescent="0.25">
      <c r="C967" s="42">
        <v>6.5117402948723475</v>
      </c>
    </row>
    <row r="968" spans="3:3" x14ac:dyDescent="0.25">
      <c r="C968" s="42">
        <v>6.5277967946777666</v>
      </c>
    </row>
    <row r="969" spans="3:3" x14ac:dyDescent="0.25">
      <c r="C969" s="42">
        <v>6.538872491261313</v>
      </c>
    </row>
    <row r="970" spans="3:3" x14ac:dyDescent="0.25">
      <c r="C970" s="42">
        <v>6.5807285980902277</v>
      </c>
    </row>
    <row r="971" spans="3:3" x14ac:dyDescent="0.25">
      <c r="C971" s="42">
        <v>6.6144869053609465</v>
      </c>
    </row>
    <row r="972" spans="3:3" x14ac:dyDescent="0.25">
      <c r="C972" s="42">
        <v>6.6301974392914493</v>
      </c>
    </row>
    <row r="978" spans="3:3" x14ac:dyDescent="0.25">
      <c r="C978" s="42">
        <v>5.3640355950252427</v>
      </c>
    </row>
    <row r="979" spans="3:3" x14ac:dyDescent="0.25">
      <c r="C979" s="42">
        <v>5.4502197380541215</v>
      </c>
    </row>
    <row r="980" spans="3:3" x14ac:dyDescent="0.25">
      <c r="C980" s="42">
        <v>5.6141230582341937</v>
      </c>
    </row>
    <row r="981" spans="3:3" x14ac:dyDescent="0.25">
      <c r="C981" s="42">
        <v>5.7966481640518603</v>
      </c>
    </row>
    <row r="982" spans="3:3" x14ac:dyDescent="0.25">
      <c r="C982" s="42">
        <v>5.958216822440968</v>
      </c>
    </row>
    <row r="983" spans="3:3" x14ac:dyDescent="0.25">
      <c r="C983" s="42">
        <v>6.0746540832335931</v>
      </c>
    </row>
    <row r="984" spans="3:3" x14ac:dyDescent="0.25">
      <c r="C984" s="42">
        <v>6.0907575299572292</v>
      </c>
    </row>
    <row r="985" spans="3:3" x14ac:dyDescent="0.25">
      <c r="C985" s="42">
        <v>6.1173780769991559</v>
      </c>
    </row>
    <row r="986" spans="3:3" x14ac:dyDescent="0.25">
      <c r="C986" s="42">
        <v>6.1121005435106923</v>
      </c>
    </row>
    <row r="987" spans="3:3" x14ac:dyDescent="0.25">
      <c r="C987" s="42">
        <v>7.3160978112930088</v>
      </c>
    </row>
    <row r="988" spans="3:3" x14ac:dyDescent="0.25">
      <c r="C988" s="42">
        <v>7.2572200437381227</v>
      </c>
    </row>
    <row r="989" spans="3:3" x14ac:dyDescent="0.25">
      <c r="C989" s="42">
        <v>7.3405582653063908</v>
      </c>
    </row>
    <row r="990" spans="3:3" x14ac:dyDescent="0.25">
      <c r="C990" s="42">
        <v>7.4033903505318293</v>
      </c>
    </row>
    <row r="991" spans="3:3" x14ac:dyDescent="0.25">
      <c r="C991" s="42">
        <v>7.2793765008798035</v>
      </c>
    </row>
    <row r="992" spans="3:3" x14ac:dyDescent="0.25">
      <c r="C992" s="42">
        <v>7.3737889024731</v>
      </c>
    </row>
    <row r="993" spans="3:3" x14ac:dyDescent="0.25">
      <c r="C993" s="42">
        <v>7.4045425435865795</v>
      </c>
    </row>
    <row r="994" spans="3:3" x14ac:dyDescent="0.25">
      <c r="C994" s="42">
        <v>7.3896901657394043</v>
      </c>
    </row>
    <row r="995" spans="3:3" x14ac:dyDescent="0.25">
      <c r="C995" s="42">
        <v>7.3753172295312215</v>
      </c>
    </row>
    <row r="996" spans="3:3" x14ac:dyDescent="0.25">
      <c r="C996" s="42">
        <v>7.3175193375304257</v>
      </c>
    </row>
    <row r="997" spans="3:3" x14ac:dyDescent="0.25">
      <c r="C997" s="42">
        <v>7.2515374157160419</v>
      </c>
    </row>
    <row r="998" spans="3:3" x14ac:dyDescent="0.25">
      <c r="C998" s="42">
        <v>7.2736958460554151</v>
      </c>
    </row>
    <row r="999" spans="3:3" x14ac:dyDescent="0.25">
      <c r="C999" s="42">
        <v>7.294592028319526</v>
      </c>
    </row>
    <row r="1000" spans="3:3" x14ac:dyDescent="0.25">
      <c r="C1000" s="42">
        <v>7.3720138860311435</v>
      </c>
    </row>
    <row r="1002" spans="3:3" x14ac:dyDescent="0.25">
      <c r="C1002" s="42">
        <v>5.6256208584671343</v>
      </c>
    </row>
    <row r="1003" spans="3:3" x14ac:dyDescent="0.25">
      <c r="C1003" s="42">
        <v>5.7113690944889406</v>
      </c>
    </row>
    <row r="1004" spans="3:3" x14ac:dyDescent="0.25">
      <c r="C1004" s="42">
        <v>5.8738167902135938</v>
      </c>
    </row>
    <row r="1005" spans="3:3" x14ac:dyDescent="0.25">
      <c r="C1005" s="42">
        <v>6.014795018853702</v>
      </c>
    </row>
    <row r="1006" spans="3:3" x14ac:dyDescent="0.25">
      <c r="C1006" s="42">
        <v>6.1626672606346204</v>
      </c>
    </row>
    <row r="1007" spans="3:3" x14ac:dyDescent="0.25">
      <c r="C1007" s="42">
        <v>6.1889859763281612</v>
      </c>
    </row>
    <row r="1008" spans="3:3" x14ac:dyDescent="0.25">
      <c r="C1008" s="42">
        <v>6.2106298100378998</v>
      </c>
    </row>
    <row r="1009" spans="3:3" x14ac:dyDescent="0.25">
      <c r="C1009" s="42">
        <v>6.209400226441252</v>
      </c>
    </row>
    <row r="1010" spans="3:3" x14ac:dyDescent="0.25">
      <c r="C1010" s="42">
        <v>6.2858387654073704</v>
      </c>
    </row>
    <row r="1011" spans="3:3" x14ac:dyDescent="0.25">
      <c r="C1011" s="42">
        <v>6.3118454148544441</v>
      </c>
    </row>
    <row r="1012" spans="3:3" x14ac:dyDescent="0.25">
      <c r="C1012" s="42">
        <v>6.2594745858652328</v>
      </c>
    </row>
    <row r="1013" spans="3:3" x14ac:dyDescent="0.25">
      <c r="C1013" s="42">
        <v>6.373176772630746</v>
      </c>
    </row>
    <row r="1014" spans="3:3" x14ac:dyDescent="0.25">
      <c r="C1014" s="42">
        <v>6.4616568426821486</v>
      </c>
    </row>
    <row r="1023" spans="3:3" x14ac:dyDescent="0.25">
      <c r="C1023" s="42">
        <v>5.8953759359109448</v>
      </c>
    </row>
    <row r="1024" spans="3:3" x14ac:dyDescent="0.25">
      <c r="C1024" s="42">
        <v>6.0174289682669482</v>
      </c>
    </row>
    <row r="1025" spans="3:3" x14ac:dyDescent="0.25">
      <c r="C1025" s="42">
        <v>6.1521320806077577</v>
      </c>
    </row>
    <row r="1026" spans="3:3" x14ac:dyDescent="0.25">
      <c r="C1026" s="42">
        <v>6.229259872697364</v>
      </c>
    </row>
    <row r="1027" spans="3:3" x14ac:dyDescent="0.25">
      <c r="C1027" s="42">
        <v>6.2831107533333501</v>
      </c>
    </row>
    <row r="1028" spans="3:3" x14ac:dyDescent="0.25">
      <c r="C1028" s="42">
        <v>6.0053864479124615</v>
      </c>
    </row>
    <row r="1029" spans="3:3" x14ac:dyDescent="0.25">
      <c r="C1029" s="42">
        <v>6.7596040550310486</v>
      </c>
    </row>
    <row r="1030" spans="3:3" x14ac:dyDescent="0.25">
      <c r="C1030" s="42">
        <v>6.7922540611714801</v>
      </c>
    </row>
    <row r="1031" spans="3:3" x14ac:dyDescent="0.25">
      <c r="C1031" s="42">
        <v>6.8148070567000705</v>
      </c>
    </row>
    <row r="1032" spans="3:3" x14ac:dyDescent="0.25">
      <c r="C1032" s="42">
        <v>6.8660837867504272</v>
      </c>
    </row>
    <row r="1033" spans="3:3" x14ac:dyDescent="0.25">
      <c r="C1033" s="42">
        <v>6.8357377825375796</v>
      </c>
    </row>
    <row r="1034" spans="3:3" x14ac:dyDescent="0.25">
      <c r="C1034" s="42">
        <v>6.8684560255665152</v>
      </c>
    </row>
    <row r="1035" spans="3:3" x14ac:dyDescent="0.25">
      <c r="C1035" s="42">
        <v>6.8721049731395576</v>
      </c>
    </row>
    <row r="1036" spans="3:3" x14ac:dyDescent="0.25">
      <c r="C1036" s="42">
        <v>6.8772585870778862</v>
      </c>
    </row>
    <row r="1037" spans="3:3" x14ac:dyDescent="0.25">
      <c r="C1037" s="42">
        <v>6.8919664545251784</v>
      </c>
    </row>
    <row r="1038" spans="3:3" x14ac:dyDescent="0.25">
      <c r="C1038" s="42">
        <v>6.9711980806248333</v>
      </c>
    </row>
    <row r="1039" spans="3:3" x14ac:dyDescent="0.25">
      <c r="C1039" s="42">
        <v>7.0755789724604723</v>
      </c>
    </row>
    <row r="1040" spans="3:3" x14ac:dyDescent="0.25">
      <c r="C1040" s="42">
        <v>7.034316942311774</v>
      </c>
    </row>
    <row r="1041" spans="3:3" x14ac:dyDescent="0.25">
      <c r="C1041" s="42">
        <v>7.0488915177369673</v>
      </c>
    </row>
    <row r="1042" spans="3:3" x14ac:dyDescent="0.25">
      <c r="C1042" s="42">
        <v>7.1391869232677259</v>
      </c>
    </row>
    <row r="1044" spans="3:3" x14ac:dyDescent="0.25">
      <c r="C1044" s="42">
        <v>5.8744346801176235</v>
      </c>
    </row>
    <row r="1045" spans="3:3" x14ac:dyDescent="0.25">
      <c r="C1045" s="42">
        <v>5.98854730943936</v>
      </c>
    </row>
    <row r="1046" spans="3:3" x14ac:dyDescent="0.25">
      <c r="C1046" s="42">
        <v>6.0450041109685673</v>
      </c>
    </row>
    <row r="1047" spans="3:3" x14ac:dyDescent="0.25">
      <c r="C1047" s="42">
        <v>6.1154469429122491</v>
      </c>
    </row>
    <row r="1048" spans="3:3" x14ac:dyDescent="0.25">
      <c r="C1048" s="42">
        <v>6.1162317705396667</v>
      </c>
    </row>
    <row r="1049" spans="3:3" x14ac:dyDescent="0.25">
      <c r="C1049" s="42">
        <v>6.185344868993556</v>
      </c>
    </row>
    <row r="1050" spans="3:3" x14ac:dyDescent="0.25">
      <c r="C1050" s="42">
        <v>6.2495659213883661</v>
      </c>
    </row>
    <row r="1051" spans="3:3" x14ac:dyDescent="0.25">
      <c r="C1051" s="42">
        <v>6.2976830193774616</v>
      </c>
    </row>
    <row r="1052" spans="3:3" x14ac:dyDescent="0.25">
      <c r="C1052" s="42">
        <v>6.2848611242817434</v>
      </c>
    </row>
    <row r="1053" spans="3:3" x14ac:dyDescent="0.25">
      <c r="C1053" s="42">
        <v>6.254158115657388</v>
      </c>
    </row>
    <row r="1054" spans="3:3" x14ac:dyDescent="0.25">
      <c r="C1054" s="42">
        <v>6.1828085707504412</v>
      </c>
    </row>
    <row r="1055" spans="3:3" x14ac:dyDescent="0.25">
      <c r="C1055" s="42">
        <v>6.0590826598853136</v>
      </c>
    </row>
    <row r="1056" spans="3:3" x14ac:dyDescent="0.25">
      <c r="C1056" s="42">
        <v>6.2244546779130019</v>
      </c>
    </row>
    <row r="1057" spans="3:3" x14ac:dyDescent="0.25">
      <c r="C1057" s="42">
        <v>7.4726832051381837</v>
      </c>
    </row>
    <row r="1058" spans="3:3" x14ac:dyDescent="0.25">
      <c r="C1058" s="42">
        <v>7.4666645715443831</v>
      </c>
    </row>
    <row r="1059" spans="3:3" x14ac:dyDescent="0.25">
      <c r="C1059" s="42">
        <v>7.4502258226884601</v>
      </c>
    </row>
    <row r="1060" spans="3:3" x14ac:dyDescent="0.25">
      <c r="C1060" s="42">
        <v>7.4607224516611543</v>
      </c>
    </row>
    <row r="1061" spans="3:3" x14ac:dyDescent="0.25">
      <c r="C1061" s="42">
        <v>7.4373798135566878</v>
      </c>
    </row>
    <row r="1062" spans="3:3" x14ac:dyDescent="0.25">
      <c r="C1062" s="42">
        <v>7.4113556689032842</v>
      </c>
    </row>
    <row r="1063" spans="3:3" x14ac:dyDescent="0.25">
      <c r="C1063" s="42">
        <v>7.6508651360524045</v>
      </c>
    </row>
    <row r="1064" spans="3:3" x14ac:dyDescent="0.25">
      <c r="C1064" s="42">
        <v>7.6925015395544021</v>
      </c>
    </row>
    <row r="1065" spans="3:3" x14ac:dyDescent="0.25">
      <c r="C1065" s="42">
        <v>7.6775625933958809</v>
      </c>
    </row>
    <row r="1066" spans="3:3" x14ac:dyDescent="0.25">
      <c r="C1066" s="42">
        <v>7.6540540937291128</v>
      </c>
    </row>
    <row r="1067" spans="3:3" x14ac:dyDescent="0.25">
      <c r="C1067" s="42">
        <v>7.6711057316338449</v>
      </c>
    </row>
    <row r="1068" spans="3:3" x14ac:dyDescent="0.25">
      <c r="C1068" s="42">
        <v>7.6679336986499855</v>
      </c>
    </row>
    <row r="1069" spans="3:3" x14ac:dyDescent="0.25">
      <c r="C1069" s="42">
        <v>7.6623955900542127</v>
      </c>
    </row>
    <row r="1070" spans="3:3" x14ac:dyDescent="0.25">
      <c r="C1070" s="42">
        <v>7.6489910745509304</v>
      </c>
    </row>
    <row r="1072" spans="3:3" x14ac:dyDescent="0.25">
      <c r="C1072" s="42">
        <v>5.1592702217587112</v>
      </c>
    </row>
    <row r="1073" spans="3:3" x14ac:dyDescent="0.25">
      <c r="C1073" s="42">
        <v>5.6605855277660906</v>
      </c>
    </row>
    <row r="1074" spans="3:3" x14ac:dyDescent="0.25">
      <c r="C1074" s="42">
        <v>5.9431370166685866</v>
      </c>
    </row>
    <row r="1075" spans="3:3" x14ac:dyDescent="0.25">
      <c r="C1075" s="42">
        <v>6.2337909441915205</v>
      </c>
    </row>
    <row r="1076" spans="3:3" x14ac:dyDescent="0.25">
      <c r="C1076" s="42">
        <v>6.3235581691416902</v>
      </c>
    </row>
    <row r="1077" spans="3:3" x14ac:dyDescent="0.25">
      <c r="C1077" s="42">
        <v>5.8358607677480707</v>
      </c>
    </row>
    <row r="1078" spans="3:3" x14ac:dyDescent="0.25">
      <c r="C1078" s="42">
        <v>6.2133105710298242</v>
      </c>
    </row>
    <row r="1079" spans="3:3" x14ac:dyDescent="0.25">
      <c r="C1079" s="42">
        <v>6.0494261911510261</v>
      </c>
    </row>
    <row r="1080" spans="3:3" x14ac:dyDescent="0.25">
      <c r="C1080" s="42">
        <v>5.8659664219588104</v>
      </c>
    </row>
    <row r="1081" spans="3:3" x14ac:dyDescent="0.25">
      <c r="C1081" s="42">
        <v>5.9958529643442171</v>
      </c>
    </row>
    <row r="1082" spans="3:3" x14ac:dyDescent="0.25">
      <c r="C1082" s="42">
        <v>6.061767085727312</v>
      </c>
    </row>
    <row r="1083" spans="3:3" x14ac:dyDescent="0.25">
      <c r="C1083" s="42">
        <v>6.1597122334439183</v>
      </c>
    </row>
    <row r="1084" spans="3:3" x14ac:dyDescent="0.25">
      <c r="C1084" s="42">
        <v>6.2365073033057481</v>
      </c>
    </row>
    <row r="1085" spans="3:3" x14ac:dyDescent="0.25">
      <c r="C1085" s="42">
        <v>6.7795857742383339</v>
      </c>
    </row>
    <row r="1086" spans="3:3" x14ac:dyDescent="0.25">
      <c r="C1086" s="42">
        <v>7.3060475582279345</v>
      </c>
    </row>
    <row r="1087" spans="3:3" x14ac:dyDescent="0.25">
      <c r="C1087" s="42">
        <v>7.3769726636293518</v>
      </c>
    </row>
    <row r="1088" spans="3:3" x14ac:dyDescent="0.25">
      <c r="C1088" s="42">
        <v>7.3738130462408478</v>
      </c>
    </row>
    <row r="1089" spans="3:3" x14ac:dyDescent="0.25">
      <c r="C1089" s="42">
        <v>7.3563068843780934</v>
      </c>
    </row>
    <row r="1090" spans="3:3" x14ac:dyDescent="0.25">
      <c r="C1090" s="42">
        <v>7.3739974266118873</v>
      </c>
    </row>
    <row r="1091" spans="3:3" x14ac:dyDescent="0.25">
      <c r="C1091" s="42">
        <v>7.4191832543710108</v>
      </c>
    </row>
    <row r="1092" spans="3:3" x14ac:dyDescent="0.25">
      <c r="C1092" s="42">
        <v>7.4352236766797022</v>
      </c>
    </row>
    <row r="1093" spans="3:3" x14ac:dyDescent="0.25">
      <c r="C1093" s="42">
        <v>7.4362766284180539</v>
      </c>
    </row>
    <row r="1094" spans="3:3" x14ac:dyDescent="0.25">
      <c r="C1094" s="42">
        <v>7.3999801752503158</v>
      </c>
    </row>
    <row r="1095" spans="3:3" x14ac:dyDescent="0.25">
      <c r="C1095" s="42">
        <v>7.2999245005676929</v>
      </c>
    </row>
    <row r="1096" spans="3:3" x14ac:dyDescent="0.25">
      <c r="C1096" s="42">
        <v>7.233067432553141</v>
      </c>
    </row>
    <row r="1097" spans="3:3" x14ac:dyDescent="0.25">
      <c r="C1097" s="42">
        <v>7.237267610595155</v>
      </c>
    </row>
    <row r="1098" spans="3:3" x14ac:dyDescent="0.25">
      <c r="C1098" s="42">
        <v>7.2408456488680484</v>
      </c>
    </row>
    <row r="1099" spans="3:3" x14ac:dyDescent="0.25">
      <c r="C1099" s="42">
        <v>5.6554734529084483</v>
      </c>
    </row>
    <row r="1100" spans="3:3" x14ac:dyDescent="0.25">
      <c r="C1100" s="42">
        <v>5.8450907629707896</v>
      </c>
    </row>
    <row r="1101" spans="3:3" x14ac:dyDescent="0.25">
      <c r="C1101" s="42">
        <v>5.9252306862738786</v>
      </c>
    </row>
    <row r="1102" spans="3:3" x14ac:dyDescent="0.25">
      <c r="C1102" s="42">
        <v>6.0888927027524797</v>
      </c>
    </row>
    <row r="1103" spans="3:3" x14ac:dyDescent="0.25">
      <c r="C1103" s="42">
        <v>6.2338941843063349</v>
      </c>
    </row>
    <row r="1104" spans="3:3" x14ac:dyDescent="0.25">
      <c r="C1104" s="42">
        <v>6.2667823502202706</v>
      </c>
    </row>
    <row r="1105" spans="3:3" x14ac:dyDescent="0.25">
      <c r="C1105" s="42">
        <v>6.2934683073049378</v>
      </c>
    </row>
    <row r="1106" spans="3:3" x14ac:dyDescent="0.25">
      <c r="C1106" s="42">
        <v>6.3123415171480017</v>
      </c>
    </row>
    <row r="1107" spans="3:3" x14ac:dyDescent="0.25">
      <c r="C1107" s="42">
        <v>6.3442686836984663</v>
      </c>
    </row>
    <row r="1108" spans="3:3" x14ac:dyDescent="0.25">
      <c r="C1108" s="42">
        <v>6.3585596917366978</v>
      </c>
    </row>
    <row r="1109" spans="3:3" x14ac:dyDescent="0.25">
      <c r="C1109" s="42">
        <v>6.3466888895845557</v>
      </c>
    </row>
    <row r="1110" spans="3:3" x14ac:dyDescent="0.25">
      <c r="C1110" s="42">
        <v>6.3786684147250954</v>
      </c>
    </row>
    <row r="1111" spans="3:3" x14ac:dyDescent="0.25">
      <c r="C1111" s="42">
        <v>6.3746277324472498</v>
      </c>
    </row>
    <row r="1112" spans="3:3" x14ac:dyDescent="0.25">
      <c r="C1112" s="42">
        <v>6.376412310359246</v>
      </c>
    </row>
    <row r="1113" spans="3:3" x14ac:dyDescent="0.25">
      <c r="C1113" s="42">
        <v>6.3955322963067429</v>
      </c>
    </row>
    <row r="1114" spans="3:3" x14ac:dyDescent="0.25">
      <c r="C1114" s="42">
        <v>6.4225950435742112</v>
      </c>
    </row>
    <row r="1115" spans="3:3" x14ac:dyDescent="0.25">
      <c r="C1115" s="42">
        <v>6.4011574227339993</v>
      </c>
    </row>
    <row r="1116" spans="3:3" x14ac:dyDescent="0.25">
      <c r="C1116" s="42">
        <v>6.4514288932785604</v>
      </c>
    </row>
    <row r="1117" spans="3:3" x14ac:dyDescent="0.25">
      <c r="C1117" s="42">
        <v>6.4580245469853832</v>
      </c>
    </row>
    <row r="1118" spans="3:3" x14ac:dyDescent="0.25">
      <c r="C1118" s="42">
        <v>6.5672998762645749</v>
      </c>
    </row>
    <row r="1119" spans="3:3" x14ac:dyDescent="0.25">
      <c r="C1119" s="42">
        <v>6.6490619722909816</v>
      </c>
    </row>
    <row r="1120" spans="3:3" x14ac:dyDescent="0.25">
      <c r="C1120" s="42">
        <v>6.6119927062417716</v>
      </c>
    </row>
    <row r="1121" spans="3:3" x14ac:dyDescent="0.25">
      <c r="C1121" s="42">
        <v>6.1287025245555409</v>
      </c>
    </row>
    <row r="1122" spans="3:3" x14ac:dyDescent="0.25">
      <c r="C1122" s="42">
        <v>6.1524784657272189</v>
      </c>
    </row>
    <row r="1123" spans="3:3" x14ac:dyDescent="0.25">
      <c r="C1123" s="42">
        <v>6.1755652102112233</v>
      </c>
    </row>
    <row r="1124" spans="3:3" x14ac:dyDescent="0.25">
      <c r="C1124" s="42">
        <v>6.9309534226771525</v>
      </c>
    </row>
    <row r="1125" spans="3:3" x14ac:dyDescent="0.25">
      <c r="C1125" s="42">
        <v>6.4583987814069941</v>
      </c>
    </row>
    <row r="1126" spans="3:3" x14ac:dyDescent="0.25">
      <c r="C1126" s="42">
        <v>6.5139362275521311</v>
      </c>
    </row>
    <row r="1127" spans="3:3" x14ac:dyDescent="0.25">
      <c r="C1127" s="42">
        <v>6.9859975105933128</v>
      </c>
    </row>
    <row r="1128" spans="3:3" x14ac:dyDescent="0.25">
      <c r="C1128" s="42">
        <v>6.9817362643906158</v>
      </c>
    </row>
    <row r="1129" spans="3:3" x14ac:dyDescent="0.25">
      <c r="C1129" s="42">
        <v>7.5814127476600266</v>
      </c>
    </row>
    <row r="1130" spans="3:3" x14ac:dyDescent="0.25">
      <c r="C1130" s="42">
        <v>7.7084680840578796</v>
      </c>
    </row>
    <row r="1131" spans="3:3" x14ac:dyDescent="0.25">
      <c r="C1131" s="42">
        <v>7.7965370519801072</v>
      </c>
    </row>
    <row r="1132" spans="3:3" x14ac:dyDescent="0.25">
      <c r="C1132" s="42">
        <v>7.8421077379693838</v>
      </c>
    </row>
    <row r="1133" spans="3:3" x14ac:dyDescent="0.25">
      <c r="C1133" s="42">
        <v>7.8737271797106523</v>
      </c>
    </row>
    <row r="1134" spans="3:3" x14ac:dyDescent="0.25">
      <c r="C1134" s="42">
        <v>7.8936447232446021</v>
      </c>
    </row>
    <row r="1135" spans="3:3" x14ac:dyDescent="0.25">
      <c r="C1135" s="42">
        <v>7.9218633519751682</v>
      </c>
    </row>
    <row r="1136" spans="3:3" x14ac:dyDescent="0.25">
      <c r="C1136" s="42">
        <v>7.9408078914438303</v>
      </c>
    </row>
    <row r="1137" spans="3:3" x14ac:dyDescent="0.25">
      <c r="C1137" s="42">
        <v>7.9447820058850818</v>
      </c>
    </row>
    <row r="1138" spans="3:3" x14ac:dyDescent="0.25">
      <c r="C1138" s="42">
        <v>7.927935246328766</v>
      </c>
    </row>
    <row r="1139" spans="3:3" x14ac:dyDescent="0.25">
      <c r="C1139" s="42">
        <v>7.9299734426002191</v>
      </c>
    </row>
    <row r="1140" spans="3:3" x14ac:dyDescent="0.25">
      <c r="C1140" s="42">
        <v>7.9684716017385435</v>
      </c>
    </row>
    <row r="1141" spans="3:3" x14ac:dyDescent="0.25">
      <c r="C1141" s="42">
        <v>7.4297702587760233</v>
      </c>
    </row>
    <row r="1142" spans="3:3" x14ac:dyDescent="0.25">
      <c r="C1142" s="42">
        <v>7.3949917341828</v>
      </c>
    </row>
    <row r="1143" spans="3:3" x14ac:dyDescent="0.25">
      <c r="C1143" s="42">
        <v>7.4227551709748179</v>
      </c>
    </row>
    <row r="1144" spans="3:3" x14ac:dyDescent="0.25">
      <c r="C1144" s="42">
        <v>7.453253483110502</v>
      </c>
    </row>
    <row r="1145" spans="3:3" x14ac:dyDescent="0.25">
      <c r="C1145" s="42">
        <v>7.2772261319421858</v>
      </c>
    </row>
    <row r="1146" spans="3:3" x14ac:dyDescent="0.25">
      <c r="C1146" s="42">
        <v>7.3265909790787891</v>
      </c>
    </row>
    <row r="1147" spans="3:3" x14ac:dyDescent="0.25">
      <c r="C1147" s="42">
        <v>7.2621618868268349</v>
      </c>
    </row>
    <row r="1148" spans="3:3" x14ac:dyDescent="0.25">
      <c r="C1148" s="42">
        <v>7.2660039901190361</v>
      </c>
    </row>
    <row r="1149" spans="3:3" x14ac:dyDescent="0.25">
      <c r="C1149" s="42">
        <v>7.2451677629370144</v>
      </c>
    </row>
    <row r="1150" spans="3:3" x14ac:dyDescent="0.25">
      <c r="C1150" s="42">
        <v>7.1797147878862893</v>
      </c>
    </row>
    <row r="1151" spans="3:3" x14ac:dyDescent="0.25">
      <c r="C1151" s="42">
        <v>7.0739281351876402</v>
      </c>
    </row>
    <row r="1152" spans="3:3" x14ac:dyDescent="0.25">
      <c r="C1152" s="42">
        <v>6.96653085493607</v>
      </c>
    </row>
    <row r="1153" spans="3:3" x14ac:dyDescent="0.25">
      <c r="C1153" s="42">
        <v>7.0576095309731679</v>
      </c>
    </row>
    <row r="1154" spans="3:3" x14ac:dyDescent="0.25">
      <c r="C1154" s="42">
        <v>7.1487589155800721</v>
      </c>
    </row>
    <row r="1155" spans="3:3" x14ac:dyDescent="0.25">
      <c r="C1155" s="42">
        <v>7.8458559516600976</v>
      </c>
    </row>
    <row r="1156" spans="3:3" x14ac:dyDescent="0.25">
      <c r="C1156" s="42">
        <v>7.9570454700779933</v>
      </c>
    </row>
    <row r="1157" spans="3:3" x14ac:dyDescent="0.25">
      <c r="C1157" s="42">
        <v>8.0934250461682353</v>
      </c>
    </row>
    <row r="1158" spans="3:3" x14ac:dyDescent="0.25">
      <c r="C1158" s="42">
        <v>8.1056148376408217</v>
      </c>
    </row>
    <row r="1159" spans="3:3" x14ac:dyDescent="0.25">
      <c r="C1159" s="42">
        <v>7.924549862355053</v>
      </c>
    </row>
    <row r="1160" spans="3:3" x14ac:dyDescent="0.25">
      <c r="C1160" s="42">
        <v>8.1341595679752796</v>
      </c>
    </row>
    <row r="1161" spans="3:3" x14ac:dyDescent="0.25">
      <c r="C1161" s="42">
        <v>8.200203805199191</v>
      </c>
    </row>
    <row r="1162" spans="3:3" x14ac:dyDescent="0.25">
      <c r="C1162" s="42">
        <v>8.132764418984836</v>
      </c>
    </row>
    <row r="1163" spans="3:3" x14ac:dyDescent="0.25">
      <c r="C1163" s="42">
        <v>8.1433813188195661</v>
      </c>
    </row>
    <row r="1164" spans="3:3" x14ac:dyDescent="0.25">
      <c r="C1164" s="42">
        <v>8.0558220152089834</v>
      </c>
    </row>
    <row r="1165" spans="3:3" x14ac:dyDescent="0.25">
      <c r="C1165" s="42">
        <v>7.9979047672595946</v>
      </c>
    </row>
    <row r="1166" spans="3:3" x14ac:dyDescent="0.25">
      <c r="C1166" s="42">
        <v>8.0155021568817908</v>
      </c>
    </row>
    <row r="1167" spans="3:3" x14ac:dyDescent="0.25">
      <c r="C1167" s="42">
        <v>8.0624010599628466</v>
      </c>
    </row>
    <row r="1168" spans="3:3" x14ac:dyDescent="0.25">
      <c r="C1168" s="42">
        <v>8.1395417682256515</v>
      </c>
    </row>
    <row r="1169" spans="3:3" x14ac:dyDescent="0.25">
      <c r="C1169" s="42">
        <v>6.7821427323032113</v>
      </c>
    </row>
    <row r="1170" spans="3:3" x14ac:dyDescent="0.25">
      <c r="C1170" s="42">
        <v>6.8046908569014937</v>
      </c>
    </row>
    <row r="1171" spans="3:3" x14ac:dyDescent="0.25">
      <c r="C1171" s="42">
        <v>6.8192072826704431</v>
      </c>
    </row>
    <row r="1172" spans="3:3" x14ac:dyDescent="0.25">
      <c r="C1172" s="42">
        <v>6.8334495213480739</v>
      </c>
    </row>
    <row r="1173" spans="3:3" x14ac:dyDescent="0.25">
      <c r="C1173" s="42">
        <v>6.8584556530504619</v>
      </c>
    </row>
    <row r="1174" spans="3:3" x14ac:dyDescent="0.25">
      <c r="C1174" s="42">
        <v>7.1487091888261141</v>
      </c>
    </row>
    <row r="1175" spans="3:3" x14ac:dyDescent="0.25">
      <c r="C1175" s="42">
        <v>7.5091082925936687</v>
      </c>
    </row>
    <row r="1176" spans="3:3" x14ac:dyDescent="0.25">
      <c r="C1176" s="42">
        <v>7.5207144039374496</v>
      </c>
    </row>
    <row r="1177" spans="3:3" x14ac:dyDescent="0.25">
      <c r="C1177" s="42">
        <v>7.4745371011824799</v>
      </c>
    </row>
    <row r="1178" spans="3:3" x14ac:dyDescent="0.25">
      <c r="C1178" s="42">
        <v>7.4655145763369335</v>
      </c>
    </row>
    <row r="1179" spans="3:3" x14ac:dyDescent="0.25">
      <c r="C1179" s="42">
        <v>7.3507794350346796</v>
      </c>
    </row>
    <row r="1180" spans="3:3" x14ac:dyDescent="0.25">
      <c r="C1180" s="42">
        <v>7.3365400749387275</v>
      </c>
    </row>
    <row r="1181" spans="3:3" x14ac:dyDescent="0.25">
      <c r="C1181" s="42">
        <v>7.4366072700657568</v>
      </c>
    </row>
    <row r="1182" spans="3:3" x14ac:dyDescent="0.25">
      <c r="C1182" s="42">
        <v>7.4410780713240952</v>
      </c>
    </row>
    <row r="1183" spans="3:3" x14ac:dyDescent="0.25">
      <c r="C1183" s="42">
        <v>6.7149905911625147</v>
      </c>
    </row>
    <row r="1184" spans="3:3" x14ac:dyDescent="0.25">
      <c r="C1184" s="42">
        <v>6.7795120712116299</v>
      </c>
    </row>
    <row r="1185" spans="3:3" x14ac:dyDescent="0.25">
      <c r="C1185" s="42">
        <v>6.8560309070872458</v>
      </c>
    </row>
    <row r="1186" spans="3:3" x14ac:dyDescent="0.25">
      <c r="C1186" s="42">
        <v>6.9105827083872065</v>
      </c>
    </row>
    <row r="1187" spans="3:3" x14ac:dyDescent="0.25">
      <c r="C1187" s="42">
        <v>6.8631849236620726</v>
      </c>
    </row>
    <row r="1188" spans="3:3" x14ac:dyDescent="0.25">
      <c r="C1188" s="42">
        <v>6.856565389197546</v>
      </c>
    </row>
    <row r="1189" spans="3:3" x14ac:dyDescent="0.25">
      <c r="C1189" s="42">
        <v>6.9016613376568499</v>
      </c>
    </row>
    <row r="1190" spans="3:3" x14ac:dyDescent="0.25">
      <c r="C1190" s="42">
        <v>6.9524575223706018</v>
      </c>
    </row>
    <row r="1191" spans="3:3" x14ac:dyDescent="0.25">
      <c r="C1191" s="42">
        <v>6.9713096476761773</v>
      </c>
    </row>
    <row r="1192" spans="3:3" x14ac:dyDescent="0.25">
      <c r="C1192" s="42">
        <v>7.0043444284887588</v>
      </c>
    </row>
    <row r="1193" spans="3:3" x14ac:dyDescent="0.25">
      <c r="C1193" s="42">
        <v>7.0554069874809402</v>
      </c>
    </row>
    <row r="1194" spans="3:3" x14ac:dyDescent="0.25">
      <c r="C1194" s="42">
        <v>7.0110592284041049</v>
      </c>
    </row>
    <row r="1195" spans="3:3" x14ac:dyDescent="0.25">
      <c r="C1195" s="42">
        <v>7.0056548004417758</v>
      </c>
    </row>
    <row r="1196" spans="3:3" x14ac:dyDescent="0.25">
      <c r="C1196" s="42">
        <v>7.0889713884582202</v>
      </c>
    </row>
    <row r="1199" spans="3:3" x14ac:dyDescent="0.25">
      <c r="C1199" s="42">
        <v>6.088447941708182</v>
      </c>
    </row>
    <row r="1200" spans="3:3" x14ac:dyDescent="0.25">
      <c r="C1200" s="42">
        <v>6.2483842706674526</v>
      </c>
    </row>
    <row r="1201" spans="3:3" x14ac:dyDescent="0.25">
      <c r="C1201" s="42">
        <v>6.2426482532912644</v>
      </c>
    </row>
    <row r="1202" spans="3:3" x14ac:dyDescent="0.25">
      <c r="C1202" s="42">
        <v>6.22086611343732</v>
      </c>
    </row>
    <row r="1203" spans="3:3" x14ac:dyDescent="0.25">
      <c r="C1203" s="42">
        <v>6.2466506129900123</v>
      </c>
    </row>
    <row r="1204" spans="3:3" x14ac:dyDescent="0.25">
      <c r="C1204" s="42">
        <v>6.3028120885408896</v>
      </c>
    </row>
    <row r="1205" spans="3:3" x14ac:dyDescent="0.25">
      <c r="C1205" s="42">
        <v>6.3752587257482762</v>
      </c>
    </row>
    <row r="1206" spans="3:3" x14ac:dyDescent="0.25">
      <c r="C1206" s="42">
        <v>6.491004713174986</v>
      </c>
    </row>
    <row r="1207" spans="3:3" x14ac:dyDescent="0.25">
      <c r="C1207" s="42">
        <v>6.5342047377084889</v>
      </c>
    </row>
    <row r="1208" spans="3:3" x14ac:dyDescent="0.25">
      <c r="C1208" s="42">
        <v>6.5425002723719059</v>
      </c>
    </row>
    <row r="1209" spans="3:3" x14ac:dyDescent="0.25">
      <c r="C1209" s="42">
        <v>6.5556286584998738</v>
      </c>
    </row>
    <row r="1210" spans="3:3" x14ac:dyDescent="0.25">
      <c r="C1210" s="42">
        <v>6.5695077949464622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G1224"/>
  <sheetViews>
    <sheetView workbookViewId="0">
      <selection activeCell="B33" sqref="B33"/>
    </sheetView>
  </sheetViews>
  <sheetFormatPr defaultRowHeight="15" x14ac:dyDescent="0.25"/>
  <cols>
    <col min="1" max="1" width="14.5703125" bestFit="1" customWidth="1"/>
    <col min="2" max="9" width="12" bestFit="1" customWidth="1"/>
    <col min="10" max="10" width="12.140625" bestFit="1" customWidth="1"/>
    <col min="11" max="12" width="12" bestFit="1" customWidth="1"/>
    <col min="13" max="13" width="20.5703125" bestFit="1" customWidth="1"/>
    <col min="14" max="14" width="25.85546875" bestFit="1" customWidth="1"/>
    <col min="15" max="19" width="12" bestFit="1" customWidth="1"/>
    <col min="20" max="20" width="12.140625" bestFit="1" customWidth="1"/>
    <col min="21" max="36" width="12" bestFit="1" customWidth="1"/>
    <col min="37" max="37" width="12.7109375" bestFit="1" customWidth="1"/>
    <col min="38" max="41" width="12" bestFit="1" customWidth="1"/>
    <col min="42" max="42" width="13.28515625" bestFit="1" customWidth="1"/>
    <col min="43" max="49" width="12" bestFit="1" customWidth="1"/>
    <col min="50" max="50" width="12.140625" bestFit="1" customWidth="1"/>
    <col min="51" max="51" width="12.28515625" bestFit="1" customWidth="1"/>
    <col min="52" max="52" width="13.140625" bestFit="1" customWidth="1"/>
    <col min="53" max="54" width="12" bestFit="1" customWidth="1"/>
    <col min="55" max="55" width="12.7109375" bestFit="1" customWidth="1"/>
    <col min="56" max="59" width="12" bestFit="1" customWidth="1"/>
    <col min="60" max="60" width="12.7109375" bestFit="1" customWidth="1"/>
    <col min="61" max="61" width="12" bestFit="1" customWidth="1"/>
    <col min="62" max="62" width="12.28515625" bestFit="1" customWidth="1"/>
    <col min="63" max="85" width="12" bestFit="1" customWidth="1"/>
  </cols>
  <sheetData>
    <row r="1" spans="1:85" x14ac:dyDescent="0.25">
      <c r="A1" t="s">
        <v>1</v>
      </c>
      <c r="B1" t="s">
        <v>8</v>
      </c>
      <c r="C1" t="s">
        <v>14</v>
      </c>
      <c r="D1" t="s">
        <v>17</v>
      </c>
      <c r="E1" t="s">
        <v>20</v>
      </c>
      <c r="F1" t="s">
        <v>22</v>
      </c>
      <c r="G1" t="s">
        <v>24</v>
      </c>
      <c r="H1" t="s">
        <v>26</v>
      </c>
      <c r="I1" t="s">
        <v>29</v>
      </c>
      <c r="J1" t="s">
        <v>31</v>
      </c>
      <c r="K1" t="s">
        <v>33</v>
      </c>
      <c r="L1" t="s">
        <v>35</v>
      </c>
      <c r="M1" t="s">
        <v>36</v>
      </c>
      <c r="N1" t="s">
        <v>37</v>
      </c>
      <c r="O1" t="s">
        <v>38</v>
      </c>
      <c r="P1" t="s">
        <v>40</v>
      </c>
      <c r="Q1" t="s">
        <v>42</v>
      </c>
      <c r="R1" t="s">
        <v>44</v>
      </c>
      <c r="S1" t="s">
        <v>45</v>
      </c>
      <c r="T1" t="s">
        <v>47</v>
      </c>
      <c r="U1" t="s">
        <v>48</v>
      </c>
      <c r="V1" t="s">
        <v>50</v>
      </c>
      <c r="W1" t="s">
        <v>52</v>
      </c>
      <c r="X1" t="s">
        <v>54</v>
      </c>
      <c r="Y1" t="s">
        <v>55</v>
      </c>
      <c r="Z1" t="s">
        <v>56</v>
      </c>
      <c r="AA1" t="s">
        <v>58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67</v>
      </c>
      <c r="AI1" t="s">
        <v>68</v>
      </c>
      <c r="AJ1" t="s">
        <v>70</v>
      </c>
      <c r="AK1" t="s">
        <v>71</v>
      </c>
      <c r="AL1" t="s">
        <v>72</v>
      </c>
      <c r="AM1" t="s">
        <v>74</v>
      </c>
      <c r="AN1" t="s">
        <v>76</v>
      </c>
      <c r="AO1" t="s">
        <v>77</v>
      </c>
      <c r="AP1" t="s">
        <v>78</v>
      </c>
      <c r="AQ1" t="s">
        <v>80</v>
      </c>
      <c r="AR1" t="s">
        <v>81</v>
      </c>
      <c r="AS1" t="s">
        <v>83</v>
      </c>
      <c r="AT1" t="s">
        <v>85</v>
      </c>
      <c r="AU1" t="s">
        <v>86</v>
      </c>
      <c r="AV1" t="s">
        <v>88</v>
      </c>
      <c r="AW1" t="s">
        <v>90</v>
      </c>
      <c r="AX1" t="s">
        <v>91</v>
      </c>
      <c r="AY1" t="s">
        <v>92</v>
      </c>
      <c r="AZ1" t="s">
        <v>94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103</v>
      </c>
      <c r="BH1" t="s">
        <v>105</v>
      </c>
      <c r="BI1" t="s">
        <v>106</v>
      </c>
      <c r="BJ1" t="s">
        <v>107</v>
      </c>
      <c r="BK1" t="s">
        <v>108</v>
      </c>
      <c r="BL1" t="s">
        <v>110</v>
      </c>
      <c r="BM1" t="s">
        <v>112</v>
      </c>
      <c r="BN1" t="s">
        <v>114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122</v>
      </c>
      <c r="BU1" t="s">
        <v>124</v>
      </c>
      <c r="BV1" t="s">
        <v>125</v>
      </c>
      <c r="BW1" t="s">
        <v>126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136</v>
      </c>
      <c r="CF1" t="s">
        <v>137</v>
      </c>
      <c r="CG1" t="s">
        <v>139</v>
      </c>
    </row>
    <row r="2" spans="1:85" x14ac:dyDescent="0.25">
      <c r="A2" t="s">
        <v>197</v>
      </c>
      <c r="B2">
        <v>292015.54752000002</v>
      </c>
      <c r="C2">
        <v>69090824.084000006</v>
      </c>
      <c r="F2">
        <v>53.634203657999997</v>
      </c>
      <c r="G2">
        <v>13093604.682</v>
      </c>
      <c r="H2">
        <v>32161442.857999999</v>
      </c>
      <c r="I2">
        <v>7492739.5081000002</v>
      </c>
      <c r="K2">
        <v>7064321.8663999997</v>
      </c>
      <c r="L2">
        <v>40926167.013999999</v>
      </c>
      <c r="M2">
        <v>19092852.344000001</v>
      </c>
      <c r="N2">
        <v>14656319.719000001</v>
      </c>
      <c r="O2">
        <v>40172790.046999998</v>
      </c>
      <c r="P2">
        <v>1014517.7792</v>
      </c>
      <c r="Q2">
        <v>7398285.5497000003</v>
      </c>
      <c r="R2">
        <v>22565572.138999999</v>
      </c>
      <c r="T2">
        <v>28573502.353</v>
      </c>
      <c r="V2">
        <v>3661955.7059999998</v>
      </c>
      <c r="W2">
        <v>1711917.1409</v>
      </c>
      <c r="X2">
        <v>2879929.8224999998</v>
      </c>
      <c r="Y2">
        <v>248465849</v>
      </c>
      <c r="Z2">
        <v>35033552.401000001</v>
      </c>
      <c r="AB2">
        <v>18473723.851</v>
      </c>
      <c r="AC2">
        <v>5188017.9540999997</v>
      </c>
      <c r="AD2">
        <v>11769326.685000001</v>
      </c>
      <c r="AE2">
        <v>3214052.3456000001</v>
      </c>
      <c r="AH2">
        <v>2030368.1621999999</v>
      </c>
      <c r="AI2">
        <v>45133566.068999998</v>
      </c>
      <c r="AJ2">
        <v>45306715.843999997</v>
      </c>
      <c r="AK2">
        <v>4653501.5433</v>
      </c>
      <c r="AN2">
        <v>917423.36783</v>
      </c>
      <c r="AP2">
        <v>1392284.1041999999</v>
      </c>
      <c r="AQ2">
        <v>4508668.5648999996</v>
      </c>
      <c r="AR2">
        <v>9686382.5633000005</v>
      </c>
      <c r="AT2">
        <v>17952904.789999999</v>
      </c>
      <c r="AV2">
        <v>2236599.9267000002</v>
      </c>
      <c r="AX2">
        <v>5704125.4559000004</v>
      </c>
      <c r="AY2">
        <v>2181022.5145999999</v>
      </c>
      <c r="AZ2">
        <v>4167779.8807000001</v>
      </c>
      <c r="BB2">
        <v>1386400.8446</v>
      </c>
      <c r="BC2">
        <v>1170283.8838</v>
      </c>
      <c r="BF2">
        <v>2823857.3254</v>
      </c>
      <c r="BG2">
        <v>99450.190705000001</v>
      </c>
      <c r="BH2">
        <v>22532991.423</v>
      </c>
      <c r="BI2">
        <v>378577249.31</v>
      </c>
      <c r="BL2">
        <v>465012.67142000003</v>
      </c>
      <c r="BM2">
        <v>2418805.6307999999</v>
      </c>
      <c r="BN2">
        <v>5477512.6941</v>
      </c>
      <c r="BO2">
        <v>35966201.693999998</v>
      </c>
      <c r="BP2">
        <v>7980462.1390000004</v>
      </c>
      <c r="BR2">
        <v>50432056.042000003</v>
      </c>
      <c r="BU2">
        <v>15140719.092</v>
      </c>
      <c r="BW2">
        <v>38883027.722999997</v>
      </c>
      <c r="BY2">
        <v>9045744.6919999998</v>
      </c>
      <c r="BZ2">
        <v>254203.43393999999</v>
      </c>
      <c r="CA2">
        <v>10263170.978</v>
      </c>
      <c r="CB2">
        <v>7490785.9852999998</v>
      </c>
      <c r="CC2">
        <v>37534160.506999999</v>
      </c>
      <c r="CD2">
        <v>110556043.72</v>
      </c>
      <c r="CE2">
        <v>3744053.1690000002</v>
      </c>
      <c r="CF2">
        <v>6825235.0263999999</v>
      </c>
    </row>
    <row r="3" spans="1:85" x14ac:dyDescent="0.25">
      <c r="A3" t="s">
        <v>198</v>
      </c>
      <c r="B3">
        <v>34699330.855999999</v>
      </c>
      <c r="C3">
        <v>71290866.663000003</v>
      </c>
      <c r="E3">
        <v>3579472.0669</v>
      </c>
      <c r="F3">
        <v>1362512.2061000001</v>
      </c>
      <c r="G3">
        <v>16008413.412</v>
      </c>
      <c r="H3">
        <v>32608936.129000001</v>
      </c>
      <c r="I3">
        <v>9658918.5299999993</v>
      </c>
      <c r="K3">
        <v>7651420.5456999997</v>
      </c>
      <c r="L3">
        <v>46417847.836999997</v>
      </c>
      <c r="M3">
        <v>18894905.271000002</v>
      </c>
      <c r="N3">
        <v>14759424.222999999</v>
      </c>
      <c r="O3">
        <v>39350314.522</v>
      </c>
      <c r="P3">
        <v>970352.69296000001</v>
      </c>
      <c r="Q3">
        <v>9849386.2363000009</v>
      </c>
      <c r="R3">
        <v>23869459.835999999</v>
      </c>
      <c r="T3">
        <v>28097813.715999998</v>
      </c>
      <c r="V3">
        <v>6085026.5131000001</v>
      </c>
      <c r="W3">
        <v>1254837.2415</v>
      </c>
      <c r="X3">
        <v>2616529.4402999999</v>
      </c>
      <c r="Y3">
        <v>243785465.97</v>
      </c>
      <c r="Z3">
        <v>32583801.903999999</v>
      </c>
      <c r="AB3">
        <v>19155401.605</v>
      </c>
      <c r="AC3">
        <v>5660280.7079999996</v>
      </c>
      <c r="AD3">
        <v>11078317.244999999</v>
      </c>
      <c r="AE3">
        <v>3920889.1255000001</v>
      </c>
      <c r="AF3">
        <v>508678.08302000002</v>
      </c>
      <c r="AH3">
        <v>2988460.7722999998</v>
      </c>
      <c r="AI3">
        <v>53859568.504000001</v>
      </c>
      <c r="AJ3">
        <v>54226143.788000003</v>
      </c>
      <c r="AK3">
        <v>7560403.7302999999</v>
      </c>
      <c r="AM3">
        <v>638459.71967999998</v>
      </c>
      <c r="AN3">
        <v>995002.91379000002</v>
      </c>
      <c r="AP3">
        <v>1388586.4397</v>
      </c>
      <c r="AQ3">
        <v>6929736.0804000003</v>
      </c>
      <c r="AR3">
        <v>12247015.715</v>
      </c>
      <c r="AT3">
        <v>17117625.348999999</v>
      </c>
      <c r="AV3">
        <v>3090875.6897999998</v>
      </c>
      <c r="AX3">
        <v>8618089.2057000007</v>
      </c>
      <c r="AY3">
        <v>2400813.5077999998</v>
      </c>
      <c r="AZ3">
        <v>3212646.7807</v>
      </c>
      <c r="BB3">
        <v>3435638.7784000002</v>
      </c>
      <c r="BC3">
        <v>1801578.1395</v>
      </c>
      <c r="BD3">
        <v>760192.81022999994</v>
      </c>
      <c r="BF3">
        <v>3105649.8221</v>
      </c>
      <c r="BG3">
        <v>488176.37336000003</v>
      </c>
      <c r="BH3">
        <v>23344755.135000002</v>
      </c>
      <c r="BI3">
        <v>421080030.26999998</v>
      </c>
      <c r="BL3">
        <v>598195.35896999994</v>
      </c>
      <c r="BM3">
        <v>2784268.943</v>
      </c>
      <c r="BN3">
        <v>17772593.217</v>
      </c>
      <c r="BO3">
        <v>36000228.509999998</v>
      </c>
      <c r="BP3">
        <v>8313838.4800000004</v>
      </c>
      <c r="BR3">
        <v>50057050.439000003</v>
      </c>
      <c r="BS3">
        <v>899270.05616000004</v>
      </c>
      <c r="BU3">
        <v>20321344.050000001</v>
      </c>
      <c r="BV3">
        <v>5526137.5061999997</v>
      </c>
      <c r="BW3">
        <v>36292085.125</v>
      </c>
      <c r="BX3">
        <v>191323.71398</v>
      </c>
      <c r="BY3">
        <v>28400464.427000001</v>
      </c>
      <c r="BZ3">
        <v>846037.57927999995</v>
      </c>
      <c r="CA3">
        <v>10434185.475</v>
      </c>
      <c r="CB3">
        <v>7699756.9786999999</v>
      </c>
      <c r="CC3">
        <v>37951317.989</v>
      </c>
      <c r="CD3">
        <v>246020015.97999999</v>
      </c>
      <c r="CE3">
        <v>4650161.6588000003</v>
      </c>
      <c r="CF3">
        <v>7486457.0679000001</v>
      </c>
    </row>
    <row r="4" spans="1:85" x14ac:dyDescent="0.25">
      <c r="A4" t="s">
        <v>199</v>
      </c>
      <c r="B4">
        <v>34014574.270000003</v>
      </c>
      <c r="C4">
        <v>67924515.406000003</v>
      </c>
      <c r="E4">
        <v>3466114.2631000001</v>
      </c>
      <c r="F4">
        <v>5343473.7136000004</v>
      </c>
      <c r="G4">
        <v>16078023.778999999</v>
      </c>
      <c r="H4">
        <v>40001382.460000001</v>
      </c>
      <c r="I4">
        <v>12528310.995999999</v>
      </c>
      <c r="K4">
        <v>8096584.2385</v>
      </c>
      <c r="L4">
        <v>46462455.533</v>
      </c>
      <c r="M4">
        <v>19157017.655000001</v>
      </c>
      <c r="N4">
        <v>14931403.697000001</v>
      </c>
      <c r="O4">
        <v>37619138.649999999</v>
      </c>
      <c r="P4">
        <v>1318144.2862</v>
      </c>
      <c r="Q4">
        <v>11038035.554</v>
      </c>
      <c r="R4">
        <v>23665409.897</v>
      </c>
      <c r="T4">
        <v>29860821.877</v>
      </c>
      <c r="V4">
        <v>9044093.4854000006</v>
      </c>
      <c r="W4">
        <v>1789887.544</v>
      </c>
      <c r="X4">
        <v>2680251.4145</v>
      </c>
      <c r="Y4">
        <v>230868921.31999999</v>
      </c>
      <c r="Z4">
        <v>29983276.802000001</v>
      </c>
      <c r="AB4">
        <v>18609472.432</v>
      </c>
      <c r="AC4">
        <v>6180464.1166000003</v>
      </c>
      <c r="AD4">
        <v>12633194.953</v>
      </c>
      <c r="AE4">
        <v>4451761.9123</v>
      </c>
      <c r="AF4">
        <v>1754253.5360999999</v>
      </c>
      <c r="AH4">
        <v>5649233.8354000002</v>
      </c>
      <c r="AI4">
        <v>79416179.482999995</v>
      </c>
      <c r="AJ4">
        <v>79958411.483999997</v>
      </c>
      <c r="AK4">
        <v>11037769.414000001</v>
      </c>
      <c r="AM4">
        <v>3773032.7629999998</v>
      </c>
      <c r="AN4">
        <v>2562006.8588</v>
      </c>
      <c r="AP4">
        <v>1645394.7150000001</v>
      </c>
      <c r="AQ4">
        <v>16175563.045</v>
      </c>
      <c r="AR4">
        <v>15336165.895</v>
      </c>
      <c r="AS4">
        <v>963850.99412000005</v>
      </c>
      <c r="AT4">
        <v>17110864.327</v>
      </c>
      <c r="AV4">
        <v>3414686.1049000002</v>
      </c>
      <c r="AX4">
        <v>9673709.318</v>
      </c>
      <c r="AY4">
        <v>2644946.7305999999</v>
      </c>
      <c r="AZ4">
        <v>3199132.0449000001</v>
      </c>
      <c r="BB4">
        <v>8291815.9429000001</v>
      </c>
      <c r="BC4">
        <v>2615694.3330000001</v>
      </c>
      <c r="BD4">
        <v>3646694.878</v>
      </c>
      <c r="BE4">
        <v>4232223.4145</v>
      </c>
      <c r="BF4">
        <v>3757761.3188</v>
      </c>
      <c r="BG4">
        <v>586156.54981</v>
      </c>
      <c r="BH4">
        <v>24404644.675999999</v>
      </c>
      <c r="BI4">
        <v>442725982.20999998</v>
      </c>
      <c r="BL4">
        <v>1086505.0453000001</v>
      </c>
      <c r="BM4">
        <v>3446689.8898999998</v>
      </c>
      <c r="BN4">
        <v>18464037.583999999</v>
      </c>
      <c r="BO4">
        <v>35734290.906999998</v>
      </c>
      <c r="BP4">
        <v>8474217.4132000003</v>
      </c>
      <c r="BR4">
        <v>51796237.163999997</v>
      </c>
      <c r="BS4">
        <v>1622906.8625</v>
      </c>
      <c r="BU4">
        <v>21936305.611000001</v>
      </c>
      <c r="BV4">
        <v>5200363.2796</v>
      </c>
      <c r="BW4">
        <v>36234514.949000001</v>
      </c>
      <c r="BX4">
        <v>1686251.9550000001</v>
      </c>
      <c r="BY4">
        <v>27851478.166999999</v>
      </c>
      <c r="BZ4">
        <v>850391.21007000003</v>
      </c>
      <c r="CA4">
        <v>9918219.0011</v>
      </c>
      <c r="CB4">
        <v>17661922.977000002</v>
      </c>
      <c r="CC4">
        <v>39631367.774999999</v>
      </c>
      <c r="CD4">
        <v>254456114.84999999</v>
      </c>
      <c r="CE4">
        <v>5389757.1414000001</v>
      </c>
      <c r="CF4">
        <v>9331826.9463</v>
      </c>
      <c r="CG4">
        <v>1097242.5401999999</v>
      </c>
    </row>
    <row r="5" spans="1:85" x14ac:dyDescent="0.25">
      <c r="A5" t="s">
        <v>200</v>
      </c>
      <c r="B5">
        <v>32914683.66</v>
      </c>
      <c r="C5">
        <v>67380429.351999998</v>
      </c>
      <c r="E5">
        <v>4451609.3888999997</v>
      </c>
      <c r="F5">
        <v>6170977.4277999997</v>
      </c>
      <c r="G5">
        <v>21564923.41</v>
      </c>
      <c r="H5">
        <v>41042733.001999997</v>
      </c>
      <c r="I5">
        <v>20283765.675999999</v>
      </c>
      <c r="K5">
        <v>11336542.728</v>
      </c>
      <c r="L5">
        <v>44006824.262000002</v>
      </c>
      <c r="M5">
        <v>17374563.923999999</v>
      </c>
      <c r="N5">
        <v>13735912.596999999</v>
      </c>
      <c r="O5">
        <v>30844831.625999998</v>
      </c>
      <c r="P5">
        <v>1251318.423</v>
      </c>
      <c r="Q5">
        <v>11440017.612</v>
      </c>
      <c r="R5">
        <v>23961167.429000001</v>
      </c>
      <c r="T5">
        <v>29365953.427999999</v>
      </c>
      <c r="V5">
        <v>13663173.74</v>
      </c>
      <c r="W5">
        <v>2038457.9339000001</v>
      </c>
      <c r="X5">
        <v>3428808.9249</v>
      </c>
      <c r="Y5">
        <v>249587047.25999999</v>
      </c>
      <c r="Z5">
        <v>38868247.222000003</v>
      </c>
      <c r="AB5">
        <v>18928538.473999999</v>
      </c>
      <c r="AC5">
        <v>6004124.9676999999</v>
      </c>
      <c r="AD5">
        <v>15081129.483999999</v>
      </c>
      <c r="AE5">
        <v>9146722.3805999998</v>
      </c>
      <c r="AF5">
        <v>1656648.537</v>
      </c>
      <c r="AG5">
        <v>1115037.4715</v>
      </c>
      <c r="AH5">
        <v>10013675.041999999</v>
      </c>
      <c r="AI5">
        <v>106757143.48999999</v>
      </c>
      <c r="AJ5">
        <v>108757407.83</v>
      </c>
      <c r="AK5">
        <v>12440420.062000001</v>
      </c>
      <c r="AM5">
        <v>6445849.8208999997</v>
      </c>
      <c r="AN5">
        <v>2591357.4972999999</v>
      </c>
      <c r="AP5">
        <v>2049934.4528999999</v>
      </c>
      <c r="AQ5">
        <v>29100512.824999999</v>
      </c>
      <c r="AR5">
        <v>14901034.191</v>
      </c>
      <c r="AS5">
        <v>970214.21499999997</v>
      </c>
      <c r="AT5">
        <v>17106241.535</v>
      </c>
      <c r="AV5">
        <v>3715295.2371</v>
      </c>
      <c r="AX5">
        <v>11923687.443</v>
      </c>
      <c r="AY5">
        <v>2818698.5164999999</v>
      </c>
      <c r="AZ5">
        <v>4274099.3864000002</v>
      </c>
      <c r="BB5">
        <v>16551591.929</v>
      </c>
      <c r="BC5">
        <v>3623877.2061000001</v>
      </c>
      <c r="BD5">
        <v>4849534.3640000001</v>
      </c>
      <c r="BE5">
        <v>4669317.9423000002</v>
      </c>
      <c r="BF5">
        <v>3825338.2048999998</v>
      </c>
      <c r="BG5">
        <v>612961.45924999996</v>
      </c>
      <c r="BH5">
        <v>24486165.745000001</v>
      </c>
      <c r="BI5">
        <v>528201620.81</v>
      </c>
      <c r="BL5">
        <v>1077829.1795000001</v>
      </c>
      <c r="BM5">
        <v>4005869.2004</v>
      </c>
      <c r="BN5">
        <v>21270923.484999999</v>
      </c>
      <c r="BO5">
        <v>36363800.673</v>
      </c>
      <c r="BP5">
        <v>8439793.7580999993</v>
      </c>
      <c r="BR5">
        <v>56944070.208999999</v>
      </c>
      <c r="BS5">
        <v>2787508.7077000001</v>
      </c>
      <c r="BU5">
        <v>23427572.570999999</v>
      </c>
      <c r="BV5">
        <v>5848374.7922999999</v>
      </c>
      <c r="BW5">
        <v>36143458.016000003</v>
      </c>
      <c r="BX5">
        <v>2791444.4956999999</v>
      </c>
      <c r="BY5">
        <v>29359256.984000001</v>
      </c>
      <c r="BZ5">
        <v>1880813.0843</v>
      </c>
      <c r="CA5">
        <v>10250048.306</v>
      </c>
      <c r="CB5">
        <v>17477227.063000001</v>
      </c>
      <c r="CC5">
        <v>49861846.685000002</v>
      </c>
      <c r="CD5">
        <v>335869822.30000001</v>
      </c>
      <c r="CE5">
        <v>4362387.9506999999</v>
      </c>
      <c r="CF5">
        <v>10436570.666999999</v>
      </c>
      <c r="CG5">
        <v>1147082.4147000001</v>
      </c>
    </row>
    <row r="6" spans="1:85" x14ac:dyDescent="0.25">
      <c r="A6" t="s">
        <v>201</v>
      </c>
      <c r="B6">
        <v>29594647.320999999</v>
      </c>
      <c r="C6">
        <v>69501513.413000003</v>
      </c>
      <c r="E6">
        <v>4028420.4676000001</v>
      </c>
      <c r="F6">
        <v>14668296.766000001</v>
      </c>
      <c r="G6">
        <v>19259497.098999999</v>
      </c>
      <c r="H6">
        <v>38311626.700000003</v>
      </c>
      <c r="I6">
        <v>44567065.291000001</v>
      </c>
      <c r="K6">
        <v>15745470.111</v>
      </c>
      <c r="L6">
        <v>50029894.755000003</v>
      </c>
      <c r="M6">
        <v>16737382.34</v>
      </c>
      <c r="N6">
        <v>19138026.785999998</v>
      </c>
      <c r="O6">
        <v>28276758.73</v>
      </c>
      <c r="P6">
        <v>1134712.5521</v>
      </c>
      <c r="Q6">
        <v>11998315.653999999</v>
      </c>
      <c r="R6">
        <v>23975673.927999999</v>
      </c>
      <c r="S6">
        <v>23219580.767000001</v>
      </c>
      <c r="T6">
        <v>29238408.237</v>
      </c>
      <c r="V6">
        <v>18286043.033</v>
      </c>
      <c r="W6">
        <v>7511070.3112000003</v>
      </c>
      <c r="X6">
        <v>5090201.6103999997</v>
      </c>
      <c r="Y6">
        <v>231925798.53999999</v>
      </c>
      <c r="Z6">
        <v>27636362.721999999</v>
      </c>
      <c r="AB6">
        <v>19979193.881999999</v>
      </c>
      <c r="AC6">
        <v>6201097.0658999998</v>
      </c>
      <c r="AD6">
        <v>16732181.124</v>
      </c>
      <c r="AE6">
        <v>9260833.1267000008</v>
      </c>
      <c r="AF6">
        <v>1963950.3018</v>
      </c>
      <c r="AG6">
        <v>2191528.1889999998</v>
      </c>
      <c r="AH6">
        <v>13325100.560000001</v>
      </c>
      <c r="AI6">
        <v>77270058.636000007</v>
      </c>
      <c r="AJ6">
        <v>79204988.892000005</v>
      </c>
      <c r="AK6">
        <v>14560128.463</v>
      </c>
      <c r="AM6">
        <v>10897222.957</v>
      </c>
      <c r="AN6">
        <v>3405461.7911999999</v>
      </c>
      <c r="AP6">
        <v>2411362.3133999999</v>
      </c>
      <c r="AQ6">
        <v>73640431.550999999</v>
      </c>
      <c r="AR6">
        <v>13861356.130999999</v>
      </c>
      <c r="AS6">
        <v>1509037.1699000001</v>
      </c>
      <c r="AT6">
        <v>16222661.293</v>
      </c>
      <c r="AV6">
        <v>4452223.3618999999</v>
      </c>
      <c r="AX6">
        <v>11695341.802999999</v>
      </c>
      <c r="AY6">
        <v>3329743.4591999999</v>
      </c>
      <c r="AZ6">
        <v>3932810.6483999998</v>
      </c>
      <c r="BB6">
        <v>19847536.050000001</v>
      </c>
      <c r="BC6">
        <v>3592518.3772999998</v>
      </c>
      <c r="BD6">
        <v>7554787.5608999999</v>
      </c>
      <c r="BE6">
        <v>6362339.9539999999</v>
      </c>
      <c r="BF6">
        <v>4750971.767</v>
      </c>
      <c r="BG6">
        <v>1976895.2803</v>
      </c>
      <c r="BH6">
        <v>31218965.686000001</v>
      </c>
      <c r="BI6">
        <v>598992961.24000001</v>
      </c>
      <c r="BL6">
        <v>1268524.7032000001</v>
      </c>
      <c r="BM6">
        <v>4466754.1825999999</v>
      </c>
      <c r="BN6">
        <v>21447820.673</v>
      </c>
      <c r="BO6">
        <v>37375607.175999999</v>
      </c>
      <c r="BP6">
        <v>8420092.3882999998</v>
      </c>
      <c r="BR6">
        <v>50551491.251000002</v>
      </c>
      <c r="BS6">
        <v>2747519.2626999998</v>
      </c>
      <c r="BU6">
        <v>22113345.780999999</v>
      </c>
      <c r="BV6">
        <v>6090842.0373</v>
      </c>
      <c r="BW6">
        <v>35462951.502999999</v>
      </c>
      <c r="BX6">
        <v>4119510.2033000002</v>
      </c>
      <c r="BY6">
        <v>30243196.118000001</v>
      </c>
      <c r="BZ6">
        <v>2095570.0044</v>
      </c>
      <c r="CA6">
        <v>10953730.934</v>
      </c>
      <c r="CB6">
        <v>19221241.039000001</v>
      </c>
      <c r="CC6">
        <v>44809385.445</v>
      </c>
      <c r="CD6">
        <v>304584053.01999998</v>
      </c>
      <c r="CE6">
        <v>4224529.3529000003</v>
      </c>
      <c r="CF6">
        <v>9313325.3698999994</v>
      </c>
      <c r="CG6">
        <v>1147823.9140999999</v>
      </c>
    </row>
    <row r="7" spans="1:85" x14ac:dyDescent="0.25">
      <c r="A7" t="s">
        <v>202</v>
      </c>
      <c r="B7">
        <v>29808361.061999999</v>
      </c>
      <c r="C7">
        <v>69841384.416999996</v>
      </c>
      <c r="E7">
        <v>5256336.4643999999</v>
      </c>
      <c r="F7">
        <v>17297014.179000001</v>
      </c>
      <c r="G7">
        <v>23370715.583999999</v>
      </c>
      <c r="H7">
        <v>56421078.222000003</v>
      </c>
      <c r="I7">
        <v>45414331.457000002</v>
      </c>
      <c r="K7">
        <v>20893569.815000001</v>
      </c>
      <c r="L7">
        <v>54912822.25</v>
      </c>
      <c r="M7">
        <v>15709311.286</v>
      </c>
      <c r="N7">
        <v>20252127.732999999</v>
      </c>
      <c r="O7">
        <v>30902940.901999999</v>
      </c>
      <c r="P7">
        <v>1460873.8725000001</v>
      </c>
      <c r="Q7">
        <v>12020290.68</v>
      </c>
      <c r="R7">
        <v>29226268.52</v>
      </c>
      <c r="S7">
        <v>29625136.313999999</v>
      </c>
      <c r="T7">
        <v>32822184.298999999</v>
      </c>
      <c r="V7">
        <v>19707184.498</v>
      </c>
      <c r="W7">
        <v>10098384.76</v>
      </c>
      <c r="X7">
        <v>6817131.0247</v>
      </c>
      <c r="Y7">
        <v>240397798.22</v>
      </c>
      <c r="Z7">
        <v>22879387.728999998</v>
      </c>
      <c r="AA7">
        <v>1726041.145</v>
      </c>
      <c r="AB7">
        <v>20963256.881000001</v>
      </c>
      <c r="AC7">
        <v>5947270.0440999996</v>
      </c>
      <c r="AD7">
        <v>21028998.438999999</v>
      </c>
      <c r="AE7">
        <v>5361916.0351999998</v>
      </c>
      <c r="AF7">
        <v>2260723.7675999999</v>
      </c>
      <c r="AG7">
        <v>2173495.4733000002</v>
      </c>
      <c r="AH7">
        <v>15627475.131999999</v>
      </c>
      <c r="AI7">
        <v>70189885.206</v>
      </c>
      <c r="AJ7">
        <v>70558817.214000002</v>
      </c>
      <c r="AK7">
        <v>14832634.444</v>
      </c>
      <c r="AM7">
        <v>16343636.399</v>
      </c>
      <c r="AN7">
        <v>3754583.7897000001</v>
      </c>
      <c r="AP7">
        <v>3411036.5688999998</v>
      </c>
      <c r="AQ7">
        <v>72870351.466999993</v>
      </c>
      <c r="AR7">
        <v>20065049.118999999</v>
      </c>
      <c r="AS7">
        <v>1791574.8725000001</v>
      </c>
      <c r="AT7">
        <v>15701721.379000001</v>
      </c>
      <c r="AV7">
        <v>5489854.5762</v>
      </c>
      <c r="AW7">
        <v>1186056.388</v>
      </c>
      <c r="AX7">
        <v>13086157.171</v>
      </c>
      <c r="AY7">
        <v>4019173.3914000001</v>
      </c>
      <c r="AZ7">
        <v>3864681.6301000002</v>
      </c>
      <c r="BA7">
        <v>6427659.7916999999</v>
      </c>
      <c r="BB7">
        <v>36983346.887999997</v>
      </c>
      <c r="BC7">
        <v>4301192.9419</v>
      </c>
      <c r="BD7">
        <v>11113761.512</v>
      </c>
      <c r="BE7">
        <v>6522911.6555000003</v>
      </c>
      <c r="BF7">
        <v>5272467.0630000001</v>
      </c>
      <c r="BG7">
        <v>1494028.5776</v>
      </c>
      <c r="BH7">
        <v>48983782.384000003</v>
      </c>
      <c r="BI7">
        <v>850910764.13</v>
      </c>
      <c r="BL7">
        <v>1509283.6694</v>
      </c>
      <c r="BM7">
        <v>6073308.6535999998</v>
      </c>
      <c r="BN7">
        <v>20488226.544</v>
      </c>
      <c r="BO7">
        <v>38118173.857000001</v>
      </c>
      <c r="BP7">
        <v>8684500.2367000002</v>
      </c>
      <c r="BQ7">
        <v>345344.05528999999</v>
      </c>
      <c r="BR7">
        <v>61860222.137000002</v>
      </c>
      <c r="BS7">
        <v>5100150.9655999998</v>
      </c>
      <c r="BU7">
        <v>30951224.691</v>
      </c>
      <c r="BV7">
        <v>7488168.5085000005</v>
      </c>
      <c r="BW7">
        <v>32674066.555</v>
      </c>
      <c r="BX7">
        <v>5349118.9082000004</v>
      </c>
      <c r="BY7">
        <v>31699648.791999999</v>
      </c>
      <c r="BZ7">
        <v>2316242.3522000001</v>
      </c>
      <c r="CA7">
        <v>11342997.005000001</v>
      </c>
      <c r="CB7">
        <v>21257374.789999999</v>
      </c>
      <c r="CC7">
        <v>52071475.483000003</v>
      </c>
      <c r="CD7">
        <v>351286232.67000002</v>
      </c>
      <c r="CE7">
        <v>16187593.272</v>
      </c>
      <c r="CF7">
        <v>12291728.872</v>
      </c>
      <c r="CG7">
        <v>1316591.993</v>
      </c>
    </row>
    <row r="8" spans="1:85" x14ac:dyDescent="0.25">
      <c r="A8" t="s">
        <v>203</v>
      </c>
      <c r="B8">
        <v>26434156.028000001</v>
      </c>
      <c r="C8">
        <v>70894990.560000002</v>
      </c>
      <c r="E8">
        <v>6284483.8129000003</v>
      </c>
      <c r="F8">
        <v>21637099.839000002</v>
      </c>
      <c r="G8">
        <v>16501541.153000001</v>
      </c>
      <c r="H8">
        <v>57396105.244999997</v>
      </c>
      <c r="I8">
        <v>46070733.490000002</v>
      </c>
      <c r="K8">
        <v>19746618.201000001</v>
      </c>
      <c r="L8">
        <v>57401613.736000001</v>
      </c>
      <c r="M8">
        <v>16494018.26</v>
      </c>
      <c r="N8">
        <v>18230080.855999999</v>
      </c>
      <c r="O8">
        <v>28035805.311999999</v>
      </c>
      <c r="P8">
        <v>1702524.5704000001</v>
      </c>
      <c r="Q8">
        <v>12703036.753</v>
      </c>
      <c r="R8">
        <v>29381170.734999999</v>
      </c>
      <c r="S8">
        <v>35102239.696000002</v>
      </c>
      <c r="T8">
        <v>42121216.553999998</v>
      </c>
      <c r="V8">
        <v>20615381.659000002</v>
      </c>
      <c r="W8">
        <v>10470203.588</v>
      </c>
      <c r="X8">
        <v>6386525.3323999997</v>
      </c>
      <c r="Y8">
        <v>250674622.22</v>
      </c>
      <c r="Z8">
        <v>25531699.355</v>
      </c>
      <c r="AA8">
        <v>4194324.3913000003</v>
      </c>
      <c r="AB8">
        <v>20992618.754999999</v>
      </c>
      <c r="AC8">
        <v>6543200.0136000002</v>
      </c>
      <c r="AD8">
        <v>19008856.938999999</v>
      </c>
      <c r="AE8">
        <v>5222434.5713</v>
      </c>
      <c r="AF8">
        <v>2726246.3964999998</v>
      </c>
      <c r="AG8">
        <v>4351048.2417000001</v>
      </c>
      <c r="AH8">
        <v>14607293.458000001</v>
      </c>
      <c r="AI8">
        <v>76798949.084999993</v>
      </c>
      <c r="AJ8">
        <v>77091532.130999997</v>
      </c>
      <c r="AK8">
        <v>16372034.007999999</v>
      </c>
      <c r="AM8">
        <v>20474814.511</v>
      </c>
      <c r="AN8">
        <v>4451401.1054999996</v>
      </c>
      <c r="AP8">
        <v>3829997.2921000002</v>
      </c>
      <c r="AQ8">
        <v>72848646.978</v>
      </c>
      <c r="AR8">
        <v>19577950.837000001</v>
      </c>
      <c r="AS8">
        <v>4558098.3366</v>
      </c>
      <c r="AT8">
        <v>16873743.011999998</v>
      </c>
      <c r="AU8">
        <v>547754.45161999995</v>
      </c>
      <c r="AV8">
        <v>6160833.9528999999</v>
      </c>
      <c r="AW8">
        <v>1428541.3234999999</v>
      </c>
      <c r="AX8">
        <v>14674028.397</v>
      </c>
      <c r="AY8">
        <v>4584268.6596999997</v>
      </c>
      <c r="AZ8">
        <v>4698974.3293000003</v>
      </c>
      <c r="BA8">
        <v>7494242.0338000003</v>
      </c>
      <c r="BB8">
        <v>36605633.490999997</v>
      </c>
      <c r="BC8">
        <v>5376641.5717000002</v>
      </c>
      <c r="BD8">
        <v>14075684.953</v>
      </c>
      <c r="BE8">
        <v>7227790.8984000003</v>
      </c>
      <c r="BF8">
        <v>5828108.8404000001</v>
      </c>
      <c r="BG8">
        <v>1526179.1237999999</v>
      </c>
      <c r="BH8">
        <v>51887375.144000001</v>
      </c>
      <c r="BI8">
        <v>920616995.84000003</v>
      </c>
      <c r="BK8">
        <v>4387287.5015000002</v>
      </c>
      <c r="BL8">
        <v>3989855.6811000002</v>
      </c>
      <c r="BM8">
        <v>6171562.0643999996</v>
      </c>
      <c r="BN8">
        <v>21729892.934</v>
      </c>
      <c r="BO8">
        <v>38441973.659999996</v>
      </c>
      <c r="BP8">
        <v>8549404.5099999998</v>
      </c>
      <c r="BQ8">
        <v>440851.32438000001</v>
      </c>
      <c r="BR8">
        <v>72017100.017000005</v>
      </c>
      <c r="BS8">
        <v>5507649.9144000001</v>
      </c>
      <c r="BU8">
        <v>33276934.947000001</v>
      </c>
      <c r="BV8">
        <v>9973025.8373000007</v>
      </c>
      <c r="BW8">
        <v>100627862.65000001</v>
      </c>
      <c r="BX8">
        <v>5360252.8524000002</v>
      </c>
      <c r="BY8">
        <v>36013728.142999999</v>
      </c>
      <c r="BZ8">
        <v>2055654.9138</v>
      </c>
      <c r="CA8">
        <v>12921514.084000001</v>
      </c>
      <c r="CB8">
        <v>21116247.103</v>
      </c>
      <c r="CC8">
        <v>51259576.258000001</v>
      </c>
      <c r="CD8">
        <v>371509052.04000002</v>
      </c>
      <c r="CE8">
        <v>17938979.034000002</v>
      </c>
      <c r="CF8">
        <v>13991505.693</v>
      </c>
      <c r="CG8">
        <v>1642126.3163999999</v>
      </c>
    </row>
    <row r="9" spans="1:85" x14ac:dyDescent="0.25">
      <c r="A9" t="s">
        <v>204</v>
      </c>
      <c r="B9">
        <v>23867994.386999998</v>
      </c>
      <c r="C9">
        <v>78627828.628999993</v>
      </c>
      <c r="E9">
        <v>6949282.2763999999</v>
      </c>
      <c r="F9">
        <v>25993883.046</v>
      </c>
      <c r="G9">
        <v>16057835.339</v>
      </c>
      <c r="H9">
        <v>59760276.244000003</v>
      </c>
      <c r="I9">
        <v>44674397.379000001</v>
      </c>
      <c r="K9">
        <v>20768848.462000001</v>
      </c>
      <c r="L9">
        <v>59193188.031999998</v>
      </c>
      <c r="M9">
        <v>16899936.296999998</v>
      </c>
      <c r="N9">
        <v>17535286.995000001</v>
      </c>
      <c r="O9">
        <v>24520303.274999999</v>
      </c>
      <c r="P9">
        <v>1716483.5974999999</v>
      </c>
      <c r="Q9">
        <v>13106828.592</v>
      </c>
      <c r="R9">
        <v>30794415.552999999</v>
      </c>
      <c r="S9">
        <v>50607140.605999999</v>
      </c>
      <c r="T9">
        <v>45114922.700999998</v>
      </c>
      <c r="U9">
        <v>2497120.7341</v>
      </c>
      <c r="V9">
        <v>20077903.471000001</v>
      </c>
      <c r="W9">
        <v>11263742.907</v>
      </c>
      <c r="X9">
        <v>8995137.4526000004</v>
      </c>
      <c r="Y9">
        <v>249989330.59999999</v>
      </c>
      <c r="Z9">
        <v>28155251.647</v>
      </c>
      <c r="AA9">
        <v>3533682.6723000002</v>
      </c>
      <c r="AB9">
        <v>20948893.311000001</v>
      </c>
      <c r="AC9">
        <v>7345074.0384999998</v>
      </c>
      <c r="AD9">
        <v>17805179.329</v>
      </c>
      <c r="AE9">
        <v>13695268.066</v>
      </c>
      <c r="AF9">
        <v>3110808.0372000001</v>
      </c>
      <c r="AG9">
        <v>3975192.2984000002</v>
      </c>
      <c r="AH9">
        <v>13169047.336999999</v>
      </c>
      <c r="AI9">
        <v>77079348.854000002</v>
      </c>
      <c r="AJ9">
        <v>77481429.707000002</v>
      </c>
      <c r="AK9">
        <v>13105320.197000001</v>
      </c>
      <c r="AM9">
        <v>18374413.265000001</v>
      </c>
      <c r="AN9">
        <v>5186025.3740999997</v>
      </c>
      <c r="AP9">
        <v>8399366.5116000008</v>
      </c>
      <c r="AQ9">
        <v>72234824.643000007</v>
      </c>
      <c r="AR9">
        <v>20466990.934</v>
      </c>
      <c r="AS9">
        <v>5493402.5532</v>
      </c>
      <c r="AT9">
        <v>17024349.107000001</v>
      </c>
      <c r="AU9">
        <v>545058.96921000001</v>
      </c>
      <c r="AV9">
        <v>5873750.3268999998</v>
      </c>
      <c r="AW9">
        <v>1720968.1322000001</v>
      </c>
      <c r="AX9">
        <v>16086099.957</v>
      </c>
      <c r="AY9">
        <v>5473234.4872000003</v>
      </c>
      <c r="AZ9">
        <v>4975078.0307999998</v>
      </c>
      <c r="BA9">
        <v>8223952.8267000001</v>
      </c>
      <c r="BB9">
        <v>37150143.75</v>
      </c>
      <c r="BC9">
        <v>6340009.8225999996</v>
      </c>
      <c r="BD9">
        <v>16127400.068</v>
      </c>
      <c r="BE9">
        <v>8252635.5564000001</v>
      </c>
      <c r="BF9">
        <v>7803843.8240999999</v>
      </c>
      <c r="BG9">
        <v>1449889.6973000001</v>
      </c>
      <c r="BH9">
        <v>51387387.215000004</v>
      </c>
      <c r="BI9">
        <v>983891937.82000005</v>
      </c>
      <c r="BK9">
        <v>4493609.7344000004</v>
      </c>
      <c r="BL9">
        <v>4849200.3795999996</v>
      </c>
      <c r="BM9">
        <v>6273550.4413999999</v>
      </c>
      <c r="BN9">
        <v>25627347.464000002</v>
      </c>
      <c r="BO9">
        <v>38423696.432999998</v>
      </c>
      <c r="BP9">
        <v>8960023.3573000003</v>
      </c>
      <c r="BQ9">
        <v>550645.40153999999</v>
      </c>
      <c r="BR9">
        <v>71565606.924999997</v>
      </c>
      <c r="BS9">
        <v>5394262.2523999996</v>
      </c>
      <c r="BT9">
        <v>133386.08915000001</v>
      </c>
      <c r="BU9">
        <v>36807500.038999997</v>
      </c>
      <c r="BV9">
        <v>13989837.681</v>
      </c>
      <c r="BW9">
        <v>101994008.08</v>
      </c>
      <c r="BX9">
        <v>4826843.0361000001</v>
      </c>
      <c r="BY9">
        <v>37904374.541000001</v>
      </c>
      <c r="BZ9">
        <v>2062422.8389000001</v>
      </c>
      <c r="CA9">
        <v>14280499.117000001</v>
      </c>
      <c r="CB9">
        <v>22212057.089000002</v>
      </c>
      <c r="CC9">
        <v>47580809.935999997</v>
      </c>
      <c r="CD9">
        <v>387510332.02999997</v>
      </c>
      <c r="CE9">
        <v>17541037.478</v>
      </c>
      <c r="CF9">
        <v>12882402.964</v>
      </c>
      <c r="CG9">
        <v>1799925.8492000001</v>
      </c>
    </row>
    <row r="10" spans="1:85" x14ac:dyDescent="0.25">
      <c r="A10" t="s">
        <v>205</v>
      </c>
      <c r="B10">
        <v>22718117.081</v>
      </c>
      <c r="C10">
        <v>94135105.408000007</v>
      </c>
      <c r="E10">
        <v>9065440.8965000007</v>
      </c>
      <c r="F10">
        <v>25798733.267999999</v>
      </c>
      <c r="G10">
        <v>14884686.889</v>
      </c>
      <c r="H10">
        <v>66270529.751000002</v>
      </c>
      <c r="I10">
        <v>44377531.848999999</v>
      </c>
      <c r="K10">
        <v>19235788.072000001</v>
      </c>
      <c r="L10">
        <v>40867819.310999997</v>
      </c>
      <c r="M10">
        <v>17131581.052999999</v>
      </c>
      <c r="N10">
        <v>14358689.278999999</v>
      </c>
      <c r="O10">
        <v>20800972.588</v>
      </c>
      <c r="P10">
        <v>1780550.3454</v>
      </c>
      <c r="Q10">
        <v>12869271.755000001</v>
      </c>
      <c r="R10">
        <v>31680078.476</v>
      </c>
      <c r="S10">
        <v>39201300.522</v>
      </c>
      <c r="T10">
        <v>42552000.248999998</v>
      </c>
      <c r="U10">
        <v>2836607.1060000001</v>
      </c>
      <c r="V10">
        <v>19721156.568</v>
      </c>
      <c r="W10">
        <v>11210464.822000001</v>
      </c>
      <c r="X10">
        <v>8910946.0874000005</v>
      </c>
      <c r="Y10">
        <v>189692179.08000001</v>
      </c>
      <c r="Z10">
        <v>32569512.006999999</v>
      </c>
      <c r="AA10">
        <v>4166157.8406000002</v>
      </c>
      <c r="AB10">
        <v>19384492.820999999</v>
      </c>
      <c r="AC10">
        <v>7576123.4374000002</v>
      </c>
      <c r="AD10">
        <v>17346050.410999998</v>
      </c>
      <c r="AE10">
        <v>12478646.953</v>
      </c>
      <c r="AF10">
        <v>3905823.0937000001</v>
      </c>
      <c r="AG10">
        <v>4401716.2302000001</v>
      </c>
      <c r="AH10">
        <v>11216911.471999999</v>
      </c>
      <c r="AI10">
        <v>79798430.419</v>
      </c>
      <c r="AJ10">
        <v>80194473.806999996</v>
      </c>
      <c r="AK10">
        <v>14582682.627</v>
      </c>
      <c r="AM10">
        <v>17137133.973000001</v>
      </c>
      <c r="AN10">
        <v>6331264.6660000002</v>
      </c>
      <c r="AP10">
        <v>8273459.6672999999</v>
      </c>
      <c r="AQ10">
        <v>94129899.289000005</v>
      </c>
      <c r="AR10">
        <v>20450941.259</v>
      </c>
      <c r="AS10">
        <v>5591522.8267999999</v>
      </c>
      <c r="AT10">
        <v>17822811.949999999</v>
      </c>
      <c r="AU10">
        <v>1054123.9990999999</v>
      </c>
      <c r="AV10">
        <v>6275580.5740999999</v>
      </c>
      <c r="AW10">
        <v>1682157.7078</v>
      </c>
      <c r="AX10">
        <v>19380187.287</v>
      </c>
      <c r="AY10">
        <v>6189667.2701000003</v>
      </c>
      <c r="AZ10">
        <v>5325239.0126</v>
      </c>
      <c r="BA10">
        <v>6461597.2150999997</v>
      </c>
      <c r="BB10">
        <v>24437183.679000001</v>
      </c>
      <c r="BC10">
        <v>6823793.9751000004</v>
      </c>
      <c r="BD10">
        <v>13979552.755999999</v>
      </c>
      <c r="BE10">
        <v>8769594.0562999994</v>
      </c>
      <c r="BF10">
        <v>8564903.6494999994</v>
      </c>
      <c r="BG10">
        <v>1472030.8953</v>
      </c>
      <c r="BH10">
        <v>52100055.799999997</v>
      </c>
      <c r="BI10">
        <v>1032131144.6</v>
      </c>
      <c r="BK10">
        <v>4444017.6623999998</v>
      </c>
      <c r="BL10">
        <v>4954028.1821999997</v>
      </c>
      <c r="BM10">
        <v>6726171.7005000003</v>
      </c>
      <c r="BN10">
        <v>25882165.509</v>
      </c>
      <c r="BO10">
        <v>38757068.318000004</v>
      </c>
      <c r="BP10">
        <v>9249877.0595999993</v>
      </c>
      <c r="BQ10">
        <v>1101214.8415999999</v>
      </c>
      <c r="BR10">
        <v>69089422.618000001</v>
      </c>
      <c r="BS10">
        <v>5840884.6973000001</v>
      </c>
      <c r="BT10">
        <v>2664949.1006999998</v>
      </c>
      <c r="BU10">
        <v>37215038.559</v>
      </c>
      <c r="BV10">
        <v>12547979.630000001</v>
      </c>
      <c r="BW10">
        <v>95323624.868000001</v>
      </c>
      <c r="BX10">
        <v>3436670.6033000001</v>
      </c>
      <c r="BY10">
        <v>38570471.847999997</v>
      </c>
      <c r="BZ10">
        <v>2534220.4040000001</v>
      </c>
      <c r="CA10">
        <v>9609945.0404000003</v>
      </c>
      <c r="CB10">
        <v>22450936.795000002</v>
      </c>
      <c r="CC10">
        <v>42984058.798</v>
      </c>
      <c r="CD10">
        <v>400095760.26999998</v>
      </c>
      <c r="CE10">
        <v>18447348.868000001</v>
      </c>
      <c r="CF10">
        <v>13901206.007999999</v>
      </c>
      <c r="CG10">
        <v>2931561.8955999999</v>
      </c>
    </row>
    <row r="11" spans="1:85" x14ac:dyDescent="0.25">
      <c r="A11" t="s">
        <v>206</v>
      </c>
      <c r="B11">
        <v>22767571.765000001</v>
      </c>
      <c r="C11">
        <v>92935545.869000003</v>
      </c>
      <c r="E11">
        <v>9835433.0063000005</v>
      </c>
      <c r="F11">
        <v>25584643.346000001</v>
      </c>
      <c r="G11">
        <v>13653626.148</v>
      </c>
      <c r="H11">
        <v>63665559.831</v>
      </c>
      <c r="I11">
        <v>46509167.608999997</v>
      </c>
      <c r="K11">
        <v>22187055.697999999</v>
      </c>
      <c r="L11">
        <v>45087329.769000001</v>
      </c>
      <c r="M11">
        <v>17860815.991</v>
      </c>
      <c r="N11">
        <v>15945501.232999999</v>
      </c>
      <c r="O11">
        <v>18921071.511999998</v>
      </c>
      <c r="P11">
        <v>1844765.9742999999</v>
      </c>
      <c r="Q11">
        <v>13090750.818</v>
      </c>
      <c r="R11">
        <v>33001529.068999998</v>
      </c>
      <c r="S11">
        <v>34915254.175999999</v>
      </c>
      <c r="T11">
        <v>45214621.594999999</v>
      </c>
      <c r="U11">
        <v>2958024.8673999999</v>
      </c>
      <c r="V11">
        <v>17288557.344999999</v>
      </c>
      <c r="W11">
        <v>11332515.152000001</v>
      </c>
      <c r="X11">
        <v>8633411.3388</v>
      </c>
      <c r="Y11">
        <v>186315898.81999999</v>
      </c>
      <c r="Z11">
        <v>35623625.017999999</v>
      </c>
      <c r="AA11">
        <v>4084991.5959000001</v>
      </c>
      <c r="AB11">
        <v>16968034.122000001</v>
      </c>
      <c r="AC11">
        <v>23962808.434</v>
      </c>
      <c r="AD11">
        <v>17546114.186000001</v>
      </c>
      <c r="AE11">
        <v>14516361.823000001</v>
      </c>
      <c r="AF11">
        <v>4400363.2703</v>
      </c>
      <c r="AG11">
        <v>4134853.0255</v>
      </c>
      <c r="AH11">
        <v>9282645.6439999994</v>
      </c>
      <c r="AI11">
        <v>81211716.526999995</v>
      </c>
      <c r="AJ11">
        <v>81483649.783999994</v>
      </c>
      <c r="AK11">
        <v>12852009.562999999</v>
      </c>
      <c r="AM11">
        <v>17890252.862</v>
      </c>
      <c r="AN11">
        <v>6326354.7062999997</v>
      </c>
      <c r="AP11">
        <v>8101579.2773000002</v>
      </c>
      <c r="AQ11">
        <v>106039706.94</v>
      </c>
      <c r="AR11">
        <v>27276357.171999998</v>
      </c>
      <c r="AS11">
        <v>19949441.276000001</v>
      </c>
      <c r="AT11">
        <v>17563695.666000001</v>
      </c>
      <c r="AU11">
        <v>1136435.0669</v>
      </c>
      <c r="AV11">
        <v>7339513.2949000001</v>
      </c>
      <c r="AW11">
        <v>1758368.3522000001</v>
      </c>
      <c r="AX11">
        <v>21716672.508000001</v>
      </c>
      <c r="AY11">
        <v>6855257.3798000002</v>
      </c>
      <c r="AZ11">
        <v>5768919.4847999997</v>
      </c>
      <c r="BA11">
        <v>6814674.9217999997</v>
      </c>
      <c r="BB11">
        <v>26003674.647999998</v>
      </c>
      <c r="BC11">
        <v>9306617.9310999997</v>
      </c>
      <c r="BD11">
        <v>13934785.559</v>
      </c>
      <c r="BE11">
        <v>8583616.8959999997</v>
      </c>
      <c r="BF11">
        <v>9275213.9645000007</v>
      </c>
      <c r="BG11">
        <v>1420473.6262000001</v>
      </c>
      <c r="BH11">
        <v>58613523.674999997</v>
      </c>
      <c r="BI11">
        <v>1022033062.5</v>
      </c>
      <c r="BK11">
        <v>4876147.9210000001</v>
      </c>
      <c r="BL11">
        <v>5216331.7949000001</v>
      </c>
      <c r="BM11">
        <v>6278128.0142999999</v>
      </c>
      <c r="BN11">
        <v>20243143.982000001</v>
      </c>
      <c r="BO11">
        <v>39104160.464000002</v>
      </c>
      <c r="BP11">
        <v>9728220.4981999993</v>
      </c>
      <c r="BQ11">
        <v>1609183.4081999999</v>
      </c>
      <c r="BR11">
        <v>64110441.629000001</v>
      </c>
      <c r="BS11">
        <v>5795182.2079999996</v>
      </c>
      <c r="BT11">
        <v>2018885.4976999999</v>
      </c>
      <c r="BU11">
        <v>36223745.055</v>
      </c>
      <c r="BV11">
        <v>11154331.328</v>
      </c>
      <c r="BW11">
        <v>94123384.351999998</v>
      </c>
      <c r="BX11">
        <v>2737688.2585999998</v>
      </c>
      <c r="BY11">
        <v>42118146.431999996</v>
      </c>
      <c r="BZ11">
        <v>2761748.1439</v>
      </c>
      <c r="CA11">
        <v>9200569.9640999995</v>
      </c>
      <c r="CB11">
        <v>25094809.484999999</v>
      </c>
      <c r="CC11">
        <v>39269852.522</v>
      </c>
      <c r="CD11">
        <v>398591969.45999998</v>
      </c>
      <c r="CE11">
        <v>20616501.822000001</v>
      </c>
      <c r="CF11">
        <v>15178493.68</v>
      </c>
      <c r="CG11">
        <v>4527007.1277000001</v>
      </c>
    </row>
    <row r="12" spans="1:85" x14ac:dyDescent="0.25">
      <c r="A12" t="s">
        <v>207</v>
      </c>
      <c r="B12">
        <v>5397084.2089</v>
      </c>
      <c r="C12">
        <v>104962675.28</v>
      </c>
      <c r="E12">
        <v>11579667.251</v>
      </c>
      <c r="F12">
        <v>24075663.870000001</v>
      </c>
      <c r="G12">
        <v>11284076.381999999</v>
      </c>
      <c r="H12">
        <v>69793309.751000002</v>
      </c>
      <c r="I12">
        <v>47010546.024999999</v>
      </c>
      <c r="K12">
        <v>25238995.228999998</v>
      </c>
      <c r="L12">
        <v>47556536.523000002</v>
      </c>
      <c r="M12">
        <v>18846154.484000001</v>
      </c>
      <c r="N12">
        <v>17865076.807999998</v>
      </c>
      <c r="O12">
        <v>13952264.988</v>
      </c>
      <c r="P12">
        <v>1713940.5007</v>
      </c>
      <c r="Q12">
        <v>12723081.873</v>
      </c>
      <c r="R12">
        <v>33694282.707999997</v>
      </c>
      <c r="S12">
        <v>35364041.131999999</v>
      </c>
      <c r="T12">
        <v>47178690.031000003</v>
      </c>
      <c r="U12">
        <v>3314889.5148</v>
      </c>
      <c r="V12">
        <v>14816893.015000001</v>
      </c>
      <c r="W12">
        <v>10485134.827</v>
      </c>
      <c r="X12">
        <v>9149969.6698000003</v>
      </c>
      <c r="Y12">
        <v>174183170.78</v>
      </c>
      <c r="Z12">
        <v>53038639.626000002</v>
      </c>
      <c r="AA12">
        <v>3992732.5131999999</v>
      </c>
      <c r="AB12">
        <v>21431461.25</v>
      </c>
      <c r="AC12">
        <v>21536034.886</v>
      </c>
      <c r="AD12">
        <v>17809565.785999998</v>
      </c>
      <c r="AE12">
        <v>14649628.972999999</v>
      </c>
      <c r="AF12">
        <v>3830660.9533000002</v>
      </c>
      <c r="AG12">
        <v>3729365.0644</v>
      </c>
      <c r="AH12">
        <v>7868841.9447999997</v>
      </c>
      <c r="AI12">
        <v>81588328.248999998</v>
      </c>
      <c r="AJ12">
        <v>81732735.358999997</v>
      </c>
      <c r="AK12">
        <v>12068531.132999999</v>
      </c>
      <c r="AM12">
        <v>18418040.666000001</v>
      </c>
      <c r="AN12">
        <v>5886230.9357000003</v>
      </c>
      <c r="AP12">
        <v>9300583.0822999999</v>
      </c>
      <c r="AQ12">
        <v>142590110.22999999</v>
      </c>
      <c r="AR12">
        <v>30575444.607999999</v>
      </c>
      <c r="AS12">
        <v>19367171.947999999</v>
      </c>
      <c r="AT12">
        <v>17344846.190000001</v>
      </c>
      <c r="AU12">
        <v>1159418.0828</v>
      </c>
      <c r="AV12">
        <v>7127032.8262</v>
      </c>
      <c r="AW12">
        <v>1803003.0364000001</v>
      </c>
      <c r="AX12">
        <v>23894326.234000001</v>
      </c>
      <c r="AY12">
        <v>6825208.8832</v>
      </c>
      <c r="AZ12">
        <v>5935768.4501999998</v>
      </c>
      <c r="BA12">
        <v>6404155.7237999998</v>
      </c>
      <c r="BB12">
        <v>24345593.796999998</v>
      </c>
      <c r="BC12">
        <v>9674997.0193000007</v>
      </c>
      <c r="BD12">
        <v>13260336.755999999</v>
      </c>
      <c r="BE12">
        <v>8164406.0426000003</v>
      </c>
      <c r="BF12">
        <v>10935501.475</v>
      </c>
      <c r="BG12">
        <v>1391703.9683000001</v>
      </c>
      <c r="BH12">
        <v>54987234.696999997</v>
      </c>
      <c r="BI12">
        <v>1047732573.4</v>
      </c>
      <c r="BK12">
        <v>3997585.1154</v>
      </c>
      <c r="BL12">
        <v>5469741.7132999999</v>
      </c>
      <c r="BM12">
        <v>6033878.5458000004</v>
      </c>
      <c r="BN12">
        <v>17595700.932</v>
      </c>
      <c r="BO12">
        <v>39233578.773999996</v>
      </c>
      <c r="BP12">
        <v>9596576.6861000005</v>
      </c>
      <c r="BQ12">
        <v>2151705.9802999999</v>
      </c>
      <c r="BR12">
        <v>56627241.979000002</v>
      </c>
      <c r="BS12">
        <v>6180267.9013</v>
      </c>
      <c r="BT12">
        <v>1938326.5035000001</v>
      </c>
      <c r="BU12">
        <v>32893851.267999999</v>
      </c>
      <c r="BV12">
        <v>10315659.237</v>
      </c>
      <c r="BW12">
        <v>118358639.3</v>
      </c>
      <c r="BX12">
        <v>2218136.2307000002</v>
      </c>
      <c r="BY12">
        <v>41208884.689999998</v>
      </c>
      <c r="BZ12">
        <v>3098582.6466000001</v>
      </c>
      <c r="CA12">
        <v>8542050.0039000008</v>
      </c>
      <c r="CB12">
        <v>24403908.829999998</v>
      </c>
      <c r="CC12">
        <v>32309940.866999999</v>
      </c>
      <c r="CD12">
        <v>402210111.58999997</v>
      </c>
      <c r="CE12">
        <v>18958787.467</v>
      </c>
      <c r="CF12">
        <v>16600044.498</v>
      </c>
      <c r="CG12">
        <v>5075017.6164999995</v>
      </c>
    </row>
    <row r="13" spans="1:85" x14ac:dyDescent="0.25">
      <c r="A13" t="s">
        <v>208</v>
      </c>
      <c r="B13">
        <v>4489496.0839</v>
      </c>
      <c r="C13">
        <v>91815700.533999994</v>
      </c>
      <c r="D13">
        <v>9199384.4510999992</v>
      </c>
      <c r="E13">
        <v>11215419.005000001</v>
      </c>
      <c r="F13">
        <v>21247617.131000001</v>
      </c>
      <c r="G13">
        <v>11254479.441</v>
      </c>
      <c r="H13">
        <v>56750704.675999999</v>
      </c>
      <c r="I13">
        <v>47029493.027000003</v>
      </c>
      <c r="J13">
        <v>31022318.405000001</v>
      </c>
      <c r="K13">
        <v>26891390.296999998</v>
      </c>
      <c r="L13">
        <v>46033945.784999996</v>
      </c>
      <c r="M13">
        <v>17994671.666000001</v>
      </c>
      <c r="N13">
        <v>18052085.076000001</v>
      </c>
      <c r="O13">
        <v>12502284.521</v>
      </c>
      <c r="P13">
        <v>1674087.085</v>
      </c>
      <c r="Q13">
        <v>11988712.274</v>
      </c>
      <c r="R13">
        <v>33328852.09</v>
      </c>
      <c r="S13">
        <v>29896356.524999999</v>
      </c>
      <c r="T13">
        <v>46181938.056999996</v>
      </c>
      <c r="U13">
        <v>3645000.8552000001</v>
      </c>
      <c r="V13">
        <v>13009594.921</v>
      </c>
      <c r="W13">
        <v>10229213.062999999</v>
      </c>
      <c r="X13">
        <v>7231466.9058999997</v>
      </c>
      <c r="Y13">
        <v>186715884.44</v>
      </c>
      <c r="Z13">
        <v>41632493.380000003</v>
      </c>
      <c r="AA13">
        <v>3902342.2003000001</v>
      </c>
      <c r="AB13">
        <v>21074135.043000001</v>
      </c>
      <c r="AC13">
        <v>21927220.326000001</v>
      </c>
      <c r="AD13">
        <v>15791169.355</v>
      </c>
      <c r="AE13">
        <v>15571959.791999999</v>
      </c>
      <c r="AF13">
        <v>3850592.7067</v>
      </c>
      <c r="AG13">
        <v>3291708.0312000001</v>
      </c>
      <c r="AH13">
        <v>5705628.3492000001</v>
      </c>
      <c r="AI13">
        <v>59831570.891000003</v>
      </c>
      <c r="AJ13">
        <v>59967176.357000001</v>
      </c>
      <c r="AK13">
        <v>9203705.7609999999</v>
      </c>
      <c r="AM13">
        <v>12577811.075999999</v>
      </c>
      <c r="AN13">
        <v>5728127.4149000002</v>
      </c>
      <c r="AP13">
        <v>7728327.7516999999</v>
      </c>
      <c r="AQ13">
        <v>112594723.83</v>
      </c>
      <c r="AR13">
        <v>32101801.563000001</v>
      </c>
      <c r="AS13">
        <v>19275128.59</v>
      </c>
      <c r="AT13">
        <v>15693198.491</v>
      </c>
      <c r="AU13">
        <v>1624457.7272000001</v>
      </c>
      <c r="AV13">
        <v>8122721.2051999997</v>
      </c>
      <c r="AW13">
        <v>1455640.8149000001</v>
      </c>
      <c r="AX13">
        <v>22752026.546</v>
      </c>
      <c r="AY13">
        <v>7091079.0880000005</v>
      </c>
      <c r="AZ13">
        <v>6221377.6780000003</v>
      </c>
      <c r="BA13">
        <v>6680843.7516000001</v>
      </c>
      <c r="BB13">
        <v>22185648.022</v>
      </c>
      <c r="BC13">
        <v>9811265.9521999992</v>
      </c>
      <c r="BD13">
        <v>13499453.624</v>
      </c>
      <c r="BE13">
        <v>8711005.2437999994</v>
      </c>
      <c r="BF13">
        <v>9222567.9614000004</v>
      </c>
      <c r="BG13">
        <v>1487172.3600999999</v>
      </c>
      <c r="BH13">
        <v>49517656.428999998</v>
      </c>
      <c r="BI13">
        <v>881504521.62</v>
      </c>
      <c r="BJ13">
        <v>34384310.692000002</v>
      </c>
      <c r="BK13">
        <v>3931217.0051000002</v>
      </c>
      <c r="BL13">
        <v>6197567.7638999997</v>
      </c>
      <c r="BM13">
        <v>5331321.4307000004</v>
      </c>
      <c r="BN13">
        <v>25221856.686000001</v>
      </c>
      <c r="BO13">
        <v>40239909.085000001</v>
      </c>
      <c r="BP13">
        <v>10353314.382999999</v>
      </c>
      <c r="BQ13">
        <v>2210552.6379999998</v>
      </c>
      <c r="BR13">
        <v>48353140.053999998</v>
      </c>
      <c r="BS13">
        <v>5972054.7392999995</v>
      </c>
      <c r="BT13">
        <v>2110146.2455000002</v>
      </c>
      <c r="BU13">
        <v>32195525.585000001</v>
      </c>
      <c r="BV13">
        <v>9210563.3491999991</v>
      </c>
      <c r="BW13">
        <v>111773933.39</v>
      </c>
      <c r="BX13">
        <v>2039260.7736</v>
      </c>
      <c r="BY13">
        <v>37951833.504000001</v>
      </c>
      <c r="BZ13">
        <v>2676356.1217999998</v>
      </c>
      <c r="CA13">
        <v>16500043.787</v>
      </c>
      <c r="CB13">
        <v>26457532.311000001</v>
      </c>
      <c r="CC13">
        <v>28751873.024</v>
      </c>
      <c r="CD13">
        <v>353388267.35000002</v>
      </c>
      <c r="CE13">
        <v>19194019.157000002</v>
      </c>
      <c r="CF13">
        <v>14794223.654999999</v>
      </c>
      <c r="CG13">
        <v>4535023.1540000001</v>
      </c>
    </row>
    <row r="14" spans="1:85" x14ac:dyDescent="0.25">
      <c r="A14" t="s">
        <v>209</v>
      </c>
      <c r="B14">
        <v>7252614.9510000004</v>
      </c>
      <c r="C14">
        <v>92389567.591000006</v>
      </c>
      <c r="D14">
        <v>10974391.055</v>
      </c>
      <c r="E14">
        <v>13427962.429</v>
      </c>
      <c r="F14">
        <v>19151471.973999999</v>
      </c>
      <c r="G14">
        <v>12044424.968</v>
      </c>
      <c r="H14">
        <v>56742543.215000004</v>
      </c>
      <c r="I14">
        <v>48112194.671999998</v>
      </c>
      <c r="J14">
        <v>36038020.623999998</v>
      </c>
      <c r="K14">
        <v>32564005.646000002</v>
      </c>
      <c r="L14">
        <v>44932734.505000003</v>
      </c>
      <c r="M14">
        <v>18772819.583000001</v>
      </c>
      <c r="N14">
        <v>17776077.587000001</v>
      </c>
      <c r="O14">
        <v>11841270.439999999</v>
      </c>
      <c r="P14">
        <v>1636231.2357000001</v>
      </c>
      <c r="Q14">
        <v>11499224.117000001</v>
      </c>
      <c r="R14">
        <v>35276770.361000001</v>
      </c>
      <c r="S14">
        <v>30358902.798</v>
      </c>
      <c r="T14">
        <v>43915060.927000001</v>
      </c>
      <c r="U14">
        <v>5083031.0093</v>
      </c>
      <c r="V14">
        <v>11064730.771</v>
      </c>
      <c r="W14">
        <v>10069087.639</v>
      </c>
      <c r="X14">
        <v>8314081.3507000003</v>
      </c>
      <c r="Y14">
        <v>184004060.31</v>
      </c>
      <c r="Z14">
        <v>42002416.222000003</v>
      </c>
      <c r="AA14">
        <v>4181999.6480999999</v>
      </c>
      <c r="AB14">
        <v>21921890.289000001</v>
      </c>
      <c r="AC14">
        <v>23454132.719000001</v>
      </c>
      <c r="AD14">
        <v>20816177.905000001</v>
      </c>
      <c r="AE14">
        <v>18603494.712000001</v>
      </c>
      <c r="AF14">
        <v>3301639.2478</v>
      </c>
      <c r="AG14">
        <v>3752230.4553</v>
      </c>
      <c r="AH14">
        <v>3061644.6249000002</v>
      </c>
      <c r="AI14">
        <v>53508940.916000001</v>
      </c>
      <c r="AJ14">
        <v>53562149.068000004</v>
      </c>
      <c r="AK14">
        <v>10642638.726</v>
      </c>
      <c r="AL14">
        <v>2781670.7551000002</v>
      </c>
      <c r="AM14">
        <v>10776341.505999999</v>
      </c>
      <c r="AN14">
        <v>5385600.1798</v>
      </c>
      <c r="AO14">
        <v>5129223.6715000002</v>
      </c>
      <c r="AP14">
        <v>8427361.0252999999</v>
      </c>
      <c r="AQ14">
        <v>115626274.39</v>
      </c>
      <c r="AR14">
        <v>32497343.072999999</v>
      </c>
      <c r="AS14">
        <v>19857996.103</v>
      </c>
      <c r="AT14">
        <v>15897927.389</v>
      </c>
      <c r="AU14">
        <v>1663744.2933</v>
      </c>
      <c r="AV14">
        <v>11899454.855</v>
      </c>
      <c r="AW14">
        <v>2547278.9498000001</v>
      </c>
      <c r="AX14">
        <v>29292071.862</v>
      </c>
      <c r="AY14">
        <v>8028887.6163999997</v>
      </c>
      <c r="AZ14">
        <v>6478041.1083000004</v>
      </c>
      <c r="BA14">
        <v>7892572.2450000001</v>
      </c>
      <c r="BB14">
        <v>22659976.140999999</v>
      </c>
      <c r="BC14">
        <v>12664394.233999999</v>
      </c>
      <c r="BD14">
        <v>15486732.488</v>
      </c>
      <c r="BE14">
        <v>9195558.6976999994</v>
      </c>
      <c r="BF14">
        <v>15911131.827</v>
      </c>
      <c r="BG14">
        <v>1478165.1880999999</v>
      </c>
      <c r="BH14">
        <v>50983831.762999997</v>
      </c>
      <c r="BI14">
        <v>884531398.52999997</v>
      </c>
      <c r="BJ14">
        <v>25277036.603999998</v>
      </c>
      <c r="BK14">
        <v>3756513.1482000002</v>
      </c>
      <c r="BL14">
        <v>6876401.7587000001</v>
      </c>
      <c r="BM14">
        <v>5287605.6553999996</v>
      </c>
      <c r="BN14">
        <v>27901878.463</v>
      </c>
      <c r="BO14">
        <v>42067877.810999997</v>
      </c>
      <c r="BP14">
        <v>10768080.355</v>
      </c>
      <c r="BQ14">
        <v>2667773.0366000002</v>
      </c>
      <c r="BR14">
        <v>48092503.431999996</v>
      </c>
      <c r="BS14">
        <v>5631204.0028999997</v>
      </c>
      <c r="BT14">
        <v>2309325.6801</v>
      </c>
      <c r="BU14">
        <v>30341573.103</v>
      </c>
      <c r="BV14">
        <v>8568385.6568999998</v>
      </c>
      <c r="BW14">
        <v>107846882.89</v>
      </c>
      <c r="BX14">
        <v>2271314.3868999998</v>
      </c>
      <c r="BY14">
        <v>34678925.149999999</v>
      </c>
      <c r="BZ14">
        <v>2652615.5375000001</v>
      </c>
      <c r="CA14">
        <v>18352150.846999999</v>
      </c>
      <c r="CB14">
        <v>30147266.921</v>
      </c>
      <c r="CC14">
        <v>27641216.070999999</v>
      </c>
      <c r="CD14">
        <v>349015755.05000001</v>
      </c>
      <c r="CE14">
        <v>21201776.642000001</v>
      </c>
      <c r="CF14">
        <v>14877716.747</v>
      </c>
      <c r="CG14">
        <v>4277475.1915999996</v>
      </c>
    </row>
    <row r="15" spans="1:85" x14ac:dyDescent="0.25">
      <c r="A15" t="s">
        <v>210</v>
      </c>
      <c r="B15">
        <v>7795364.0088</v>
      </c>
      <c r="C15">
        <v>96512643.817000002</v>
      </c>
      <c r="D15">
        <v>12092214.918</v>
      </c>
      <c r="E15">
        <v>13361591.283</v>
      </c>
      <c r="F15">
        <v>18590736.396000002</v>
      </c>
      <c r="G15">
        <v>10903962.538000001</v>
      </c>
      <c r="H15">
        <v>60694806.163999997</v>
      </c>
      <c r="I15">
        <v>43456954.067000002</v>
      </c>
      <c r="J15">
        <v>37606921.016000003</v>
      </c>
      <c r="K15">
        <v>31597317.195999999</v>
      </c>
      <c r="L15">
        <v>61372248.545999996</v>
      </c>
      <c r="M15">
        <v>19396708.995000001</v>
      </c>
      <c r="N15">
        <v>17381888.748</v>
      </c>
      <c r="O15">
        <v>10588321.560000001</v>
      </c>
      <c r="P15">
        <v>1747336.0608000001</v>
      </c>
      <c r="Q15">
        <v>11461823.995999999</v>
      </c>
      <c r="R15">
        <v>36841083.862000003</v>
      </c>
      <c r="S15">
        <v>29519705.274999999</v>
      </c>
      <c r="T15">
        <v>43281775.354000002</v>
      </c>
      <c r="U15">
        <v>6325614.9501</v>
      </c>
      <c r="V15">
        <v>10078482.572000001</v>
      </c>
      <c r="W15">
        <v>9866048.6358000003</v>
      </c>
      <c r="X15">
        <v>10275009.162</v>
      </c>
      <c r="Y15">
        <v>185804672.66999999</v>
      </c>
      <c r="Z15">
        <v>44868242.548</v>
      </c>
      <c r="AA15">
        <v>4043518.6644000001</v>
      </c>
      <c r="AB15">
        <v>23349441.761</v>
      </c>
      <c r="AC15">
        <v>37341362.445</v>
      </c>
      <c r="AD15">
        <v>24337344.004999999</v>
      </c>
      <c r="AE15">
        <v>26152683.616</v>
      </c>
      <c r="AF15">
        <v>3049481.7250000001</v>
      </c>
      <c r="AG15">
        <v>4009594.8161999998</v>
      </c>
      <c r="AH15">
        <v>2590332.1543000001</v>
      </c>
      <c r="AI15">
        <v>52581225.487999998</v>
      </c>
      <c r="AJ15">
        <v>52646219.623000003</v>
      </c>
      <c r="AK15">
        <v>10641400.052999999</v>
      </c>
      <c r="AL15">
        <v>5000318.8356999997</v>
      </c>
      <c r="AM15">
        <v>10824648.304</v>
      </c>
      <c r="AN15">
        <v>5424332.5893000001</v>
      </c>
      <c r="AO15">
        <v>5901802.1659000004</v>
      </c>
      <c r="AP15">
        <v>9247865.5821000002</v>
      </c>
      <c r="AQ15">
        <v>117039922.84999999</v>
      </c>
      <c r="AR15">
        <v>30385086.905000001</v>
      </c>
      <c r="AS15">
        <v>31422023.644000001</v>
      </c>
      <c r="AT15">
        <v>18316625.344999999</v>
      </c>
      <c r="AU15">
        <v>1689451.7324999999</v>
      </c>
      <c r="AV15">
        <v>14347182.379000001</v>
      </c>
      <c r="AW15">
        <v>8966229.4557000007</v>
      </c>
      <c r="AX15">
        <v>29022301.785</v>
      </c>
      <c r="AY15">
        <v>9044699.8231000006</v>
      </c>
      <c r="AZ15">
        <v>8005419.1235999996</v>
      </c>
      <c r="BA15">
        <v>9019776.5352999996</v>
      </c>
      <c r="BB15">
        <v>27176270.241999999</v>
      </c>
      <c r="BC15">
        <v>13149575.691</v>
      </c>
      <c r="BD15">
        <v>13982645.329</v>
      </c>
      <c r="BE15">
        <v>9100284.2817000002</v>
      </c>
      <c r="BF15">
        <v>15769487.267000001</v>
      </c>
      <c r="BG15">
        <v>1689357.3999000001</v>
      </c>
      <c r="BH15">
        <v>54188951.353</v>
      </c>
      <c r="BI15">
        <v>882289722.37</v>
      </c>
      <c r="BJ15">
        <v>25987605.670000002</v>
      </c>
      <c r="BK15">
        <v>3639303.4777000002</v>
      </c>
      <c r="BL15">
        <v>7538410.2119000005</v>
      </c>
      <c r="BM15">
        <v>5986165.2446999997</v>
      </c>
      <c r="BN15">
        <v>27822080.443</v>
      </c>
      <c r="BO15">
        <v>44669682.68</v>
      </c>
      <c r="BP15">
        <v>11054675.27</v>
      </c>
      <c r="BQ15">
        <v>2491159.8827999998</v>
      </c>
      <c r="BR15">
        <v>48527481.990000002</v>
      </c>
      <c r="BS15">
        <v>5901464.8243000004</v>
      </c>
      <c r="BT15">
        <v>2701939.9232000001</v>
      </c>
      <c r="BU15">
        <v>55300070.428000003</v>
      </c>
      <c r="BV15">
        <v>8834754.4211999997</v>
      </c>
      <c r="BW15">
        <v>105161692.20999999</v>
      </c>
      <c r="BX15">
        <v>2687493.7058999999</v>
      </c>
      <c r="BY15">
        <v>32768160.085000001</v>
      </c>
      <c r="BZ15">
        <v>2451906.2428000001</v>
      </c>
      <c r="CA15">
        <v>19012349.795000002</v>
      </c>
      <c r="CB15">
        <v>31272686.936999999</v>
      </c>
      <c r="CC15">
        <v>27196345.655000001</v>
      </c>
      <c r="CD15">
        <v>350378791.13999999</v>
      </c>
      <c r="CE15">
        <v>21589860.918000001</v>
      </c>
      <c r="CF15">
        <v>15790302.984999999</v>
      </c>
      <c r="CG15">
        <v>4206478.2291999999</v>
      </c>
    </row>
    <row r="17" spans="1:85" x14ac:dyDescent="0.25">
      <c r="A17" t="s">
        <v>280</v>
      </c>
      <c r="B17">
        <v>-102441.32898000001</v>
      </c>
      <c r="C17">
        <v>40983419.464000002</v>
      </c>
      <c r="F17">
        <v>53.634203657999997</v>
      </c>
      <c r="G17">
        <v>5466750.7847999996</v>
      </c>
      <c r="H17">
        <v>9356622.9763999991</v>
      </c>
      <c r="I17">
        <v>2522447.5408000001</v>
      </c>
      <c r="K17">
        <v>2833996.2527999999</v>
      </c>
      <c r="L17">
        <v>14821306.780999999</v>
      </c>
      <c r="M17">
        <v>4768295.2419999996</v>
      </c>
      <c r="N17">
        <v>6023960.6523000002</v>
      </c>
      <c r="O17">
        <v>14573706.543</v>
      </c>
      <c r="P17">
        <v>66083.527468</v>
      </c>
      <c r="Q17">
        <v>4244336.5179000003</v>
      </c>
      <c r="R17">
        <v>11319257.328</v>
      </c>
      <c r="S17">
        <v>1065153.5153000001</v>
      </c>
      <c r="T17">
        <v>9893546.7378000002</v>
      </c>
      <c r="V17">
        <v>2101600.5732999998</v>
      </c>
      <c r="W17">
        <v>890389.66634</v>
      </c>
      <c r="X17">
        <v>1243461.5662</v>
      </c>
      <c r="Y17">
        <v>156188762.69999999</v>
      </c>
      <c r="Z17">
        <v>9769513.5162000004</v>
      </c>
      <c r="AB17">
        <v>7240101.7802999998</v>
      </c>
      <c r="AC17">
        <v>1645621.1395</v>
      </c>
      <c r="AD17">
        <v>5540745.3573000003</v>
      </c>
      <c r="AE17">
        <v>1083072.6058</v>
      </c>
      <c r="AH17">
        <v>619184.18983000005</v>
      </c>
      <c r="AI17">
        <v>16589855.453</v>
      </c>
      <c r="AJ17">
        <v>7961725.2362000002</v>
      </c>
      <c r="AK17">
        <v>3244693.9786999999</v>
      </c>
      <c r="AN17">
        <v>608145.85814999999</v>
      </c>
      <c r="AP17">
        <v>474314.08004999999</v>
      </c>
      <c r="AQ17">
        <v>814934.59320999996</v>
      </c>
      <c r="AR17">
        <v>4630409.9557999996</v>
      </c>
      <c r="AT17">
        <v>3505816.2248999998</v>
      </c>
      <c r="AV17">
        <v>689558.45359000005</v>
      </c>
      <c r="AX17">
        <v>609932.28969999996</v>
      </c>
      <c r="AY17">
        <v>1067689.9036000001</v>
      </c>
      <c r="AZ17">
        <v>2363741.8694000002</v>
      </c>
      <c r="BB17">
        <v>362274.29145999998</v>
      </c>
      <c r="BC17">
        <v>127443.11930000001</v>
      </c>
      <c r="BF17">
        <v>1075549.3773000001</v>
      </c>
      <c r="BG17">
        <v>21331.973077999999</v>
      </c>
      <c r="BH17">
        <v>8772022.5337000005</v>
      </c>
      <c r="BI17">
        <v>162522438.19</v>
      </c>
      <c r="BL17">
        <v>221173.01590999999</v>
      </c>
      <c r="BM17">
        <v>690723.96609999996</v>
      </c>
      <c r="BN17">
        <v>1928310.5241</v>
      </c>
      <c r="BO17">
        <v>17498257.960000001</v>
      </c>
      <c r="BP17">
        <v>4399085.6354</v>
      </c>
      <c r="BR17">
        <v>13351700.721000001</v>
      </c>
      <c r="BU17">
        <v>6414438.2834999999</v>
      </c>
      <c r="BW17">
        <v>21049789.092</v>
      </c>
      <c r="BY17">
        <v>5664479.4652000004</v>
      </c>
      <c r="BZ17">
        <v>157096.64537000001</v>
      </c>
      <c r="CA17">
        <v>7895169.3152000001</v>
      </c>
      <c r="CB17">
        <v>3692849.0073000002</v>
      </c>
      <c r="CC17">
        <v>18055273.920000002</v>
      </c>
      <c r="CD17">
        <v>49616034.325000003</v>
      </c>
      <c r="CE17">
        <v>1297873.4657999999</v>
      </c>
      <c r="CF17">
        <v>2829127.9172999999</v>
      </c>
    </row>
    <row r="18" spans="1:85" x14ac:dyDescent="0.25">
      <c r="A18" t="s">
        <v>281</v>
      </c>
      <c r="B18">
        <v>7078977.4173999997</v>
      </c>
      <c r="C18">
        <v>38536471.230999999</v>
      </c>
      <c r="E18">
        <v>743180.65783000004</v>
      </c>
      <c r="F18">
        <v>1034765.27</v>
      </c>
      <c r="G18">
        <v>6303270.4682</v>
      </c>
      <c r="H18">
        <v>8623851.2573000006</v>
      </c>
      <c r="I18">
        <v>4209781.7136000004</v>
      </c>
      <c r="K18">
        <v>3132752.0649000001</v>
      </c>
      <c r="L18">
        <v>15045040.780999999</v>
      </c>
      <c r="M18">
        <v>4700006.1052999999</v>
      </c>
      <c r="N18">
        <v>5901876.8722999999</v>
      </c>
      <c r="O18">
        <v>20293105.796999998</v>
      </c>
      <c r="P18">
        <v>107348.96169</v>
      </c>
      <c r="Q18">
        <v>6514160.3574999999</v>
      </c>
      <c r="R18">
        <v>12752654.244999999</v>
      </c>
      <c r="S18">
        <v>2992640.9473000001</v>
      </c>
      <c r="T18">
        <v>9732641.1904000007</v>
      </c>
      <c r="V18">
        <v>3897134.9127000002</v>
      </c>
      <c r="W18">
        <v>494980.43430999998</v>
      </c>
      <c r="X18">
        <v>1064355.5351</v>
      </c>
      <c r="Y18">
        <v>155672970.61000001</v>
      </c>
      <c r="Z18">
        <v>10081310.313999999</v>
      </c>
      <c r="AB18">
        <v>7411250.3941000002</v>
      </c>
      <c r="AC18">
        <v>1716749.3796000001</v>
      </c>
      <c r="AD18">
        <v>5529191.5335999997</v>
      </c>
      <c r="AE18">
        <v>1449086.9816999999</v>
      </c>
      <c r="AF18">
        <v>340676.55997</v>
      </c>
      <c r="AH18">
        <v>1628188.5862</v>
      </c>
      <c r="AI18">
        <v>19929454.539000001</v>
      </c>
      <c r="AJ18">
        <v>9506727.1666000001</v>
      </c>
      <c r="AK18">
        <v>4135955.0521999998</v>
      </c>
      <c r="AM18">
        <v>74800.670106000005</v>
      </c>
      <c r="AN18">
        <v>527478.72545000003</v>
      </c>
      <c r="AP18">
        <v>529874.74690999999</v>
      </c>
      <c r="AQ18">
        <v>366093.27967000002</v>
      </c>
      <c r="AR18">
        <v>4921586.0903000003</v>
      </c>
      <c r="AT18">
        <v>3017047.0284000002</v>
      </c>
      <c r="AV18">
        <v>757262.78397999995</v>
      </c>
      <c r="AX18">
        <v>661837.92911000003</v>
      </c>
      <c r="AY18">
        <v>1087941.7464000001</v>
      </c>
      <c r="AZ18">
        <v>1730541.5031999999</v>
      </c>
      <c r="BB18">
        <v>441979.9595</v>
      </c>
      <c r="BC18">
        <v>375971.36816000001</v>
      </c>
      <c r="BD18">
        <v>181275.62396999999</v>
      </c>
      <c r="BF18">
        <v>1281113.4768999999</v>
      </c>
      <c r="BG18">
        <v>392439.51568999997</v>
      </c>
      <c r="BH18">
        <v>9684340.7577</v>
      </c>
      <c r="BI18">
        <v>195063043.47999999</v>
      </c>
      <c r="BL18">
        <v>242958.17655</v>
      </c>
      <c r="BM18">
        <v>1051389.4188999999</v>
      </c>
      <c r="BN18">
        <v>4882683.7418</v>
      </c>
      <c r="BO18">
        <v>18037125.587000001</v>
      </c>
      <c r="BP18">
        <v>4671143.8466999996</v>
      </c>
      <c r="BR18">
        <v>12248397.728</v>
      </c>
      <c r="BS18">
        <v>383769.43802</v>
      </c>
      <c r="BU18">
        <v>8027043.9106999999</v>
      </c>
      <c r="BV18">
        <v>2631533.5747000002</v>
      </c>
      <c r="BW18">
        <v>21220418.103999998</v>
      </c>
      <c r="BX18">
        <v>36774.329445000003</v>
      </c>
      <c r="BY18">
        <v>15772897.301999999</v>
      </c>
      <c r="BZ18">
        <v>698910.26122999995</v>
      </c>
      <c r="CA18">
        <v>7491077.1092999997</v>
      </c>
      <c r="CB18">
        <v>3867056.6433000001</v>
      </c>
      <c r="CC18">
        <v>20836248.662999999</v>
      </c>
      <c r="CD18">
        <v>78198220.542999998</v>
      </c>
      <c r="CE18">
        <v>1357254.159</v>
      </c>
      <c r="CF18">
        <v>3105475.8206000002</v>
      </c>
    </row>
    <row r="19" spans="1:85" x14ac:dyDescent="0.25">
      <c r="A19" t="s">
        <v>282</v>
      </c>
      <c r="B19">
        <v>6406604.4121000003</v>
      </c>
      <c r="C19">
        <v>33353534.798999999</v>
      </c>
      <c r="E19">
        <v>617520.83349999995</v>
      </c>
      <c r="F19">
        <v>3387809.8184000002</v>
      </c>
      <c r="G19">
        <v>7383747.0768999998</v>
      </c>
      <c r="H19">
        <v>11022817.720000001</v>
      </c>
      <c r="I19">
        <v>6176699.8663999997</v>
      </c>
      <c r="K19">
        <v>3097656.2088000001</v>
      </c>
      <c r="L19">
        <v>16064458.310000001</v>
      </c>
      <c r="M19">
        <v>4672843.6376999998</v>
      </c>
      <c r="N19">
        <v>5721551.0927999998</v>
      </c>
      <c r="O19">
        <v>19769116.131000001</v>
      </c>
      <c r="P19">
        <v>526100.86811000004</v>
      </c>
      <c r="Q19">
        <v>6723107.7726999996</v>
      </c>
      <c r="R19">
        <v>13854923.888</v>
      </c>
      <c r="S19">
        <v>3213831.8265999998</v>
      </c>
      <c r="T19">
        <v>9486894.5229000002</v>
      </c>
      <c r="V19">
        <v>3964819.9679</v>
      </c>
      <c r="W19">
        <v>924596.33664999995</v>
      </c>
      <c r="X19">
        <v>1027931.3217</v>
      </c>
      <c r="Y19">
        <v>153103572.31999999</v>
      </c>
      <c r="Z19">
        <v>10075620.564999999</v>
      </c>
      <c r="AB19">
        <v>7493806.3990000002</v>
      </c>
      <c r="AC19">
        <v>1216524.8495</v>
      </c>
      <c r="AD19">
        <v>5393356.7295000004</v>
      </c>
      <c r="AE19">
        <v>1391616.0924</v>
      </c>
      <c r="AF19">
        <v>1436507.5517</v>
      </c>
      <c r="AH19">
        <v>2930912.9468999999</v>
      </c>
      <c r="AI19">
        <v>24340309.697000001</v>
      </c>
      <c r="AJ19">
        <v>11984914.873</v>
      </c>
      <c r="AK19">
        <v>4616265.0049000001</v>
      </c>
      <c r="AM19">
        <v>1323670.0368999999</v>
      </c>
      <c r="AN19">
        <v>1548483.463</v>
      </c>
      <c r="AP19">
        <v>594584.94715000002</v>
      </c>
      <c r="AQ19">
        <v>5848541.8819000004</v>
      </c>
      <c r="AR19">
        <v>5248695.4090999998</v>
      </c>
      <c r="AS19">
        <v>837606.92815000005</v>
      </c>
      <c r="AT19">
        <v>5109017.9864999996</v>
      </c>
      <c r="AV19">
        <v>926934.15425999998</v>
      </c>
      <c r="AX19">
        <v>554365.29371</v>
      </c>
      <c r="AY19">
        <v>1116117.4018000001</v>
      </c>
      <c r="AZ19">
        <v>1831749.9882</v>
      </c>
      <c r="BB19">
        <v>2455238.8623000002</v>
      </c>
      <c r="BC19">
        <v>1014850.2652</v>
      </c>
      <c r="BD19">
        <v>2628815.5976</v>
      </c>
      <c r="BE19">
        <v>3588264.7549000001</v>
      </c>
      <c r="BF19">
        <v>1298377.1862000001</v>
      </c>
      <c r="BG19">
        <v>435586.54378000001</v>
      </c>
      <c r="BH19">
        <v>9596333.4903999995</v>
      </c>
      <c r="BI19">
        <v>217993598.53999999</v>
      </c>
      <c r="BL19">
        <v>705595.86245999997</v>
      </c>
      <c r="BM19">
        <v>1192735.0183000001</v>
      </c>
      <c r="BN19">
        <v>4860803.4082000004</v>
      </c>
      <c r="BO19">
        <v>18733187.213</v>
      </c>
      <c r="BP19">
        <v>4859767.5692999996</v>
      </c>
      <c r="BR19">
        <v>14440975.130000001</v>
      </c>
      <c r="BS19">
        <v>1001556.6798</v>
      </c>
      <c r="BU19">
        <v>8408591.9432999995</v>
      </c>
      <c r="BV19">
        <v>2643236.9262000001</v>
      </c>
      <c r="BW19">
        <v>18965314.695999999</v>
      </c>
      <c r="BX19">
        <v>1351909.5717</v>
      </c>
      <c r="BY19">
        <v>14839658.237</v>
      </c>
      <c r="BZ19">
        <v>683737.93787999998</v>
      </c>
      <c r="CA19">
        <v>7560680.2367000002</v>
      </c>
      <c r="CB19">
        <v>8809005.9156999998</v>
      </c>
      <c r="CC19">
        <v>23884284.002</v>
      </c>
      <c r="CD19">
        <v>109192864.81</v>
      </c>
      <c r="CE19">
        <v>1388464.5381</v>
      </c>
      <c r="CF19">
        <v>3502272.8919000002</v>
      </c>
      <c r="CG19">
        <v>776163.10739999998</v>
      </c>
    </row>
    <row r="20" spans="1:85" x14ac:dyDescent="0.25">
      <c r="A20" t="s">
        <v>283</v>
      </c>
      <c r="B20">
        <v>6262655.7956999997</v>
      </c>
      <c r="C20">
        <v>31237063.539000001</v>
      </c>
      <c r="E20">
        <v>375302.78188000002</v>
      </c>
      <c r="F20">
        <v>3152699.9314999999</v>
      </c>
      <c r="G20">
        <v>8923358.7309000008</v>
      </c>
      <c r="H20">
        <v>6652795.9738999996</v>
      </c>
      <c r="I20">
        <v>7431566.7375999996</v>
      </c>
      <c r="K20">
        <v>2853811.4578999998</v>
      </c>
      <c r="L20">
        <v>16906774.645</v>
      </c>
      <c r="M20">
        <v>4476368.5142999999</v>
      </c>
      <c r="N20">
        <v>6293534.6464999998</v>
      </c>
      <c r="O20">
        <v>14290564.011</v>
      </c>
      <c r="P20">
        <v>438893.68923999998</v>
      </c>
      <c r="Q20">
        <v>6609395.6405999996</v>
      </c>
      <c r="R20">
        <v>14559137.697000001</v>
      </c>
      <c r="S20">
        <v>6846354.3787000002</v>
      </c>
      <c r="T20">
        <v>9073137.4283000007</v>
      </c>
      <c r="V20">
        <v>3834453.6126999999</v>
      </c>
      <c r="W20">
        <v>942065.28602999996</v>
      </c>
      <c r="X20">
        <v>1050575.1587</v>
      </c>
      <c r="Y20">
        <v>154789027.77000001</v>
      </c>
      <c r="Z20">
        <v>10794094.607000001</v>
      </c>
      <c r="AB20">
        <v>6405224.6068000002</v>
      </c>
      <c r="AC20">
        <v>1093098.6627</v>
      </c>
      <c r="AD20">
        <v>5732452.5492000002</v>
      </c>
      <c r="AE20">
        <v>1990720.4598999999</v>
      </c>
      <c r="AF20">
        <v>1428743.4545</v>
      </c>
      <c r="AG20">
        <v>272401.00030000001</v>
      </c>
      <c r="AH20">
        <v>2915084.6436000001</v>
      </c>
      <c r="AI20">
        <v>36458923.081</v>
      </c>
      <c r="AJ20">
        <v>17666851.772</v>
      </c>
      <c r="AK20">
        <v>2412442.7601000001</v>
      </c>
      <c r="AM20">
        <v>3464881.8588</v>
      </c>
      <c r="AN20">
        <v>1708262.1384000001</v>
      </c>
      <c r="AP20">
        <v>800783.69628999999</v>
      </c>
      <c r="AQ20">
        <v>11090372.479</v>
      </c>
      <c r="AR20">
        <v>4062367.7346999999</v>
      </c>
      <c r="AS20">
        <v>784644.61543000001</v>
      </c>
      <c r="AT20">
        <v>5068803.1310000001</v>
      </c>
      <c r="AV20">
        <v>971302.56793000002</v>
      </c>
      <c r="AX20">
        <v>532284.13392000005</v>
      </c>
      <c r="AY20">
        <v>1286304.8118</v>
      </c>
      <c r="AZ20">
        <v>2182776.7875999999</v>
      </c>
      <c r="BB20">
        <v>4935284.6434000004</v>
      </c>
      <c r="BC20">
        <v>542914.55796999997</v>
      </c>
      <c r="BD20">
        <v>2805421.3338000001</v>
      </c>
      <c r="BE20">
        <v>3491369.3319999999</v>
      </c>
      <c r="BF20">
        <v>1262673.8130000001</v>
      </c>
      <c r="BG20">
        <v>441874.90850000002</v>
      </c>
      <c r="BH20">
        <v>9776584.0446000006</v>
      </c>
      <c r="BI20">
        <v>250149935.44999999</v>
      </c>
      <c r="BL20">
        <v>642368.68330999999</v>
      </c>
      <c r="BM20">
        <v>1423683.1557</v>
      </c>
      <c r="BN20">
        <v>4511662.2452999996</v>
      </c>
      <c r="BO20">
        <v>17261630.131000001</v>
      </c>
      <c r="BP20">
        <v>3501430.2691000002</v>
      </c>
      <c r="BR20">
        <v>12045262.973999999</v>
      </c>
      <c r="BS20">
        <v>1295064.0643</v>
      </c>
      <c r="BU20">
        <v>6755488.0395999998</v>
      </c>
      <c r="BV20">
        <v>2668650.4427</v>
      </c>
      <c r="BW20">
        <v>18161558.802999999</v>
      </c>
      <c r="BX20">
        <v>1920371.6401</v>
      </c>
      <c r="BY20">
        <v>14084328.361</v>
      </c>
      <c r="BZ20">
        <v>820202.29911999998</v>
      </c>
      <c r="CA20">
        <v>7418329.3285999997</v>
      </c>
      <c r="CB20">
        <v>8406850.2908999994</v>
      </c>
      <c r="CC20">
        <v>27170754.592</v>
      </c>
      <c r="CD20">
        <v>174054463.90000001</v>
      </c>
      <c r="CE20">
        <v>1348131.2134</v>
      </c>
      <c r="CF20">
        <v>3938644.4235999999</v>
      </c>
      <c r="CG20">
        <v>761259.49043000001</v>
      </c>
    </row>
    <row r="21" spans="1:85" x14ac:dyDescent="0.25">
      <c r="A21" t="s">
        <v>284</v>
      </c>
      <c r="B21">
        <v>6033671.9929</v>
      </c>
      <c r="C21">
        <v>38159782.743000001</v>
      </c>
      <c r="E21">
        <v>428035.27312999999</v>
      </c>
      <c r="F21">
        <v>8783539.6885000002</v>
      </c>
      <c r="G21">
        <v>8748975.2613999993</v>
      </c>
      <c r="H21">
        <v>8218517.1135999998</v>
      </c>
      <c r="I21">
        <v>22764461.388999999</v>
      </c>
      <c r="K21">
        <v>4988019.6451000003</v>
      </c>
      <c r="L21">
        <v>17809103.16</v>
      </c>
      <c r="M21">
        <v>4584425.4066000003</v>
      </c>
      <c r="N21">
        <v>6175073.6553999996</v>
      </c>
      <c r="O21">
        <v>14771081.870999999</v>
      </c>
      <c r="P21">
        <v>548418.89382999996</v>
      </c>
      <c r="Q21">
        <v>6467144.1917000003</v>
      </c>
      <c r="R21">
        <v>15303916.183</v>
      </c>
      <c r="S21">
        <v>8521908.6566000003</v>
      </c>
      <c r="T21">
        <v>8809556.1663000006</v>
      </c>
      <c r="V21">
        <v>6677529.1231000004</v>
      </c>
      <c r="W21">
        <v>4110943.1891999999</v>
      </c>
      <c r="X21">
        <v>1093435.5929</v>
      </c>
      <c r="Y21">
        <v>131879304.09999999</v>
      </c>
      <c r="Z21">
        <v>8701862.7495000008</v>
      </c>
      <c r="AB21">
        <v>7398350.7279000003</v>
      </c>
      <c r="AC21">
        <v>1391459.5367000001</v>
      </c>
      <c r="AD21">
        <v>6380227.9073000001</v>
      </c>
      <c r="AE21">
        <v>2047800.6246</v>
      </c>
      <c r="AF21">
        <v>1581809.1285000001</v>
      </c>
      <c r="AG21">
        <v>1466841.6355000001</v>
      </c>
      <c r="AH21">
        <v>4030697.841</v>
      </c>
      <c r="AI21">
        <v>32076427.960000001</v>
      </c>
      <c r="AJ21">
        <v>14548219.914999999</v>
      </c>
      <c r="AK21">
        <v>4922878.7938999999</v>
      </c>
      <c r="AM21">
        <v>5957411.1815999998</v>
      </c>
      <c r="AN21">
        <v>2392271.5465000002</v>
      </c>
      <c r="AP21">
        <v>836127.06415999995</v>
      </c>
      <c r="AQ21">
        <v>28992464.044</v>
      </c>
      <c r="AR21">
        <v>4137086.1877000001</v>
      </c>
      <c r="AS21">
        <v>1377987.6773000001</v>
      </c>
      <c r="AT21">
        <v>5003729.0152000003</v>
      </c>
      <c r="AV21">
        <v>1054949.0227000001</v>
      </c>
      <c r="AX21">
        <v>658802.17631999997</v>
      </c>
      <c r="AY21">
        <v>1347775.2169999999</v>
      </c>
      <c r="AZ21">
        <v>2547472.6359000001</v>
      </c>
      <c r="BB21">
        <v>7252039.0206000004</v>
      </c>
      <c r="BC21">
        <v>912885.29266000004</v>
      </c>
      <c r="BD21">
        <v>4147315.3031000001</v>
      </c>
      <c r="BE21">
        <v>4892087.4579999996</v>
      </c>
      <c r="BF21">
        <v>1975493.1532000001</v>
      </c>
      <c r="BG21">
        <v>1351903.6062</v>
      </c>
      <c r="BH21">
        <v>11368599.384</v>
      </c>
      <c r="BI21">
        <v>276377802.74000001</v>
      </c>
      <c r="BL21">
        <v>706462.36702000001</v>
      </c>
      <c r="BM21">
        <v>1532355.1163000001</v>
      </c>
      <c r="BN21">
        <v>6614138.7642999999</v>
      </c>
      <c r="BO21">
        <v>18246088.476</v>
      </c>
      <c r="BP21">
        <v>3528025.7283000001</v>
      </c>
      <c r="BR21">
        <v>9550466.8388</v>
      </c>
      <c r="BS21">
        <v>1410565.9021000001</v>
      </c>
      <c r="BU21">
        <v>7597795.9479</v>
      </c>
      <c r="BV21">
        <v>3247863.7404</v>
      </c>
      <c r="BW21">
        <v>17431118.107000001</v>
      </c>
      <c r="BX21">
        <v>1960028.1588000001</v>
      </c>
      <c r="BY21">
        <v>14424603.948999999</v>
      </c>
      <c r="BZ21">
        <v>869129.91339999996</v>
      </c>
      <c r="CA21">
        <v>7253877.9042999996</v>
      </c>
      <c r="CB21">
        <v>8369908.7154000001</v>
      </c>
      <c r="CC21">
        <v>27408419.138</v>
      </c>
      <c r="CD21">
        <v>165927576.91</v>
      </c>
      <c r="CE21">
        <v>1113309.7485</v>
      </c>
      <c r="CF21">
        <v>4095089.9667000002</v>
      </c>
      <c r="CG21">
        <v>793858.73692000005</v>
      </c>
    </row>
    <row r="22" spans="1:85" x14ac:dyDescent="0.25">
      <c r="A22" t="s">
        <v>285</v>
      </c>
      <c r="B22">
        <v>6826984.1579</v>
      </c>
      <c r="C22">
        <v>39867244.920999996</v>
      </c>
      <c r="E22">
        <v>369750.23846000002</v>
      </c>
      <c r="F22">
        <v>8971360.4397</v>
      </c>
      <c r="G22">
        <v>11092055.49</v>
      </c>
      <c r="H22">
        <v>17003171.195999999</v>
      </c>
      <c r="I22">
        <v>22303276.453000002</v>
      </c>
      <c r="K22">
        <v>5087296.5625</v>
      </c>
      <c r="L22">
        <v>18780247.022</v>
      </c>
      <c r="M22">
        <v>3889703.1227000002</v>
      </c>
      <c r="N22">
        <v>8265184.8597999997</v>
      </c>
      <c r="O22">
        <v>17141851.469000001</v>
      </c>
      <c r="P22">
        <v>864418.11043</v>
      </c>
      <c r="Q22">
        <v>6909442.1677000001</v>
      </c>
      <c r="R22">
        <v>18050368.936999999</v>
      </c>
      <c r="S22">
        <v>9920843.4426000006</v>
      </c>
      <c r="T22">
        <v>10626701.549000001</v>
      </c>
      <c r="V22">
        <v>7080116.8943999996</v>
      </c>
      <c r="W22">
        <v>5648844.9694999997</v>
      </c>
      <c r="X22">
        <v>2914869.6984000001</v>
      </c>
      <c r="Y22">
        <v>115049960.31999999</v>
      </c>
      <c r="Z22">
        <v>8257806.0559999999</v>
      </c>
      <c r="AA22">
        <v>1018374.7489</v>
      </c>
      <c r="AB22">
        <v>7453226.7878</v>
      </c>
      <c r="AC22">
        <v>1944377.8058</v>
      </c>
      <c r="AD22">
        <v>8301250.8294000002</v>
      </c>
      <c r="AE22">
        <v>2079806.43</v>
      </c>
      <c r="AF22">
        <v>1797685.4188000001</v>
      </c>
      <c r="AG22">
        <v>1655776.4080999999</v>
      </c>
      <c r="AH22">
        <v>6091293.3628000002</v>
      </c>
      <c r="AI22">
        <v>31862623.967999998</v>
      </c>
      <c r="AJ22">
        <v>12813028.515000001</v>
      </c>
      <c r="AK22">
        <v>4793471.5805000002</v>
      </c>
      <c r="AM22">
        <v>8279006.4115000004</v>
      </c>
      <c r="AN22">
        <v>2435219.6313999998</v>
      </c>
      <c r="AP22">
        <v>1275438.2653000001</v>
      </c>
      <c r="AQ22">
        <v>28792506.463</v>
      </c>
      <c r="AR22">
        <v>8172626.6111000003</v>
      </c>
      <c r="AS22">
        <v>1335640.402</v>
      </c>
      <c r="AT22">
        <v>5449651.6325000003</v>
      </c>
      <c r="AV22">
        <v>1470756.4620000001</v>
      </c>
      <c r="AW22">
        <v>224676.31167</v>
      </c>
      <c r="AX22">
        <v>740780.18963000004</v>
      </c>
      <c r="AY22">
        <v>1671330.9723</v>
      </c>
      <c r="AZ22">
        <v>2881017.8607999999</v>
      </c>
      <c r="BA22">
        <v>77627.176133999994</v>
      </c>
      <c r="BB22">
        <v>6325930.8141000001</v>
      </c>
      <c r="BC22">
        <v>828857.80734000006</v>
      </c>
      <c r="BD22">
        <v>4704585.5509000001</v>
      </c>
      <c r="BE22">
        <v>4816306.7608000003</v>
      </c>
      <c r="BF22">
        <v>2057851.6657</v>
      </c>
      <c r="BG22">
        <v>1175589.5818</v>
      </c>
      <c r="BH22">
        <v>11616565.869999999</v>
      </c>
      <c r="BI22">
        <v>502009335</v>
      </c>
      <c r="BL22">
        <v>979613.52761999995</v>
      </c>
      <c r="BM22">
        <v>1918006.2327000001</v>
      </c>
      <c r="BN22">
        <v>6232678.7059000004</v>
      </c>
      <c r="BO22">
        <v>15843890.586999999</v>
      </c>
      <c r="BP22">
        <v>3567123.8799000001</v>
      </c>
      <c r="BQ22">
        <v>189539.85204</v>
      </c>
      <c r="BR22">
        <v>12490716.015000001</v>
      </c>
      <c r="BS22">
        <v>3068353.3996000001</v>
      </c>
      <c r="BU22">
        <v>14140123.316</v>
      </c>
      <c r="BV22">
        <v>4104824.1370999999</v>
      </c>
      <c r="BW22">
        <v>19092780.028999999</v>
      </c>
      <c r="BX22">
        <v>2798689.1315000001</v>
      </c>
      <c r="BY22">
        <v>16856874.833000001</v>
      </c>
      <c r="BZ22">
        <v>1013286.9908</v>
      </c>
      <c r="CA22">
        <v>7468539.1557999998</v>
      </c>
      <c r="CB22">
        <v>8433224.8838</v>
      </c>
      <c r="CC22">
        <v>28527772.853</v>
      </c>
      <c r="CD22">
        <v>183476769.63</v>
      </c>
      <c r="CE22">
        <v>4164154.0399000002</v>
      </c>
      <c r="CF22">
        <v>5653330.5098000001</v>
      </c>
      <c r="CG22">
        <v>958799.37690000003</v>
      </c>
    </row>
    <row r="23" spans="1:85" x14ac:dyDescent="0.25">
      <c r="A23" t="s">
        <v>286</v>
      </c>
      <c r="B23">
        <v>7095106.1922000004</v>
      </c>
      <c r="C23">
        <v>39352778.347000003</v>
      </c>
      <c r="E23">
        <v>1749883.7590000001</v>
      </c>
      <c r="F23">
        <v>10178719.168</v>
      </c>
      <c r="G23">
        <v>13328938.014</v>
      </c>
      <c r="H23">
        <v>14959578.705</v>
      </c>
      <c r="I23">
        <v>21619618.640999999</v>
      </c>
      <c r="K23">
        <v>4925168.1568999998</v>
      </c>
      <c r="L23">
        <v>18046564.384</v>
      </c>
      <c r="M23">
        <v>4081757.5833000001</v>
      </c>
      <c r="N23">
        <v>7814951.4155000001</v>
      </c>
      <c r="O23">
        <v>15546891.34</v>
      </c>
      <c r="P23">
        <v>1092188.4436000001</v>
      </c>
      <c r="Q23">
        <v>6966056.9359999998</v>
      </c>
      <c r="R23">
        <v>18172170.258000001</v>
      </c>
      <c r="S23">
        <v>13788790.173</v>
      </c>
      <c r="T23">
        <v>10858960.113</v>
      </c>
      <c r="V23">
        <v>6983135.5610999996</v>
      </c>
      <c r="W23">
        <v>5668611.5379999997</v>
      </c>
      <c r="X23">
        <v>2891857.5855</v>
      </c>
      <c r="Y23">
        <v>118073007.44</v>
      </c>
      <c r="Z23">
        <v>8668122.0814999994</v>
      </c>
      <c r="AA23">
        <v>3343143.5425999998</v>
      </c>
      <c r="AB23">
        <v>7075781.1479000002</v>
      </c>
      <c r="AC23">
        <v>2004068.7079</v>
      </c>
      <c r="AD23">
        <v>8371032.3689999999</v>
      </c>
      <c r="AE23">
        <v>1933799.7307</v>
      </c>
      <c r="AF23">
        <v>2148595.5159999998</v>
      </c>
      <c r="AG23">
        <v>2507447.9286000002</v>
      </c>
      <c r="AH23">
        <v>4069480.6409</v>
      </c>
      <c r="AI23">
        <v>38409572.674000002</v>
      </c>
      <c r="AJ23">
        <v>13890390.706</v>
      </c>
      <c r="AK23">
        <v>3389467.1042999998</v>
      </c>
      <c r="AM23">
        <v>10211733.233999999</v>
      </c>
      <c r="AN23">
        <v>2425724.0572000002</v>
      </c>
      <c r="AP23">
        <v>1411494.9657000001</v>
      </c>
      <c r="AQ23">
        <v>31750757.359999999</v>
      </c>
      <c r="AR23">
        <v>7618621.7494999999</v>
      </c>
      <c r="AS23">
        <v>2266902.8317</v>
      </c>
      <c r="AT23">
        <v>4949765.0647</v>
      </c>
      <c r="AU23">
        <v>379763.16459</v>
      </c>
      <c r="AV23">
        <v>1721818.8840000001</v>
      </c>
      <c r="AW23">
        <v>244180.54688000001</v>
      </c>
      <c r="AX23">
        <v>1060964.4454999999</v>
      </c>
      <c r="AY23">
        <v>1774698.8552999999</v>
      </c>
      <c r="AZ23">
        <v>3081947.3687999998</v>
      </c>
      <c r="BA23">
        <v>954105.87783000001</v>
      </c>
      <c r="BB23">
        <v>5000512.3206000002</v>
      </c>
      <c r="BC23">
        <v>823526.22936999996</v>
      </c>
      <c r="BD23">
        <v>5259426.7347999997</v>
      </c>
      <c r="BE23">
        <v>4746201.3755999999</v>
      </c>
      <c r="BF23">
        <v>1921047.9979999999</v>
      </c>
      <c r="BG23">
        <v>1171773.4535000001</v>
      </c>
      <c r="BH23">
        <v>11716525.278999999</v>
      </c>
      <c r="BI23">
        <v>506810128.26999998</v>
      </c>
      <c r="BK23">
        <v>2986987.7549999999</v>
      </c>
      <c r="BL23">
        <v>3382188.5216000001</v>
      </c>
      <c r="BM23">
        <v>2080891.0216000001</v>
      </c>
      <c r="BN23">
        <v>6177353.2779000001</v>
      </c>
      <c r="BO23">
        <v>16204174.863</v>
      </c>
      <c r="BP23">
        <v>3550016.9355000001</v>
      </c>
      <c r="BQ23">
        <v>216544.36603</v>
      </c>
      <c r="BR23">
        <v>12270521.149</v>
      </c>
      <c r="BS23">
        <v>2950516.4780000001</v>
      </c>
      <c r="BU23">
        <v>14863780.142000001</v>
      </c>
      <c r="BV23">
        <v>3461009.8717999998</v>
      </c>
      <c r="BW23">
        <v>66571630.741999999</v>
      </c>
      <c r="BX23">
        <v>3200973.7845000001</v>
      </c>
      <c r="BY23">
        <v>19908524.796</v>
      </c>
      <c r="BZ23">
        <v>1152199.49</v>
      </c>
      <c r="CA23">
        <v>6975014.9552999996</v>
      </c>
      <c r="CB23">
        <v>8529427.9734000005</v>
      </c>
      <c r="CC23">
        <v>26557212.785</v>
      </c>
      <c r="CD23">
        <v>220455467.97</v>
      </c>
      <c r="CE23">
        <v>4051271.1235000002</v>
      </c>
      <c r="CF23">
        <v>5839018.2635000004</v>
      </c>
      <c r="CG23">
        <v>951017.43550999998</v>
      </c>
    </row>
    <row r="24" spans="1:85" x14ac:dyDescent="0.25">
      <c r="A24" t="s">
        <v>287</v>
      </c>
      <c r="B24">
        <v>6177011.7224000003</v>
      </c>
      <c r="C24">
        <v>41903677.928000003</v>
      </c>
      <c r="E24">
        <v>1406789.3846</v>
      </c>
      <c r="F24">
        <v>11888306.913000001</v>
      </c>
      <c r="G24">
        <v>13525241.92</v>
      </c>
      <c r="H24">
        <v>12450408.275</v>
      </c>
      <c r="I24">
        <v>21106679.537</v>
      </c>
      <c r="K24">
        <v>4803745.2869999995</v>
      </c>
      <c r="L24">
        <v>17485274.778999999</v>
      </c>
      <c r="M24">
        <v>3575939.5033</v>
      </c>
      <c r="N24">
        <v>7848888.0641999999</v>
      </c>
      <c r="O24">
        <v>14343451.007999999</v>
      </c>
      <c r="P24">
        <v>1138192.0341</v>
      </c>
      <c r="Q24">
        <v>7244743.2817000002</v>
      </c>
      <c r="R24">
        <v>17759558.734000001</v>
      </c>
      <c r="S24">
        <v>14128064.135</v>
      </c>
      <c r="T24">
        <v>10012402.390000001</v>
      </c>
      <c r="U24">
        <v>305790.38842999999</v>
      </c>
      <c r="V24">
        <v>7349249.3449999997</v>
      </c>
      <c r="W24">
        <v>5836110.1421999997</v>
      </c>
      <c r="X24">
        <v>3059727.3144</v>
      </c>
      <c r="Y24">
        <v>97390831.397</v>
      </c>
      <c r="Z24">
        <v>9666926.2653000001</v>
      </c>
      <c r="AA24">
        <v>3234261.2231999999</v>
      </c>
      <c r="AB24">
        <v>6479772.2551999995</v>
      </c>
      <c r="AC24">
        <v>2152428.5679000001</v>
      </c>
      <c r="AD24">
        <v>7926951.4874999998</v>
      </c>
      <c r="AE24">
        <v>3669399.0063999998</v>
      </c>
      <c r="AF24">
        <v>2402196.3895</v>
      </c>
      <c r="AG24">
        <v>2476595.5312999999</v>
      </c>
      <c r="AH24">
        <v>3694048.7034999998</v>
      </c>
      <c r="AI24">
        <v>39554501.832999997</v>
      </c>
      <c r="AJ24">
        <v>14468315.32</v>
      </c>
      <c r="AK24">
        <v>1063901.7755</v>
      </c>
      <c r="AM24">
        <v>9971325.8527000006</v>
      </c>
      <c r="AN24">
        <v>2574160.6556000002</v>
      </c>
      <c r="AP24">
        <v>1325526.2479999999</v>
      </c>
      <c r="AQ24">
        <v>29921888.283</v>
      </c>
      <c r="AR24">
        <v>7869960.5864000004</v>
      </c>
      <c r="AS24">
        <v>3260984.0558000002</v>
      </c>
      <c r="AT24">
        <v>4392612.6127000004</v>
      </c>
      <c r="AU24">
        <v>338906.84058000002</v>
      </c>
      <c r="AV24">
        <v>1923244.0201000001</v>
      </c>
      <c r="AW24">
        <v>438138.60323000001</v>
      </c>
      <c r="AX24">
        <v>1175171.6610000001</v>
      </c>
      <c r="AY24">
        <v>1895558.6603000001</v>
      </c>
      <c r="AZ24">
        <v>3499676.2817000002</v>
      </c>
      <c r="BA24">
        <v>894282.12688</v>
      </c>
      <c r="BB24">
        <v>6033924.7237999998</v>
      </c>
      <c r="BC24">
        <v>1091574.0693000001</v>
      </c>
      <c r="BD24">
        <v>5519117.8536</v>
      </c>
      <c r="BE24">
        <v>4653244.0707</v>
      </c>
      <c r="BF24">
        <v>1896158.2435999999</v>
      </c>
      <c r="BG24">
        <v>1016261.7606</v>
      </c>
      <c r="BH24">
        <v>12332434.09</v>
      </c>
      <c r="BI24">
        <v>498074682.24000001</v>
      </c>
      <c r="BK24">
        <v>2899239.3339999998</v>
      </c>
      <c r="BL24">
        <v>3287776.5737000001</v>
      </c>
      <c r="BM24">
        <v>1988200.8137000001</v>
      </c>
      <c r="BN24">
        <v>6102898.5802999996</v>
      </c>
      <c r="BO24">
        <v>17008388.285999998</v>
      </c>
      <c r="BP24">
        <v>3526116.0181</v>
      </c>
      <c r="BQ24">
        <v>280446.74258999998</v>
      </c>
      <c r="BR24">
        <v>12509800.413000001</v>
      </c>
      <c r="BS24">
        <v>2827343.0532999998</v>
      </c>
      <c r="BT24">
        <v>0.14517755536999999</v>
      </c>
      <c r="BU24">
        <v>15972547.880000001</v>
      </c>
      <c r="BV24">
        <v>5948277.2249999996</v>
      </c>
      <c r="BW24">
        <v>64866957.728</v>
      </c>
      <c r="BX24">
        <v>2679598.7587000001</v>
      </c>
      <c r="BY24">
        <v>20082222.504000001</v>
      </c>
      <c r="BZ24">
        <v>1325683.0397999999</v>
      </c>
      <c r="CA24">
        <v>7372450.1700999998</v>
      </c>
      <c r="CB24">
        <v>8696485.4445999991</v>
      </c>
      <c r="CC24">
        <v>24111711.208000001</v>
      </c>
      <c r="CD24">
        <v>221233448.91999999</v>
      </c>
      <c r="CE24">
        <v>4289581.5533999996</v>
      </c>
      <c r="CF24">
        <v>5894715.4177000001</v>
      </c>
      <c r="CG24">
        <v>1026456.1286000001</v>
      </c>
    </row>
    <row r="25" spans="1:85" x14ac:dyDescent="0.25">
      <c r="A25" t="s">
        <v>288</v>
      </c>
      <c r="B25">
        <v>5412786.2539999997</v>
      </c>
      <c r="C25">
        <v>58721375.876000002</v>
      </c>
      <c r="E25">
        <v>1137276.6069</v>
      </c>
      <c r="F25">
        <v>12049080.433</v>
      </c>
      <c r="G25">
        <v>12383689.422</v>
      </c>
      <c r="H25">
        <v>10341258.119999999</v>
      </c>
      <c r="I25">
        <v>20088479.943999998</v>
      </c>
      <c r="K25">
        <v>4709931.3732000003</v>
      </c>
      <c r="L25">
        <v>17324063.535</v>
      </c>
      <c r="M25">
        <v>3417092.1406999999</v>
      </c>
      <c r="N25">
        <v>5229445.3223999999</v>
      </c>
      <c r="O25">
        <v>12771833.162</v>
      </c>
      <c r="P25">
        <v>1243626.4646000001</v>
      </c>
      <c r="Q25">
        <v>7316199.9164000005</v>
      </c>
      <c r="R25">
        <v>17341858.647999998</v>
      </c>
      <c r="S25">
        <v>13346825.59</v>
      </c>
      <c r="T25">
        <v>9628029.3824000005</v>
      </c>
      <c r="U25">
        <v>433543.0736</v>
      </c>
      <c r="V25">
        <v>7486533.7744000005</v>
      </c>
      <c r="W25">
        <v>5983342.926</v>
      </c>
      <c r="X25">
        <v>2840158.7266000002</v>
      </c>
      <c r="Y25">
        <v>82921923.753999993</v>
      </c>
      <c r="Z25">
        <v>11346070.657</v>
      </c>
      <c r="AA25">
        <v>3302221.6834</v>
      </c>
      <c r="AB25">
        <v>6268750.1127000004</v>
      </c>
      <c r="AC25">
        <v>2478194.9945999999</v>
      </c>
      <c r="AD25">
        <v>7349117.1747000003</v>
      </c>
      <c r="AE25">
        <v>3226989.2855000002</v>
      </c>
      <c r="AF25">
        <v>2880604.1593999998</v>
      </c>
      <c r="AG25">
        <v>2315246.7527999999</v>
      </c>
      <c r="AH25">
        <v>4373693.9303000001</v>
      </c>
      <c r="AI25">
        <v>41587378.185000002</v>
      </c>
      <c r="AJ25">
        <v>15238534.393999999</v>
      </c>
      <c r="AK25">
        <v>892258.65203999996</v>
      </c>
      <c r="AM25">
        <v>9702979.4053000007</v>
      </c>
      <c r="AN25">
        <v>3171224.3191</v>
      </c>
      <c r="AP25">
        <v>1673800.2278</v>
      </c>
      <c r="AQ25">
        <v>30090475.370000001</v>
      </c>
      <c r="AR25">
        <v>7392013.5135000004</v>
      </c>
      <c r="AS25">
        <v>3589575.3391999998</v>
      </c>
      <c r="AT25">
        <v>4766298.1001000004</v>
      </c>
      <c r="AU25">
        <v>803768.33279999997</v>
      </c>
      <c r="AV25">
        <v>1838464.6521999999</v>
      </c>
      <c r="AW25">
        <v>416977.52572999999</v>
      </c>
      <c r="AX25">
        <v>1610781.2375</v>
      </c>
      <c r="AY25">
        <v>2046880.7651</v>
      </c>
      <c r="AZ25">
        <v>3865653.1823</v>
      </c>
      <c r="BA25">
        <v>952139.98910999997</v>
      </c>
      <c r="BB25">
        <v>4152457.1661999999</v>
      </c>
      <c r="BC25">
        <v>607091.34701000003</v>
      </c>
      <c r="BD25">
        <v>5621708.1747000003</v>
      </c>
      <c r="BE25">
        <v>5235113.3853000002</v>
      </c>
      <c r="BF25">
        <v>1570385.1518000001</v>
      </c>
      <c r="BG25">
        <v>953625.88517000002</v>
      </c>
      <c r="BH25">
        <v>12999109.463</v>
      </c>
      <c r="BI25">
        <v>476939590.55000001</v>
      </c>
      <c r="BK25">
        <v>2754493.5288999998</v>
      </c>
      <c r="BL25">
        <v>3189718.5162</v>
      </c>
      <c r="BM25">
        <v>1832972.0456000001</v>
      </c>
      <c r="BN25">
        <v>5965164.0020000003</v>
      </c>
      <c r="BO25">
        <v>17724931.973999999</v>
      </c>
      <c r="BP25">
        <v>4889258.7405000003</v>
      </c>
      <c r="BQ25">
        <v>618711.21869000001</v>
      </c>
      <c r="BR25">
        <v>11098396.183</v>
      </c>
      <c r="BS25">
        <v>2753396.9265999999</v>
      </c>
      <c r="BT25">
        <v>1821807.2638999999</v>
      </c>
      <c r="BU25">
        <v>14649563.028000001</v>
      </c>
      <c r="BV25">
        <v>5901178.6310000001</v>
      </c>
      <c r="BW25">
        <v>58797677.461000003</v>
      </c>
      <c r="BX25">
        <v>1635683.7041</v>
      </c>
      <c r="BY25">
        <v>20005643.98</v>
      </c>
      <c r="BZ25">
        <v>1463444.4996</v>
      </c>
      <c r="CA25">
        <v>6733750.5928999996</v>
      </c>
      <c r="CB25">
        <v>8937254.9463</v>
      </c>
      <c r="CC25">
        <v>22907895.068</v>
      </c>
      <c r="CD25">
        <v>203345433.72</v>
      </c>
      <c r="CE25">
        <v>5415574.3651999999</v>
      </c>
      <c r="CF25">
        <v>6247578.8354000002</v>
      </c>
      <c r="CG25">
        <v>2080312.0556999999</v>
      </c>
    </row>
    <row r="26" spans="1:85" x14ac:dyDescent="0.25">
      <c r="A26" t="s">
        <v>289</v>
      </c>
      <c r="B26">
        <v>4743418.5628000004</v>
      </c>
      <c r="C26">
        <v>54390250.538999997</v>
      </c>
      <c r="E26">
        <v>3966985.1819000002</v>
      </c>
      <c r="F26">
        <v>11689425.135</v>
      </c>
      <c r="G26">
        <v>11514008.385</v>
      </c>
      <c r="H26">
        <v>7779345.3119000001</v>
      </c>
      <c r="I26">
        <v>20083797.642999999</v>
      </c>
      <c r="K26">
        <v>4468801.9664000003</v>
      </c>
      <c r="L26">
        <v>14532174.592</v>
      </c>
      <c r="M26">
        <v>3197627.9347999999</v>
      </c>
      <c r="N26">
        <v>4491483.4676999999</v>
      </c>
      <c r="O26">
        <v>11116057.341</v>
      </c>
      <c r="P26">
        <v>1386200.8174999999</v>
      </c>
      <c r="Q26">
        <v>7132253.2988</v>
      </c>
      <c r="R26">
        <v>17172717.699000001</v>
      </c>
      <c r="S26">
        <v>11359785.255000001</v>
      </c>
      <c r="T26">
        <v>8944725.1537999995</v>
      </c>
      <c r="U26">
        <v>591063.92558000004</v>
      </c>
      <c r="V26">
        <v>7290093.7210999997</v>
      </c>
      <c r="W26">
        <v>5852462.4351000004</v>
      </c>
      <c r="X26">
        <v>2229077.4582000002</v>
      </c>
      <c r="Y26">
        <v>72834776.069000006</v>
      </c>
      <c r="Z26">
        <v>12882053.181</v>
      </c>
      <c r="AA26">
        <v>3257659.7768999999</v>
      </c>
      <c r="AB26">
        <v>6300648.4895000001</v>
      </c>
      <c r="AC26">
        <v>2425619.5529</v>
      </c>
      <c r="AD26">
        <v>7279728.7889999999</v>
      </c>
      <c r="AE26">
        <v>3653834.3804000001</v>
      </c>
      <c r="AF26">
        <v>3109394.6143999998</v>
      </c>
      <c r="AG26">
        <v>2026306.8714999999</v>
      </c>
      <c r="AH26">
        <v>3935923.8790000002</v>
      </c>
      <c r="AI26">
        <v>41481394.875</v>
      </c>
      <c r="AJ26">
        <v>14938134.434</v>
      </c>
      <c r="AK26">
        <v>-667790.96037999995</v>
      </c>
      <c r="AM26">
        <v>9630605.1493999995</v>
      </c>
      <c r="AN26">
        <v>3204018.7412</v>
      </c>
      <c r="AP26">
        <v>1782101.0323000001</v>
      </c>
      <c r="AQ26">
        <v>31051419.778000001</v>
      </c>
      <c r="AR26">
        <v>9092598.7006999999</v>
      </c>
      <c r="AS26">
        <v>14745369.369000001</v>
      </c>
      <c r="AT26">
        <v>4674428.5131000001</v>
      </c>
      <c r="AU26">
        <v>816954.00477999996</v>
      </c>
      <c r="AV26">
        <v>2132635.6680999999</v>
      </c>
      <c r="AW26">
        <v>396698.90464999998</v>
      </c>
      <c r="AX26">
        <v>2162783.6305999998</v>
      </c>
      <c r="AY26">
        <v>2389973.5129999998</v>
      </c>
      <c r="AZ26">
        <v>4232595.9069999997</v>
      </c>
      <c r="BA26">
        <v>971911.41465000005</v>
      </c>
      <c r="BB26">
        <v>2516471.8028000002</v>
      </c>
      <c r="BC26">
        <v>618091.84513999999</v>
      </c>
      <c r="BD26">
        <v>5652672.7647000002</v>
      </c>
      <c r="BE26">
        <v>5238988.8202999998</v>
      </c>
      <c r="BF26">
        <v>1447560.8034000001</v>
      </c>
      <c r="BG26">
        <v>827069.02428999997</v>
      </c>
      <c r="BH26">
        <v>13629254.516000001</v>
      </c>
      <c r="BI26">
        <v>397860869.44999999</v>
      </c>
      <c r="BK26">
        <v>3028397.1656999998</v>
      </c>
      <c r="BL26">
        <v>3165049.1213000002</v>
      </c>
      <c r="BM26">
        <v>1844181.1273000001</v>
      </c>
      <c r="BN26">
        <v>2428324.7924000002</v>
      </c>
      <c r="BO26">
        <v>17138855.829</v>
      </c>
      <c r="BP26">
        <v>4896593.091</v>
      </c>
      <c r="BQ26">
        <v>807258.94149999996</v>
      </c>
      <c r="BR26">
        <v>7338243.1205000002</v>
      </c>
      <c r="BS26">
        <v>2838401.7508</v>
      </c>
      <c r="BT26">
        <v>523060.64422999998</v>
      </c>
      <c r="BU26">
        <v>13288049.092</v>
      </c>
      <c r="BV26">
        <v>5442210.2802999998</v>
      </c>
      <c r="BW26">
        <v>57905130.934</v>
      </c>
      <c r="BX26">
        <v>1363539.9275</v>
      </c>
      <c r="BY26">
        <v>19737986.870999999</v>
      </c>
      <c r="BZ26">
        <v>1438123.382</v>
      </c>
      <c r="CA26">
        <v>6653659.0635000002</v>
      </c>
      <c r="CB26">
        <v>9916633.9921000004</v>
      </c>
      <c r="CC26">
        <v>21538426.851</v>
      </c>
      <c r="CD26">
        <v>188612757.99000001</v>
      </c>
      <c r="CE26">
        <v>6073906.9039000003</v>
      </c>
      <c r="CF26">
        <v>6513682.2397999996</v>
      </c>
      <c r="CG26">
        <v>3082504.5331999999</v>
      </c>
    </row>
    <row r="27" spans="1:85" x14ac:dyDescent="0.25">
      <c r="A27" t="s">
        <v>290</v>
      </c>
      <c r="B27">
        <v>2349439.3360000001</v>
      </c>
      <c r="C27">
        <v>56256992.737000003</v>
      </c>
      <c r="E27">
        <v>3149759.0345999999</v>
      </c>
      <c r="F27">
        <v>10654582.482000001</v>
      </c>
      <c r="G27">
        <v>9215396.5756999999</v>
      </c>
      <c r="H27">
        <v>2354246.5432000002</v>
      </c>
      <c r="I27">
        <v>15733159.527000001</v>
      </c>
      <c r="K27">
        <v>4401944.5782000003</v>
      </c>
      <c r="L27">
        <v>15112670.119999999</v>
      </c>
      <c r="M27">
        <v>3137893.4967999998</v>
      </c>
      <c r="N27">
        <v>5451829.3372999998</v>
      </c>
      <c r="O27">
        <v>8509678.7588999998</v>
      </c>
      <c r="P27">
        <v>1366462.0560999999</v>
      </c>
      <c r="Q27">
        <v>6572779.2860000003</v>
      </c>
      <c r="R27">
        <v>16581638.596999999</v>
      </c>
      <c r="S27">
        <v>10296721.401000001</v>
      </c>
      <c r="T27">
        <v>8932554.6995999999</v>
      </c>
      <c r="U27">
        <v>662654.31854000001</v>
      </c>
      <c r="V27">
        <v>6852357.3826000001</v>
      </c>
      <c r="W27">
        <v>5275684.1834000004</v>
      </c>
      <c r="X27">
        <v>1841957.7109999999</v>
      </c>
      <c r="Y27">
        <v>48993955.519000001</v>
      </c>
      <c r="Z27">
        <v>17006754.021000002</v>
      </c>
      <c r="AA27">
        <v>3130114.6672</v>
      </c>
      <c r="AB27">
        <v>6764606.6442</v>
      </c>
      <c r="AC27">
        <v>2574303.7315000002</v>
      </c>
      <c r="AD27">
        <v>7728629.7923999997</v>
      </c>
      <c r="AE27">
        <v>4049754.3720999998</v>
      </c>
      <c r="AF27">
        <v>3145394.1370000001</v>
      </c>
      <c r="AG27">
        <v>1926885.8156999999</v>
      </c>
      <c r="AH27">
        <v>3603067.0417999998</v>
      </c>
      <c r="AI27">
        <v>36881407.593999997</v>
      </c>
      <c r="AJ27">
        <v>14003051.446</v>
      </c>
      <c r="AK27">
        <v>-5291957.6858000001</v>
      </c>
      <c r="AM27">
        <v>9347230.4526000004</v>
      </c>
      <c r="AN27">
        <v>3057979.7866000002</v>
      </c>
      <c r="AP27">
        <v>2506553.5361000001</v>
      </c>
      <c r="AQ27">
        <v>32625273.877</v>
      </c>
      <c r="AR27">
        <v>6229977.6837999998</v>
      </c>
      <c r="AS27">
        <v>14502736.780999999</v>
      </c>
      <c r="AT27">
        <v>4266033.3049999997</v>
      </c>
      <c r="AU27">
        <v>774320.04027999996</v>
      </c>
      <c r="AV27">
        <v>2259942.6384000001</v>
      </c>
      <c r="AW27">
        <v>378984.85781999998</v>
      </c>
      <c r="AX27">
        <v>2028040.8639</v>
      </c>
      <c r="AY27">
        <v>2689819.875</v>
      </c>
      <c r="AZ27">
        <v>4326422.5369999995</v>
      </c>
      <c r="BA27">
        <v>670047.87318</v>
      </c>
      <c r="BB27">
        <v>748734.75618000003</v>
      </c>
      <c r="BC27">
        <v>-447045.83398</v>
      </c>
      <c r="BD27">
        <v>5558684.3597999997</v>
      </c>
      <c r="BE27">
        <v>4866871.3608999997</v>
      </c>
      <c r="BF27">
        <v>1196780.4427</v>
      </c>
      <c r="BG27">
        <v>758446.94446000003</v>
      </c>
      <c r="BH27">
        <v>12051773.418</v>
      </c>
      <c r="BI27">
        <v>296499931.87</v>
      </c>
      <c r="BK27">
        <v>2316131.0929999999</v>
      </c>
      <c r="BL27">
        <v>3065681.7940000002</v>
      </c>
      <c r="BM27">
        <v>1486780.7509999999</v>
      </c>
      <c r="BN27">
        <v>2373372.9427999998</v>
      </c>
      <c r="BO27">
        <v>15965755.029999999</v>
      </c>
      <c r="BP27">
        <v>4865763.2588999998</v>
      </c>
      <c r="BQ27">
        <v>881398.54556999996</v>
      </c>
      <c r="BR27">
        <v>8921556.3214999996</v>
      </c>
      <c r="BS27">
        <v>2567383.9136999999</v>
      </c>
      <c r="BT27">
        <v>567948.84313000005</v>
      </c>
      <c r="BU27">
        <v>10699331.413000001</v>
      </c>
      <c r="BV27">
        <v>5094784.2010000004</v>
      </c>
      <c r="BW27">
        <v>79810398.349000007</v>
      </c>
      <c r="BX27">
        <v>1269819.7301</v>
      </c>
      <c r="BY27">
        <v>19709601.079</v>
      </c>
      <c r="BZ27">
        <v>1440632.7250000001</v>
      </c>
      <c r="CA27">
        <v>6211196.9841</v>
      </c>
      <c r="CB27">
        <v>9247810.8877000008</v>
      </c>
      <c r="CC27">
        <v>15607684.433</v>
      </c>
      <c r="CD27">
        <v>152666912.96000001</v>
      </c>
      <c r="CE27">
        <v>4942228.1179999998</v>
      </c>
      <c r="CF27">
        <v>7018033.7659999998</v>
      </c>
      <c r="CG27">
        <v>3120135.9292000001</v>
      </c>
    </row>
    <row r="28" spans="1:85" x14ac:dyDescent="0.25">
      <c r="A28" t="s">
        <v>291</v>
      </c>
      <c r="B28">
        <v>1728194.3537000001</v>
      </c>
      <c r="C28">
        <v>49088425.288999997</v>
      </c>
      <c r="D28">
        <v>1097287.4805999999</v>
      </c>
      <c r="E28">
        <v>3370700.6135</v>
      </c>
      <c r="F28">
        <v>10259978.029999999</v>
      </c>
      <c r="G28">
        <v>8663331.7552000005</v>
      </c>
      <c r="H28">
        <v>2999061.3865999999</v>
      </c>
      <c r="I28">
        <v>12966095.997</v>
      </c>
      <c r="J28">
        <v>8214431.3173000002</v>
      </c>
      <c r="K28">
        <v>4275528.8196999999</v>
      </c>
      <c r="L28">
        <v>14160099.345000001</v>
      </c>
      <c r="M28">
        <v>2737633.0854000002</v>
      </c>
      <c r="N28">
        <v>5019108.4291000003</v>
      </c>
      <c r="O28">
        <v>7842681.4841999998</v>
      </c>
      <c r="P28">
        <v>1324435.5068000001</v>
      </c>
      <c r="Q28">
        <v>6504619.5050999997</v>
      </c>
      <c r="R28">
        <v>16277917.942</v>
      </c>
      <c r="S28">
        <v>9818338.1821999997</v>
      </c>
      <c r="T28">
        <v>8728060.5101999994</v>
      </c>
      <c r="U28">
        <v>686298.70756999997</v>
      </c>
      <c r="V28">
        <v>6585514.2960000001</v>
      </c>
      <c r="W28">
        <v>5004119.6381000001</v>
      </c>
      <c r="X28">
        <v>547516.32304000005</v>
      </c>
      <c r="Y28">
        <v>48407728.075999998</v>
      </c>
      <c r="Z28">
        <v>13736640.537</v>
      </c>
      <c r="AA28">
        <v>3044023.3793000001</v>
      </c>
      <c r="AB28">
        <v>8238858.8743000003</v>
      </c>
      <c r="AC28">
        <v>4032054.8714999999</v>
      </c>
      <c r="AD28">
        <v>7240030.6777999997</v>
      </c>
      <c r="AE28">
        <v>4406726.4621000001</v>
      </c>
      <c r="AF28">
        <v>3096788.0413000002</v>
      </c>
      <c r="AG28">
        <v>1681790.0992999999</v>
      </c>
      <c r="AH28">
        <v>2111730.8719000001</v>
      </c>
      <c r="AI28">
        <v>26313487.916000001</v>
      </c>
      <c r="AJ28">
        <v>9401272.6355000008</v>
      </c>
      <c r="AK28">
        <v>-3997154.7633000002</v>
      </c>
      <c r="AM28">
        <v>9648591.5201999992</v>
      </c>
      <c r="AN28">
        <v>2995060.9443999999</v>
      </c>
      <c r="AP28">
        <v>1953662.4787999999</v>
      </c>
      <c r="AQ28">
        <v>26032251.238000002</v>
      </c>
      <c r="AR28">
        <v>7775659.5656000003</v>
      </c>
      <c r="AS28">
        <v>15166597.702</v>
      </c>
      <c r="AT28">
        <v>3672780.5485</v>
      </c>
      <c r="AU28">
        <v>1262967.9937</v>
      </c>
      <c r="AV28">
        <v>2405949.0014</v>
      </c>
      <c r="AW28">
        <v>329511.38280000002</v>
      </c>
      <c r="AX28">
        <v>2179771.2440999998</v>
      </c>
      <c r="AY28">
        <v>2887585.6072</v>
      </c>
      <c r="AZ28">
        <v>4745781.7414999995</v>
      </c>
      <c r="BA28">
        <v>680705.97317000001</v>
      </c>
      <c r="BB28">
        <v>992845.60233999998</v>
      </c>
      <c r="BC28">
        <v>570140.23140000005</v>
      </c>
      <c r="BD28">
        <v>5676761.2101999996</v>
      </c>
      <c r="BE28">
        <v>4873432.3176999995</v>
      </c>
      <c r="BF28">
        <v>1091152.6661</v>
      </c>
      <c r="BG28">
        <v>759541.95452000003</v>
      </c>
      <c r="BH28">
        <v>10797799.331</v>
      </c>
      <c r="BI28">
        <v>274029749.17000002</v>
      </c>
      <c r="BJ28">
        <v>8114776.1712999996</v>
      </c>
      <c r="BK28">
        <v>2259773.5192</v>
      </c>
      <c r="BL28">
        <v>3186541.1891000001</v>
      </c>
      <c r="BM28">
        <v>1547564.4737</v>
      </c>
      <c r="BN28">
        <v>5918743.6166000003</v>
      </c>
      <c r="BO28">
        <v>16885755.195999999</v>
      </c>
      <c r="BP28">
        <v>5266033.0736999996</v>
      </c>
      <c r="BQ28">
        <v>1040793.964</v>
      </c>
      <c r="BR28">
        <v>6783698.8134000003</v>
      </c>
      <c r="BS28">
        <v>2684156.6009999998</v>
      </c>
      <c r="BT28">
        <v>695775.80244999996</v>
      </c>
      <c r="BU28">
        <v>11108256.869000001</v>
      </c>
      <c r="BV28">
        <v>4717289.1306999996</v>
      </c>
      <c r="BW28">
        <v>75830359.150000006</v>
      </c>
      <c r="BX28">
        <v>1148909.9413999999</v>
      </c>
      <c r="BY28">
        <v>18822243.041000001</v>
      </c>
      <c r="BZ28">
        <v>1337337.0153000001</v>
      </c>
      <c r="CA28">
        <v>11080765.189999999</v>
      </c>
      <c r="CB28">
        <v>9338697.9647000004</v>
      </c>
      <c r="CC28">
        <v>14823144.455</v>
      </c>
      <c r="CD28">
        <v>139342559.25</v>
      </c>
      <c r="CE28">
        <v>3075073.0754</v>
      </c>
      <c r="CF28">
        <v>6530011.8552999999</v>
      </c>
      <c r="CG28">
        <v>2666238.3867000001</v>
      </c>
    </row>
    <row r="29" spans="1:85" x14ac:dyDescent="0.25">
      <c r="A29" t="s">
        <v>292</v>
      </c>
      <c r="B29">
        <v>1657006.4450999999</v>
      </c>
      <c r="C29">
        <v>48942280.766999997</v>
      </c>
      <c r="D29">
        <v>3014277.5731000002</v>
      </c>
      <c r="E29">
        <v>4155002.5134999999</v>
      </c>
      <c r="F29">
        <v>10804953.426000001</v>
      </c>
      <c r="G29">
        <v>9367468.5022999998</v>
      </c>
      <c r="H29">
        <v>6933421.3579000002</v>
      </c>
      <c r="I29">
        <v>11914323.012</v>
      </c>
      <c r="J29">
        <v>12919350.625</v>
      </c>
      <c r="K29">
        <v>8679935.6597000007</v>
      </c>
      <c r="L29">
        <v>15239393.675000001</v>
      </c>
      <c r="M29">
        <v>3975596.4005999998</v>
      </c>
      <c r="N29">
        <v>5099480.9753999999</v>
      </c>
      <c r="O29">
        <v>7568181.1265000002</v>
      </c>
      <c r="P29">
        <v>1311520.9894999999</v>
      </c>
      <c r="Q29">
        <v>6642474.8161000004</v>
      </c>
      <c r="R29">
        <v>16177475.755999999</v>
      </c>
      <c r="S29">
        <v>10048978.342</v>
      </c>
      <c r="T29">
        <v>9532904.2708999999</v>
      </c>
      <c r="U29">
        <v>844891.49060999998</v>
      </c>
      <c r="V29">
        <v>6302335.8123000003</v>
      </c>
      <c r="W29">
        <v>5016011.0137</v>
      </c>
      <c r="X29">
        <v>700616.01208999997</v>
      </c>
      <c r="Y29">
        <v>45038884.868000001</v>
      </c>
      <c r="Z29">
        <v>14317445.624</v>
      </c>
      <c r="AA29">
        <v>3308406.8813</v>
      </c>
      <c r="AB29">
        <v>8384373.4683999997</v>
      </c>
      <c r="AC29">
        <v>4088506.9509000001</v>
      </c>
      <c r="AD29">
        <v>7266104.4763000002</v>
      </c>
      <c r="AE29">
        <v>5091240.0360000003</v>
      </c>
      <c r="AF29">
        <v>2696992.3634000001</v>
      </c>
      <c r="AG29">
        <v>1815334.1773000001</v>
      </c>
      <c r="AH29">
        <v>803730.40760000004</v>
      </c>
      <c r="AI29">
        <v>25152790.640000001</v>
      </c>
      <c r="AJ29">
        <v>9027993.284</v>
      </c>
      <c r="AK29">
        <v>-3702900.7684999998</v>
      </c>
      <c r="AL29">
        <v>501965.43875999999</v>
      </c>
      <c r="AM29">
        <v>8231109.2280000001</v>
      </c>
      <c r="AN29">
        <v>2976535.4109</v>
      </c>
      <c r="AO29">
        <v>1437305.1488000001</v>
      </c>
      <c r="AP29">
        <v>2540099.6417</v>
      </c>
      <c r="AQ29">
        <v>25836160.995000001</v>
      </c>
      <c r="AR29">
        <v>7695391.7862999998</v>
      </c>
      <c r="AS29">
        <v>16177352.359999999</v>
      </c>
      <c r="AT29">
        <v>3651323.3593000001</v>
      </c>
      <c r="AU29">
        <v>1245150.9505</v>
      </c>
      <c r="AV29">
        <v>2766544.105</v>
      </c>
      <c r="AW29">
        <v>514094.41658999998</v>
      </c>
      <c r="AX29">
        <v>4916357.0255000005</v>
      </c>
      <c r="AY29">
        <v>3428969.0485999999</v>
      </c>
      <c r="AZ29">
        <v>5310189.2548000002</v>
      </c>
      <c r="BA29">
        <v>2206211.2845999999</v>
      </c>
      <c r="BB29">
        <v>2545076.9690999999</v>
      </c>
      <c r="BC29">
        <v>75608.784222999995</v>
      </c>
      <c r="BD29">
        <v>5895098.0947000002</v>
      </c>
      <c r="BE29">
        <v>5515684.0521999998</v>
      </c>
      <c r="BF29">
        <v>1738975.4432000001</v>
      </c>
      <c r="BG29">
        <v>982106.80197000003</v>
      </c>
      <c r="BH29">
        <v>10991819.679</v>
      </c>
      <c r="BI29">
        <v>280816366.80000001</v>
      </c>
      <c r="BJ29">
        <v>9388735.1682999991</v>
      </c>
      <c r="BK29">
        <v>2517805.3848000001</v>
      </c>
      <c r="BL29">
        <v>3427976.5617</v>
      </c>
      <c r="BM29">
        <v>1523561.0948999999</v>
      </c>
      <c r="BN29">
        <v>8245683.7873999998</v>
      </c>
      <c r="BO29">
        <v>18629617.436999999</v>
      </c>
      <c r="BP29">
        <v>5481181.0355000002</v>
      </c>
      <c r="BQ29">
        <v>1604563.1362000001</v>
      </c>
      <c r="BR29">
        <v>7475429.8691999996</v>
      </c>
      <c r="BS29">
        <v>2673437.5521999998</v>
      </c>
      <c r="BT29">
        <v>927298.75731999998</v>
      </c>
      <c r="BU29">
        <v>12362530.335999999</v>
      </c>
      <c r="BV29">
        <v>4624746.6982000005</v>
      </c>
      <c r="BW29">
        <v>73890130.827999994</v>
      </c>
      <c r="BX29">
        <v>1232568.8114</v>
      </c>
      <c r="BY29">
        <v>19308481.708999999</v>
      </c>
      <c r="BZ29">
        <v>1341818.9676999999</v>
      </c>
      <c r="CA29">
        <v>11685089.373</v>
      </c>
      <c r="CB29">
        <v>9979398.9432999995</v>
      </c>
      <c r="CC29">
        <v>14653059.398</v>
      </c>
      <c r="CD29">
        <v>152923341.84999999</v>
      </c>
      <c r="CE29">
        <v>3147662.2889999999</v>
      </c>
      <c r="CF29">
        <v>7149444.1761999996</v>
      </c>
      <c r="CG29">
        <v>2954331.5734000001</v>
      </c>
    </row>
    <row r="30" spans="1:85" x14ac:dyDescent="0.25">
      <c r="A30" t="s">
        <v>293</v>
      </c>
      <c r="B30">
        <v>1562100.6731</v>
      </c>
      <c r="C30">
        <v>57769102.138999999</v>
      </c>
      <c r="D30">
        <v>3243913.5158000002</v>
      </c>
      <c r="E30">
        <v>3626796.2055000002</v>
      </c>
      <c r="F30">
        <v>10750942.757999999</v>
      </c>
      <c r="G30">
        <v>10212369.24</v>
      </c>
      <c r="H30">
        <v>6959741.2383000003</v>
      </c>
      <c r="I30">
        <v>7141210.4995999997</v>
      </c>
      <c r="J30">
        <v>13363443.073000001</v>
      </c>
      <c r="K30">
        <v>8440198.0723000001</v>
      </c>
      <c r="L30">
        <v>14948352.753</v>
      </c>
      <c r="M30">
        <v>4760061.9089000002</v>
      </c>
      <c r="N30">
        <v>5106404.0460999999</v>
      </c>
      <c r="O30">
        <v>7282134.1743000001</v>
      </c>
      <c r="P30">
        <v>1353545.6517</v>
      </c>
      <c r="Q30">
        <v>6384505.1509999996</v>
      </c>
      <c r="R30">
        <v>16439429.183</v>
      </c>
      <c r="S30">
        <v>10180450.984999999</v>
      </c>
      <c r="T30">
        <v>10522954.196</v>
      </c>
      <c r="U30">
        <v>1115522.9720000001</v>
      </c>
      <c r="V30">
        <v>5279086.0207000002</v>
      </c>
      <c r="W30">
        <v>4751187.4671</v>
      </c>
      <c r="X30">
        <v>656553.86366999999</v>
      </c>
      <c r="Y30">
        <v>56951159.553000003</v>
      </c>
      <c r="Z30">
        <v>15279071.566</v>
      </c>
      <c r="AA30">
        <v>3280710.4068</v>
      </c>
      <c r="AB30">
        <v>8739819.9392000008</v>
      </c>
      <c r="AC30">
        <v>5524753.7423999999</v>
      </c>
      <c r="AD30">
        <v>6476328.7079999996</v>
      </c>
      <c r="AE30">
        <v>5737915.6808000002</v>
      </c>
      <c r="AF30">
        <v>2675884.6441000002</v>
      </c>
      <c r="AG30">
        <v>1794330.1007999999</v>
      </c>
      <c r="AH30">
        <v>503774.01676000003</v>
      </c>
      <c r="AI30">
        <v>26382986.403000001</v>
      </c>
      <c r="AJ30">
        <v>9582114.6903000008</v>
      </c>
      <c r="AK30">
        <v>-5111813.8156000003</v>
      </c>
      <c r="AL30">
        <v>3693884.1143999998</v>
      </c>
      <c r="AM30">
        <v>8477294.3669000007</v>
      </c>
      <c r="AN30">
        <v>2907560.3805</v>
      </c>
      <c r="AO30">
        <v>2399395.7965000002</v>
      </c>
      <c r="AP30">
        <v>2996034.1047999999</v>
      </c>
      <c r="AQ30">
        <v>26297258.578000002</v>
      </c>
      <c r="AR30">
        <v>6451770.4463</v>
      </c>
      <c r="AS30">
        <v>16305844.994000001</v>
      </c>
      <c r="AT30">
        <v>3475430.3221999998</v>
      </c>
      <c r="AU30">
        <v>1084013.8332</v>
      </c>
      <c r="AV30">
        <v>3172961.0463999999</v>
      </c>
      <c r="AW30">
        <v>2630593.7176999999</v>
      </c>
      <c r="AX30">
        <v>5049456.8915999997</v>
      </c>
      <c r="AY30">
        <v>4054776.0296999998</v>
      </c>
      <c r="AZ30">
        <v>5702859.8414000003</v>
      </c>
      <c r="BA30">
        <v>2361259.7925999998</v>
      </c>
      <c r="BB30">
        <v>690539.23317000002</v>
      </c>
      <c r="BC30">
        <v>-308748.54580999998</v>
      </c>
      <c r="BD30">
        <v>4747846.8627000004</v>
      </c>
      <c r="BE30">
        <v>5471270.2347999997</v>
      </c>
      <c r="BF30">
        <v>2639366.6494</v>
      </c>
      <c r="BG30">
        <v>1053506.4656</v>
      </c>
      <c r="BH30">
        <v>11364002.116</v>
      </c>
      <c r="BI30">
        <v>284253856.06</v>
      </c>
      <c r="BJ30">
        <v>9931582.1074999999</v>
      </c>
      <c r="BK30">
        <v>2414189.6088</v>
      </c>
      <c r="BL30">
        <v>3588593.5536000002</v>
      </c>
      <c r="BM30">
        <v>1566035.9831000001</v>
      </c>
      <c r="BN30">
        <v>8231749.6878000004</v>
      </c>
      <c r="BO30">
        <v>20047408.085000001</v>
      </c>
      <c r="BP30">
        <v>5862143.5109000001</v>
      </c>
      <c r="BQ30">
        <v>1507827.6427</v>
      </c>
      <c r="BR30">
        <v>8923387.0754000004</v>
      </c>
      <c r="BS30">
        <v>2664042.8269000002</v>
      </c>
      <c r="BT30">
        <v>1039945.1291</v>
      </c>
      <c r="BU30">
        <v>12316563.471999999</v>
      </c>
      <c r="BV30">
        <v>4687973.3469000002</v>
      </c>
      <c r="BW30">
        <v>73422575.688999996</v>
      </c>
      <c r="BX30">
        <v>1228039.2047999999</v>
      </c>
      <c r="BY30">
        <v>20296721.967</v>
      </c>
      <c r="BZ30">
        <v>1319674.0965</v>
      </c>
      <c r="CA30">
        <v>11349285.205</v>
      </c>
      <c r="CB30">
        <v>9687655.4375999998</v>
      </c>
      <c r="CC30">
        <v>14628010.526000001</v>
      </c>
      <c r="CD30">
        <v>174723071.59</v>
      </c>
      <c r="CE30">
        <v>2586968.9920999999</v>
      </c>
      <c r="CF30">
        <v>7909864.3021999998</v>
      </c>
      <c r="CG30">
        <v>2657112.4569000001</v>
      </c>
    </row>
    <row r="32" spans="1:85" x14ac:dyDescent="0.25">
      <c r="A32" t="s">
        <v>197</v>
      </c>
      <c r="B32">
        <f>B2/B17</f>
        <v>-2.8505638342217456</v>
      </c>
      <c r="C32">
        <f t="shared" ref="B32:C45" si="0">C2/C17</f>
        <v>1.685823803567432</v>
      </c>
      <c r="F32">
        <f t="shared" ref="F32:I42" si="1">F2/F17</f>
        <v>1</v>
      </c>
      <c r="G32">
        <f t="shared" si="1"/>
        <v>2.3951347331226529</v>
      </c>
      <c r="H32">
        <f t="shared" si="1"/>
        <v>3.437291738602708</v>
      </c>
      <c r="I32">
        <f t="shared" si="1"/>
        <v>2.9704243148397294</v>
      </c>
      <c r="K32">
        <f t="shared" ref="K32:T32" si="2">K2/K17</f>
        <v>2.4927068479432255</v>
      </c>
      <c r="L32">
        <f t="shared" si="2"/>
        <v>2.7613062477368606</v>
      </c>
      <c r="M32">
        <f t="shared" si="2"/>
        <v>4.0041254525992294</v>
      </c>
      <c r="N32">
        <f t="shared" si="2"/>
        <v>2.4330038931120992</v>
      </c>
      <c r="O32">
        <f t="shared" si="2"/>
        <v>2.7565252482935221</v>
      </c>
      <c r="P32">
        <f t="shared" si="2"/>
        <v>15.35205244137831</v>
      </c>
      <c r="Q32">
        <f t="shared" si="2"/>
        <v>1.7430958922551461</v>
      </c>
      <c r="R32">
        <f t="shared" si="2"/>
        <v>1.9935558919736223</v>
      </c>
      <c r="S32">
        <f t="shared" si="2"/>
        <v>0</v>
      </c>
      <c r="T32">
        <f t="shared" si="2"/>
        <v>2.8880949481776854</v>
      </c>
      <c r="V32">
        <f t="shared" ref="V32:Z42" si="3">V2/V17</f>
        <v>1.7424603668859306</v>
      </c>
      <c r="W32">
        <f t="shared" si="3"/>
        <v>1.9226606121081098</v>
      </c>
      <c r="X32">
        <f t="shared" si="3"/>
        <v>2.3160585745332058</v>
      </c>
      <c r="Y32">
        <f t="shared" si="3"/>
        <v>1.5908048998201074</v>
      </c>
      <c r="Z32">
        <f t="shared" si="3"/>
        <v>3.5860078746916795</v>
      </c>
      <c r="AB32">
        <f t="shared" ref="AB32:AE42" si="4">AB2/AB17</f>
        <v>2.5515834461424554</v>
      </c>
      <c r="AC32">
        <f t="shared" si="4"/>
        <v>3.1526199011251821</v>
      </c>
      <c r="AD32">
        <f t="shared" si="4"/>
        <v>2.1241414152869824</v>
      </c>
      <c r="AE32">
        <f t="shared" si="4"/>
        <v>2.9675317503077041</v>
      </c>
      <c r="AH32">
        <f t="shared" ref="AH32:AK42" si="5">AH2/AH17</f>
        <v>3.2791020758418381</v>
      </c>
      <c r="AI32">
        <f t="shared" si="5"/>
        <v>2.7205520986524534</v>
      </c>
      <c r="AJ32">
        <f t="shared" si="5"/>
        <v>5.690565109933905</v>
      </c>
      <c r="AK32">
        <f t="shared" si="5"/>
        <v>1.4341881156892475</v>
      </c>
      <c r="AN32">
        <f t="shared" ref="AN32:AN42" si="6">AN2/AN17</f>
        <v>1.5085581123923668</v>
      </c>
      <c r="AP32">
        <f t="shared" ref="AP32:AR42" si="7">AP2/AP17</f>
        <v>2.935363217666302</v>
      </c>
      <c r="AQ32">
        <f t="shared" si="7"/>
        <v>5.5325526765780131</v>
      </c>
      <c r="AR32">
        <f t="shared" si="7"/>
        <v>2.0919060419622126</v>
      </c>
      <c r="AT32">
        <f t="shared" ref="AT32:AT42" si="8">AT2/AT17</f>
        <v>5.1208915808221205</v>
      </c>
      <c r="AV32">
        <f t="shared" ref="AV32:AV42" si="9">AV2/AV17</f>
        <v>3.2435247730714432</v>
      </c>
      <c r="AX32">
        <f t="shared" ref="AX32:AZ42" si="10">AX2/AX17</f>
        <v>9.3520634211801106</v>
      </c>
      <c r="AY32">
        <f t="shared" si="10"/>
        <v>2.0427490297005741</v>
      </c>
      <c r="AZ32">
        <f t="shared" si="10"/>
        <v>1.7632127833645082</v>
      </c>
      <c r="BB32">
        <f t="shared" ref="BB32:BC42" si="11">BB2/BB17</f>
        <v>3.8269368743022647</v>
      </c>
      <c r="BC32">
        <f t="shared" si="11"/>
        <v>9.1827937846150931</v>
      </c>
      <c r="BF32">
        <f t="shared" ref="BF32:BI42" si="12">BF2/BF17</f>
        <v>2.6255022642371437</v>
      </c>
      <c r="BG32">
        <f t="shared" si="12"/>
        <v>4.6620249491859971</v>
      </c>
      <c r="BH32">
        <f t="shared" si="12"/>
        <v>2.5687338736800629</v>
      </c>
      <c r="BI32">
        <f t="shared" si="12"/>
        <v>2.3293845054638975</v>
      </c>
      <c r="BL32">
        <f t="shared" ref="BL32:BP34" si="13">BL2/BL17</f>
        <v>2.1024837478782836</v>
      </c>
      <c r="BM32">
        <f t="shared" si="13"/>
        <v>3.5018411833270831</v>
      </c>
      <c r="BN32">
        <f t="shared" si="13"/>
        <v>2.8405760512335108</v>
      </c>
      <c r="BO32">
        <f t="shared" si="13"/>
        <v>2.0554161320639257</v>
      </c>
      <c r="BP32">
        <f t="shared" si="13"/>
        <v>1.8141183874167417</v>
      </c>
      <c r="BR32">
        <f>BR2/BR17</f>
        <v>3.7772009046517034</v>
      </c>
      <c r="BU32">
        <f>BU2/BU6</f>
        <v>0.6846869416300202</v>
      </c>
      <c r="BW32">
        <f>BW2/BW17</f>
        <v>1.8471932214170044</v>
      </c>
      <c r="BY32">
        <f t="shared" ref="BY32:CF34" si="14">BY2/BY17</f>
        <v>1.5969242624274593</v>
      </c>
      <c r="BZ32">
        <f t="shared" si="14"/>
        <v>1.6181340686256562</v>
      </c>
      <c r="CA32">
        <f t="shared" si="14"/>
        <v>1.2999304471205015</v>
      </c>
      <c r="CB32">
        <f t="shared" si="14"/>
        <v>2.0284571534043936</v>
      </c>
      <c r="CC32">
        <f t="shared" si="14"/>
        <v>2.0788474699031316</v>
      </c>
      <c r="CD32">
        <f t="shared" si="14"/>
        <v>2.2282321677670676</v>
      </c>
      <c r="CE32">
        <f t="shared" si="14"/>
        <v>2.8847597764025421</v>
      </c>
      <c r="CF32">
        <f t="shared" si="14"/>
        <v>2.4124872490437674</v>
      </c>
    </row>
    <row r="33" spans="1:1177" x14ac:dyDescent="0.25">
      <c r="A33" t="s">
        <v>198</v>
      </c>
      <c r="B33">
        <f t="shared" si="0"/>
        <v>4.9017434030386458</v>
      </c>
      <c r="C33">
        <f t="shared" si="0"/>
        <v>1.8499583481751514</v>
      </c>
      <c r="E33">
        <f t="shared" ref="E33:E42" si="15">E3/E18</f>
        <v>4.8164225335891233</v>
      </c>
      <c r="F33">
        <f t="shared" si="1"/>
        <v>1.3167355395489839</v>
      </c>
      <c r="G33">
        <f t="shared" si="1"/>
        <v>2.5396995881364202</v>
      </c>
      <c r="H33">
        <f t="shared" si="1"/>
        <v>3.7812498332919269</v>
      </c>
      <c r="I33">
        <f t="shared" si="1"/>
        <v>2.2943988993054374</v>
      </c>
      <c r="K33">
        <f t="shared" ref="K33:T33" si="16">K3/K18</f>
        <v>2.4423958191355428</v>
      </c>
      <c r="L33">
        <f t="shared" si="16"/>
        <v>3.0852590240645887</v>
      </c>
      <c r="M33">
        <f t="shared" si="16"/>
        <v>4.0201873886276465</v>
      </c>
      <c r="N33">
        <f t="shared" si="16"/>
        <v>2.5008017860000109</v>
      </c>
      <c r="O33">
        <f t="shared" si="16"/>
        <v>1.9390976874430574</v>
      </c>
      <c r="P33">
        <f t="shared" si="16"/>
        <v>9.03923687461611</v>
      </c>
      <c r="Q33">
        <f t="shared" si="16"/>
        <v>1.5119962812951064</v>
      </c>
      <c r="R33">
        <f t="shared" si="16"/>
        <v>1.8717248486022919</v>
      </c>
      <c r="S33">
        <f t="shared" si="16"/>
        <v>0</v>
      </c>
      <c r="T33">
        <f t="shared" si="16"/>
        <v>2.8869669770334161</v>
      </c>
      <c r="V33">
        <f t="shared" si="3"/>
        <v>1.5614102794517299</v>
      </c>
      <c r="W33">
        <f t="shared" si="3"/>
        <v>2.5351249352900913</v>
      </c>
      <c r="X33">
        <f t="shared" si="3"/>
        <v>2.4583227634121032</v>
      </c>
      <c r="Y33">
        <f t="shared" si="3"/>
        <v>1.5660102393802453</v>
      </c>
      <c r="Z33">
        <f t="shared" si="3"/>
        <v>3.2320998847491684</v>
      </c>
      <c r="AB33">
        <f t="shared" si="4"/>
        <v>2.5846382980460847</v>
      </c>
      <c r="AC33">
        <f t="shared" si="4"/>
        <v>3.2970920364152607</v>
      </c>
      <c r="AD33">
        <f t="shared" si="4"/>
        <v>2.003605260855744</v>
      </c>
      <c r="AE33">
        <f t="shared" si="4"/>
        <v>2.7057651990636198</v>
      </c>
      <c r="AF33">
        <f t="shared" ref="AF33:AF42" si="17">AF3/AF18</f>
        <v>1.4931408344172379</v>
      </c>
      <c r="AH33">
        <f t="shared" si="5"/>
        <v>1.8354512478647911</v>
      </c>
      <c r="AI33">
        <f t="shared" si="5"/>
        <v>2.7025109191323864</v>
      </c>
      <c r="AJ33">
        <f t="shared" si="5"/>
        <v>5.7039760201084553</v>
      </c>
      <c r="AK33">
        <f t="shared" si="5"/>
        <v>1.8279704771642684</v>
      </c>
      <c r="AM33">
        <f t="shared" ref="AM33:AM42" si="18">AM3/AM18</f>
        <v>8.5354812834596121</v>
      </c>
      <c r="AN33">
        <f t="shared" si="6"/>
        <v>1.8863375256341346</v>
      </c>
      <c r="AP33">
        <f t="shared" si="7"/>
        <v>2.6205937304950551</v>
      </c>
      <c r="AQ33">
        <f t="shared" si="7"/>
        <v>18.928880876061235</v>
      </c>
      <c r="AR33">
        <f t="shared" si="7"/>
        <v>2.4884286265230138</v>
      </c>
      <c r="AT33">
        <f t="shared" si="8"/>
        <v>5.6736355740791407</v>
      </c>
      <c r="AV33">
        <f t="shared" si="9"/>
        <v>4.0816421395424509</v>
      </c>
      <c r="AX33">
        <f t="shared" si="10"/>
        <v>13.021449552293097</v>
      </c>
      <c r="AY33">
        <f t="shared" si="10"/>
        <v>2.2067482158344354</v>
      </c>
      <c r="AZ33">
        <f t="shared" si="10"/>
        <v>1.8564401805789641</v>
      </c>
      <c r="BB33">
        <f t="shared" si="11"/>
        <v>7.7732908575462236</v>
      </c>
      <c r="BC33">
        <f t="shared" si="11"/>
        <v>4.7917961102115427</v>
      </c>
      <c r="BD33">
        <f t="shared" ref="BD33:BD42" si="19">BD3/BD18</f>
        <v>4.193574368034211</v>
      </c>
      <c r="BF33">
        <f t="shared" si="12"/>
        <v>2.424180119949217</v>
      </c>
      <c r="BG33">
        <f t="shared" si="12"/>
        <v>1.2439531541610238</v>
      </c>
      <c r="BH33">
        <f t="shared" si="12"/>
        <v>2.4105672981858506</v>
      </c>
      <c r="BI33">
        <f t="shared" si="12"/>
        <v>2.158686867372567</v>
      </c>
      <c r="BL33">
        <f t="shared" si="13"/>
        <v>2.4621330611892094</v>
      </c>
      <c r="BM33">
        <f t="shared" si="13"/>
        <v>2.648180486648799</v>
      </c>
      <c r="BN33">
        <f t="shared" si="13"/>
        <v>3.6399230744459681</v>
      </c>
      <c r="BO33">
        <f t="shared" si="13"/>
        <v>1.9958960942172872</v>
      </c>
      <c r="BP33">
        <f t="shared" si="13"/>
        <v>1.7798292565692315</v>
      </c>
      <c r="BR33">
        <f>BR3/BR18</f>
        <v>4.086824379042568</v>
      </c>
      <c r="BS33">
        <f>BS3/BS18</f>
        <v>2.3432560466504238</v>
      </c>
      <c r="BU33">
        <f>BU3/BU18</f>
        <v>2.531609927150364</v>
      </c>
      <c r="BV33">
        <f>BV3/BV18</f>
        <v>2.0999684592015853</v>
      </c>
      <c r="BW33">
        <f>BW3/BW18</f>
        <v>1.7102436411542252</v>
      </c>
      <c r="BX33">
        <f>BX3/BX18</f>
        <v>5.2026431716761925</v>
      </c>
      <c r="BY33">
        <f t="shared" si="14"/>
        <v>1.8005864035771557</v>
      </c>
      <c r="BZ33">
        <f t="shared" si="14"/>
        <v>1.2105095978861051</v>
      </c>
      <c r="CA33">
        <f t="shared" si="14"/>
        <v>1.3928818676884529</v>
      </c>
      <c r="CB33">
        <f t="shared" si="14"/>
        <v>1.9911156439977351</v>
      </c>
      <c r="CC33">
        <f t="shared" si="14"/>
        <v>1.821408383189058</v>
      </c>
      <c r="CD33">
        <f t="shared" si="14"/>
        <v>3.146107600296574</v>
      </c>
      <c r="CE33">
        <f t="shared" si="14"/>
        <v>3.4261539211094805</v>
      </c>
      <c r="CF33">
        <f t="shared" si="14"/>
        <v>2.4107278563365413</v>
      </c>
    </row>
    <row r="34" spans="1:1177" x14ac:dyDescent="0.25">
      <c r="A34" t="s">
        <v>199</v>
      </c>
      <c r="B34">
        <f t="shared" si="0"/>
        <v>5.3092983555777993</v>
      </c>
      <c r="C34">
        <f t="shared" si="0"/>
        <v>2.0365012528757975</v>
      </c>
      <c r="E34">
        <f t="shared" si="15"/>
        <v>5.6129511347085597</v>
      </c>
      <c r="F34">
        <f t="shared" si="1"/>
        <v>1.5772649587879239</v>
      </c>
      <c r="G34">
        <f t="shared" si="1"/>
        <v>2.1774884230934699</v>
      </c>
      <c r="H34">
        <f t="shared" si="1"/>
        <v>3.6289616208948794</v>
      </c>
      <c r="I34">
        <f t="shared" si="1"/>
        <v>2.0283179152271074</v>
      </c>
      <c r="K34">
        <f t="shared" ref="K34:T34" si="20">K4/K19</f>
        <v>2.6137775442926032</v>
      </c>
      <c r="L34">
        <f t="shared" si="20"/>
        <v>2.8922516176021622</v>
      </c>
      <c r="M34">
        <f t="shared" si="20"/>
        <v>4.0996487664263457</v>
      </c>
      <c r="N34">
        <f t="shared" si="20"/>
        <v>2.6096775952572862</v>
      </c>
      <c r="O34">
        <f t="shared" si="20"/>
        <v>1.9029246629296357</v>
      </c>
      <c r="P34">
        <f t="shared" si="20"/>
        <v>2.5054972650689393</v>
      </c>
      <c r="Q34">
        <f t="shared" si="20"/>
        <v>1.6418055350564646</v>
      </c>
      <c r="R34">
        <f t="shared" si="20"/>
        <v>1.7080866043224561</v>
      </c>
      <c r="S34">
        <f t="shared" si="20"/>
        <v>0</v>
      </c>
      <c r="T34">
        <f t="shared" si="20"/>
        <v>3.1475865790349271</v>
      </c>
      <c r="V34">
        <f t="shared" si="3"/>
        <v>2.2810855369532153</v>
      </c>
      <c r="W34">
        <f t="shared" si="3"/>
        <v>1.9358583557502786</v>
      </c>
      <c r="X34">
        <f t="shared" si="3"/>
        <v>2.6074226535556688</v>
      </c>
      <c r="Y34">
        <f t="shared" si="3"/>
        <v>1.5079264175329858</v>
      </c>
      <c r="Z34">
        <f t="shared" si="3"/>
        <v>2.975824328493855</v>
      </c>
      <c r="AB34">
        <f t="shared" si="4"/>
        <v>2.4833137448658018</v>
      </c>
      <c r="AC34">
        <f t="shared" si="4"/>
        <v>5.0804257053525976</v>
      </c>
      <c r="AD34">
        <f t="shared" si="4"/>
        <v>2.342362203467891</v>
      </c>
      <c r="AE34">
        <f t="shared" si="4"/>
        <v>3.1989870889049805</v>
      </c>
      <c r="AF34">
        <f t="shared" si="17"/>
        <v>1.2211933964593302</v>
      </c>
      <c r="AH34">
        <f t="shared" si="5"/>
        <v>1.9274655841877337</v>
      </c>
      <c r="AI34">
        <f t="shared" si="5"/>
        <v>3.2627431808227247</v>
      </c>
      <c r="AJ34">
        <f t="shared" si="5"/>
        <v>6.6715877693994194</v>
      </c>
      <c r="AK34">
        <f t="shared" si="5"/>
        <v>2.3910606090169875</v>
      </c>
      <c r="AM34">
        <f t="shared" si="18"/>
        <v>2.850433006579451</v>
      </c>
      <c r="AN34">
        <f t="shared" si="6"/>
        <v>1.6545264576713146</v>
      </c>
      <c r="AP34">
        <f t="shared" si="7"/>
        <v>2.7672996480768712</v>
      </c>
      <c r="AQ34">
        <f t="shared" si="7"/>
        <v>2.7657428760252096</v>
      </c>
      <c r="AR34">
        <f t="shared" si="7"/>
        <v>2.9219005294936156</v>
      </c>
      <c r="AS34">
        <f t="shared" ref="AS34:AS42" si="21">AS4/AS19</f>
        <v>1.1507199400186814</v>
      </c>
      <c r="AT34">
        <f t="shared" si="8"/>
        <v>3.3491493614259173</v>
      </c>
      <c r="AV34">
        <f t="shared" si="9"/>
        <v>3.6838496987157074</v>
      </c>
      <c r="AX34">
        <f t="shared" si="10"/>
        <v>17.45006303201318</v>
      </c>
      <c r="AY34">
        <f t="shared" si="10"/>
        <v>2.3697746548296847</v>
      </c>
      <c r="AZ34">
        <f t="shared" si="10"/>
        <v>1.7464894584460628</v>
      </c>
      <c r="BB34">
        <f t="shared" si="11"/>
        <v>3.3771931807614251</v>
      </c>
      <c r="BC34">
        <f t="shared" si="11"/>
        <v>2.5774189776503791</v>
      </c>
      <c r="BD34">
        <f t="shared" si="19"/>
        <v>1.3872007155348902</v>
      </c>
      <c r="BE34">
        <f t="shared" ref="BE34:BE42" si="22">BE4/BE19</f>
        <v>1.1794624152860054</v>
      </c>
      <c r="BF34">
        <f t="shared" si="12"/>
        <v>2.8941985108333226</v>
      </c>
      <c r="BG34">
        <f t="shared" si="12"/>
        <v>1.3456718490965318</v>
      </c>
      <c r="BH34">
        <f t="shared" si="12"/>
        <v>2.5431217767091954</v>
      </c>
      <c r="BI34">
        <f t="shared" si="12"/>
        <v>2.0309127661322748</v>
      </c>
      <c r="BL34">
        <f t="shared" si="13"/>
        <v>1.5398404428166468</v>
      </c>
      <c r="BM34">
        <f t="shared" si="13"/>
        <v>2.8897364771033147</v>
      </c>
      <c r="BN34">
        <f t="shared" si="13"/>
        <v>3.7985567473993767</v>
      </c>
      <c r="BO34">
        <f t="shared" si="13"/>
        <v>1.9075393044810862</v>
      </c>
      <c r="BP34">
        <f t="shared" si="13"/>
        <v>1.7437495296551035</v>
      </c>
      <c r="BR34">
        <f>BR4/BR19</f>
        <v>3.5867548207598081</v>
      </c>
      <c r="BS34">
        <f>BS4/BS19</f>
        <v>1.6203844427697061</v>
      </c>
      <c r="BU34">
        <f>BU4/BU19</f>
        <v>2.6087965451194166</v>
      </c>
      <c r="BV34">
        <f>BV4/BV19</f>
        <v>1.9674223025766384</v>
      </c>
      <c r="BW34">
        <f>BW4/BW19</f>
        <v>1.910567556078691</v>
      </c>
      <c r="BX34">
        <f>BX4/BX19</f>
        <v>1.2473112035737501</v>
      </c>
      <c r="BY34">
        <f t="shared" si="14"/>
        <v>1.8768274661176081</v>
      </c>
      <c r="BZ34">
        <f t="shared" si="14"/>
        <v>1.2437385187470007</v>
      </c>
      <c r="CA34">
        <f t="shared" si="14"/>
        <v>1.3118156952275755</v>
      </c>
      <c r="CB34">
        <f t="shared" si="14"/>
        <v>2.004984801465707</v>
      </c>
      <c r="CC34">
        <f t="shared" si="14"/>
        <v>1.6593073408305388</v>
      </c>
      <c r="CD34">
        <f t="shared" si="14"/>
        <v>2.3303364674309437</v>
      </c>
      <c r="CE34">
        <f t="shared" si="14"/>
        <v>3.8818111615406767</v>
      </c>
      <c r="CF34">
        <f t="shared" si="14"/>
        <v>2.6645059463762797</v>
      </c>
      <c r="CG34">
        <f>CG4/CG19</f>
        <v>1.4136752053000246</v>
      </c>
    </row>
    <row r="35" spans="1:1177" x14ac:dyDescent="0.25">
      <c r="A35" t="s">
        <v>200</v>
      </c>
      <c r="B35">
        <f t="shared" si="0"/>
        <v>5.2557069610307403</v>
      </c>
      <c r="C35">
        <f t="shared" si="0"/>
        <v>2.1570666931568132</v>
      </c>
      <c r="E35">
        <f t="shared" si="15"/>
        <v>11.861381273542932</v>
      </c>
      <c r="F35">
        <f t="shared" si="1"/>
        <v>1.9573627563292888</v>
      </c>
      <c r="G35">
        <f t="shared" si="1"/>
        <v>2.4166823345703357</v>
      </c>
      <c r="H35">
        <f t="shared" si="1"/>
        <v>6.1692457070707283</v>
      </c>
      <c r="I35">
        <f t="shared" si="1"/>
        <v>2.7294063812108851</v>
      </c>
      <c r="K35">
        <f t="shared" ref="K35:T35" si="23">K5/K20</f>
        <v>3.9724217577926773</v>
      </c>
      <c r="L35">
        <f t="shared" si="23"/>
        <v>2.6029106784725822</v>
      </c>
      <c r="M35">
        <f t="shared" si="23"/>
        <v>3.8813971344173339</v>
      </c>
      <c r="N35">
        <f t="shared" si="23"/>
        <v>2.1825434145562226</v>
      </c>
      <c r="O35">
        <f t="shared" si="23"/>
        <v>2.1584054766668088</v>
      </c>
      <c r="P35">
        <f t="shared" si="23"/>
        <v>2.8510740839468811</v>
      </c>
      <c r="Q35">
        <f t="shared" si="23"/>
        <v>1.7308719638035586</v>
      </c>
      <c r="R35">
        <f t="shared" si="23"/>
        <v>1.6457820461398167</v>
      </c>
      <c r="S35">
        <f t="shared" si="23"/>
        <v>0</v>
      </c>
      <c r="T35">
        <f t="shared" si="23"/>
        <v>3.2365820158752059</v>
      </c>
      <c r="V35">
        <f t="shared" si="3"/>
        <v>3.5632648403273253</v>
      </c>
      <c r="W35">
        <f t="shared" si="3"/>
        <v>2.163818117627875</v>
      </c>
      <c r="X35">
        <f t="shared" si="3"/>
        <v>3.2637445274670949</v>
      </c>
      <c r="Y35">
        <f t="shared" si="3"/>
        <v>1.612433716108481</v>
      </c>
      <c r="Z35">
        <f t="shared" si="3"/>
        <v>3.6008807257251418</v>
      </c>
      <c r="AB35">
        <f t="shared" si="4"/>
        <v>2.9551716974772173</v>
      </c>
      <c r="AC35">
        <f t="shared" si="4"/>
        <v>5.4927566674261197</v>
      </c>
      <c r="AD35">
        <f t="shared" si="4"/>
        <v>2.6308337233606349</v>
      </c>
      <c r="AE35">
        <f t="shared" si="4"/>
        <v>4.5946794463846867</v>
      </c>
      <c r="AF35">
        <f t="shared" si="17"/>
        <v>1.1595143493271556</v>
      </c>
      <c r="AG35">
        <f t="shared" ref="AG35:AG42" si="24">AG5/AG20</f>
        <v>4.0933677566234694</v>
      </c>
      <c r="AH35">
        <f t="shared" si="5"/>
        <v>3.4351232524190296</v>
      </c>
      <c r="AI35">
        <f t="shared" si="5"/>
        <v>2.9281485701818442</v>
      </c>
      <c r="AJ35">
        <f t="shared" si="5"/>
        <v>6.15601518785415</v>
      </c>
      <c r="AK35">
        <f t="shared" si="5"/>
        <v>5.1567731544786257</v>
      </c>
      <c r="AM35">
        <f t="shared" si="18"/>
        <v>1.8603375478817639</v>
      </c>
      <c r="AN35">
        <f t="shared" si="6"/>
        <v>1.5169554127840874</v>
      </c>
      <c r="AP35">
        <f t="shared" si="7"/>
        <v>2.5599103258436293</v>
      </c>
      <c r="AQ35">
        <f t="shared" si="7"/>
        <v>2.6239436844977764</v>
      </c>
      <c r="AR35">
        <f t="shared" si="7"/>
        <v>3.6680663012651711</v>
      </c>
      <c r="AS35">
        <f t="shared" si="21"/>
        <v>1.236501463109263</v>
      </c>
      <c r="AT35">
        <f t="shared" si="8"/>
        <v>3.3748088242727214</v>
      </c>
      <c r="AV35">
        <f t="shared" si="9"/>
        <v>3.8250647736038461</v>
      </c>
      <c r="AX35">
        <f t="shared" si="10"/>
        <v>22.400982263341476</v>
      </c>
      <c r="AY35">
        <f t="shared" si="10"/>
        <v>2.1913146018288105</v>
      </c>
      <c r="AZ35">
        <f t="shared" si="10"/>
        <v>1.9581019051881365</v>
      </c>
      <c r="BB35">
        <f t="shared" si="11"/>
        <v>3.3537258993024017</v>
      </c>
      <c r="BC35">
        <f t="shared" si="11"/>
        <v>6.6748573102367352</v>
      </c>
      <c r="BD35">
        <f t="shared" si="19"/>
        <v>1.7286296021108556</v>
      </c>
      <c r="BE35">
        <f t="shared" si="22"/>
        <v>1.3373887143658969</v>
      </c>
      <c r="BF35">
        <f t="shared" si="12"/>
        <v>3.0295537656010607</v>
      </c>
      <c r="BG35">
        <f t="shared" si="12"/>
        <v>1.3871832219004576</v>
      </c>
      <c r="BH35">
        <f t="shared" si="12"/>
        <v>2.5045727253298344</v>
      </c>
      <c r="BI35">
        <f t="shared" si="12"/>
        <v>2.111540104377029</v>
      </c>
      <c r="BL35">
        <f t="shared" ref="BL35:BO42" si="25">BL5/BL20</f>
        <v>1.6778980786332196</v>
      </c>
      <c r="BM35">
        <f t="shared" si="25"/>
        <v>2.8137364583978548</v>
      </c>
      <c r="BN35">
        <f t="shared" si="25"/>
        <v>4.7146533424923094</v>
      </c>
      <c r="BO35">
        <f t="shared" si="25"/>
        <v>2.1066261064008427</v>
      </c>
      <c r="BP35">
        <f t="shared" ref="BP35:CG35" si="26">BP5/BP20</f>
        <v>2.4103846455492444</v>
      </c>
      <c r="BR35">
        <f t="shared" si="26"/>
        <v>4.7275074302582842</v>
      </c>
      <c r="BS35">
        <f t="shared" si="26"/>
        <v>2.1524098958044111</v>
      </c>
      <c r="BU35">
        <f t="shared" si="26"/>
        <v>3.4679319145663343</v>
      </c>
      <c r="BV35">
        <f t="shared" si="26"/>
        <v>2.1915102475477912</v>
      </c>
      <c r="BW35">
        <f t="shared" si="26"/>
        <v>1.990107699897967</v>
      </c>
      <c r="BX35">
        <f t="shared" si="26"/>
        <v>1.4535959797628757</v>
      </c>
      <c r="BY35">
        <f t="shared" si="26"/>
        <v>2.0845336910275973</v>
      </c>
      <c r="BZ35">
        <f t="shared" si="26"/>
        <v>2.2931087687975706</v>
      </c>
      <c r="CA35">
        <f t="shared" si="26"/>
        <v>1.3817192324534353</v>
      </c>
      <c r="CB35">
        <f t="shared" si="26"/>
        <v>2.0789268820355034</v>
      </c>
      <c r="CC35">
        <f t="shared" si="26"/>
        <v>1.8351292569430897</v>
      </c>
      <c r="CD35">
        <f t="shared" si="26"/>
        <v>1.9296823234189973</v>
      </c>
      <c r="CE35">
        <f t="shared" si="26"/>
        <v>3.2358778636227963</v>
      </c>
      <c r="CF35">
        <f t="shared" si="26"/>
        <v>2.6497874762354825</v>
      </c>
      <c r="CG35">
        <f t="shared" si="26"/>
        <v>1.5068218250416381</v>
      </c>
    </row>
    <row r="36" spans="1:1177" x14ac:dyDescent="0.25">
      <c r="A36" t="s">
        <v>201</v>
      </c>
      <c r="B36">
        <f t="shared" si="0"/>
        <v>4.9049148438670338</v>
      </c>
      <c r="C36">
        <f t="shared" si="0"/>
        <v>1.8213288550692628</v>
      </c>
      <c r="E36">
        <f t="shared" si="15"/>
        <v>9.4114217226590942</v>
      </c>
      <c r="F36">
        <f t="shared" si="1"/>
        <v>1.669975577750815</v>
      </c>
      <c r="G36">
        <f t="shared" si="1"/>
        <v>2.2013431886099677</v>
      </c>
      <c r="H36">
        <f t="shared" si="1"/>
        <v>4.6616227928274228</v>
      </c>
      <c r="I36">
        <f t="shared" si="1"/>
        <v>1.957747408534569</v>
      </c>
      <c r="K36">
        <f t="shared" ref="K36:T36" si="27">K6/K21</f>
        <v>3.1566575978640383</v>
      </c>
      <c r="L36">
        <f t="shared" si="27"/>
        <v>2.8092315657629108</v>
      </c>
      <c r="M36">
        <f t="shared" si="27"/>
        <v>3.6509226032784632</v>
      </c>
      <c r="N36">
        <f t="shared" si="27"/>
        <v>3.0992386251561732</v>
      </c>
      <c r="O36">
        <f t="shared" si="27"/>
        <v>1.9143322728117591</v>
      </c>
      <c r="P36">
        <f t="shared" si="27"/>
        <v>2.0690617425222051</v>
      </c>
      <c r="Q36">
        <f t="shared" si="27"/>
        <v>1.8552726363204892</v>
      </c>
      <c r="R36">
        <f t="shared" si="27"/>
        <v>1.5666365158633593</v>
      </c>
      <c r="S36">
        <f t="shared" si="27"/>
        <v>2.7246925193239462</v>
      </c>
      <c r="T36">
        <f t="shared" si="27"/>
        <v>3.3189422582772501</v>
      </c>
      <c r="V36">
        <f t="shared" si="3"/>
        <v>2.7384445198062752</v>
      </c>
      <c r="W36">
        <f t="shared" si="3"/>
        <v>1.8270917318761766</v>
      </c>
      <c r="X36">
        <f t="shared" si="3"/>
        <v>4.6552367999104662</v>
      </c>
      <c r="Y36">
        <f t="shared" si="3"/>
        <v>1.7586216436518185</v>
      </c>
      <c r="Z36">
        <f t="shared" si="3"/>
        <v>3.1759134242364317</v>
      </c>
      <c r="AB36">
        <f t="shared" si="4"/>
        <v>2.7004929364400425</v>
      </c>
      <c r="AC36">
        <f t="shared" si="4"/>
        <v>4.4565414245581199</v>
      </c>
      <c r="AD36">
        <f t="shared" si="4"/>
        <v>2.6225052407384557</v>
      </c>
      <c r="AE36">
        <f t="shared" si="4"/>
        <v>4.5223314298524224</v>
      </c>
      <c r="AF36">
        <f t="shared" si="17"/>
        <v>1.2415848830398248</v>
      </c>
      <c r="AG36">
        <f t="shared" si="24"/>
        <v>1.4940455301795255</v>
      </c>
      <c r="AH36">
        <f t="shared" si="5"/>
        <v>3.3059041103150753</v>
      </c>
      <c r="AI36">
        <f t="shared" si="5"/>
        <v>2.4089358931224338</v>
      </c>
      <c r="AJ36">
        <f t="shared" si="5"/>
        <v>5.4443079190970565</v>
      </c>
      <c r="AK36">
        <f t="shared" si="5"/>
        <v>2.9576451244425588</v>
      </c>
      <c r="AM36">
        <f t="shared" si="18"/>
        <v>1.8291876496047568</v>
      </c>
      <c r="AN36">
        <f t="shared" si="6"/>
        <v>1.4235264371146921</v>
      </c>
      <c r="AP36">
        <f t="shared" si="7"/>
        <v>2.8839663452618076</v>
      </c>
      <c r="AQ36">
        <f t="shared" si="7"/>
        <v>2.5399852678696315</v>
      </c>
      <c r="AR36">
        <f t="shared" si="7"/>
        <v>3.3505118100297966</v>
      </c>
      <c r="AS36">
        <f t="shared" si="21"/>
        <v>1.0951020787477401</v>
      </c>
      <c r="AT36">
        <f t="shared" si="8"/>
        <v>3.2421142799140124</v>
      </c>
      <c r="AV36">
        <f t="shared" si="9"/>
        <v>4.2203208554145428</v>
      </c>
      <c r="AX36">
        <f t="shared" si="10"/>
        <v>17.752433466945959</v>
      </c>
      <c r="AY36">
        <f t="shared" si="10"/>
        <v>2.4705480685508108</v>
      </c>
      <c r="AZ36">
        <f t="shared" si="10"/>
        <v>1.5438087903191831</v>
      </c>
      <c r="BB36">
        <f t="shared" si="11"/>
        <v>2.73682146409051</v>
      </c>
      <c r="BC36">
        <f t="shared" si="11"/>
        <v>3.935344786673014</v>
      </c>
      <c r="BD36">
        <f t="shared" si="19"/>
        <v>1.8216091637047733</v>
      </c>
      <c r="BE36">
        <f t="shared" si="22"/>
        <v>1.3005368380313205</v>
      </c>
      <c r="BF36">
        <f t="shared" si="12"/>
        <v>2.4049548130825684</v>
      </c>
      <c r="BG36">
        <f t="shared" si="12"/>
        <v>1.4623049093394747</v>
      </c>
      <c r="BH36">
        <f t="shared" si="12"/>
        <v>2.7460696460055685</v>
      </c>
      <c r="BI36">
        <f t="shared" si="12"/>
        <v>2.1672976458369826</v>
      </c>
      <c r="BL36">
        <f t="shared" si="25"/>
        <v>1.7956012413667437</v>
      </c>
      <c r="BM36">
        <f t="shared" si="25"/>
        <v>2.9149602041238016</v>
      </c>
      <c r="BN36">
        <f t="shared" si="25"/>
        <v>3.2427231174473108</v>
      </c>
      <c r="BO36">
        <f t="shared" si="25"/>
        <v>2.0484175128911613</v>
      </c>
      <c r="BP36">
        <f t="shared" ref="BP36:CG36" si="28">BP6/BP21</f>
        <v>2.3866300976090873</v>
      </c>
      <c r="BR36">
        <f t="shared" si="28"/>
        <v>5.2930911236326237</v>
      </c>
      <c r="BS36">
        <f t="shared" si="28"/>
        <v>1.9478134687713573</v>
      </c>
      <c r="BU36">
        <f t="shared" si="28"/>
        <v>2.9104948241090942</v>
      </c>
      <c r="BV36">
        <f t="shared" si="28"/>
        <v>1.875337921827307</v>
      </c>
      <c r="BW36">
        <f t="shared" si="28"/>
        <v>2.0344622350277555</v>
      </c>
      <c r="BX36">
        <f t="shared" si="28"/>
        <v>2.1017607246123</v>
      </c>
      <c r="BY36">
        <f t="shared" si="28"/>
        <v>2.0966396183166363</v>
      </c>
      <c r="BZ36">
        <f t="shared" si="28"/>
        <v>2.4111125069924442</v>
      </c>
      <c r="CA36">
        <f t="shared" si="28"/>
        <v>1.5100517376377094</v>
      </c>
      <c r="CB36">
        <f t="shared" si="28"/>
        <v>2.296469614254498</v>
      </c>
      <c r="CC36">
        <f t="shared" si="28"/>
        <v>1.6348766858601738</v>
      </c>
      <c r="CD36">
        <f t="shared" si="28"/>
        <v>1.8356445546433069</v>
      </c>
      <c r="CE36">
        <f t="shared" si="28"/>
        <v>3.7945678267812277</v>
      </c>
      <c r="CF36">
        <f t="shared" si="28"/>
        <v>2.2742663642638057</v>
      </c>
      <c r="CG36">
        <f t="shared" si="28"/>
        <v>1.445879299071908</v>
      </c>
    </row>
    <row r="37" spans="1:1177" x14ac:dyDescent="0.25">
      <c r="A37" t="s">
        <v>202</v>
      </c>
      <c r="B37">
        <f t="shared" si="0"/>
        <v>4.3662560762656195</v>
      </c>
      <c r="C37">
        <f t="shared" si="0"/>
        <v>1.7518487810079693</v>
      </c>
      <c r="E37">
        <f t="shared" si="15"/>
        <v>14.215910951923933</v>
      </c>
      <c r="F37">
        <f t="shared" si="1"/>
        <v>1.9280257766099083</v>
      </c>
      <c r="G37">
        <f t="shared" si="1"/>
        <v>2.1069778820589002</v>
      </c>
      <c r="H37">
        <f t="shared" si="1"/>
        <v>3.3182679614066979</v>
      </c>
      <c r="I37">
        <f t="shared" si="1"/>
        <v>2.0362179320469904</v>
      </c>
      <c r="K37">
        <f t="shared" ref="K37:T37" si="29">K7/K22</f>
        <v>4.1070084195627237</v>
      </c>
      <c r="L37">
        <f t="shared" si="29"/>
        <v>2.9239669843358675</v>
      </c>
      <c r="M37">
        <f t="shared" si="29"/>
        <v>4.0386915891656869</v>
      </c>
      <c r="N37">
        <f t="shared" si="29"/>
        <v>2.4502933783733978</v>
      </c>
      <c r="O37">
        <f t="shared" si="29"/>
        <v>1.8027773113007131</v>
      </c>
      <c r="P37">
        <f t="shared" si="29"/>
        <v>1.6900084055079507</v>
      </c>
      <c r="Q37">
        <f t="shared" si="29"/>
        <v>1.7396904682395349</v>
      </c>
      <c r="R37">
        <f t="shared" si="29"/>
        <v>1.6191507565306005</v>
      </c>
      <c r="S37">
        <f t="shared" si="29"/>
        <v>2.9861509745018218</v>
      </c>
      <c r="T37">
        <f t="shared" si="29"/>
        <v>3.0886521229241306</v>
      </c>
      <c r="V37">
        <f t="shared" si="3"/>
        <v>2.7834546790586674</v>
      </c>
      <c r="W37">
        <f t="shared" si="3"/>
        <v>1.7876901941059724</v>
      </c>
      <c r="X37">
        <f t="shared" si="3"/>
        <v>2.3387429731222595</v>
      </c>
      <c r="Y37">
        <f t="shared" si="3"/>
        <v>2.0895078759815084</v>
      </c>
      <c r="Z37">
        <f t="shared" si="3"/>
        <v>2.7706375729636048</v>
      </c>
      <c r="AA37">
        <f t="shared" ref="AA37:AA42" si="30">AA7/AA22</f>
        <v>1.6948978230895726</v>
      </c>
      <c r="AB37">
        <f t="shared" si="4"/>
        <v>2.8126417560933783</v>
      </c>
      <c r="AC37">
        <f t="shared" si="4"/>
        <v>3.0587008483431228</v>
      </c>
      <c r="AD37">
        <f t="shared" si="4"/>
        <v>2.5332325056993779</v>
      </c>
      <c r="AE37">
        <f t="shared" si="4"/>
        <v>2.5780841706504387</v>
      </c>
      <c r="AF37">
        <f t="shared" si="17"/>
        <v>1.2575747369131411</v>
      </c>
      <c r="AG37">
        <f t="shared" si="24"/>
        <v>1.3126745028298126</v>
      </c>
      <c r="AH37">
        <f t="shared" si="5"/>
        <v>2.5655430138102031</v>
      </c>
      <c r="AI37">
        <f t="shared" si="5"/>
        <v>2.2028909256341382</v>
      </c>
      <c r="AJ37">
        <f t="shared" si="5"/>
        <v>5.5068024808809222</v>
      </c>
      <c r="AK37">
        <f t="shared" si="5"/>
        <v>3.0943407496853936</v>
      </c>
      <c r="AM37">
        <f t="shared" si="18"/>
        <v>1.974106020294631</v>
      </c>
      <c r="AN37">
        <f t="shared" si="6"/>
        <v>1.5417844621848347</v>
      </c>
      <c r="AP37">
        <f t="shared" si="7"/>
        <v>2.674403506388197</v>
      </c>
      <c r="AQ37">
        <f t="shared" si="7"/>
        <v>2.5308790521812514</v>
      </c>
      <c r="AR37">
        <f t="shared" si="7"/>
        <v>2.4551530461146727</v>
      </c>
      <c r="AS37">
        <f t="shared" si="21"/>
        <v>1.3413601968144118</v>
      </c>
      <c r="AT37">
        <f t="shared" si="8"/>
        <v>2.8812339646372798</v>
      </c>
      <c r="AV37">
        <f t="shared" si="9"/>
        <v>3.7326741156959811</v>
      </c>
      <c r="AW37">
        <f t="shared" ref="AW37:AW42" si="31">AW7/AW22</f>
        <v>5.2789561088311601</v>
      </c>
      <c r="AX37">
        <f t="shared" si="10"/>
        <v>17.665371393822216</v>
      </c>
      <c r="AY37">
        <f t="shared" si="10"/>
        <v>2.4047740740836145</v>
      </c>
      <c r="AZ37">
        <f t="shared" si="10"/>
        <v>1.3414292506422911</v>
      </c>
      <c r="BA37">
        <f t="shared" ref="BA37:BA42" si="32">BA7/BA22</f>
        <v>82.801669618956339</v>
      </c>
      <c r="BB37">
        <f t="shared" si="11"/>
        <v>5.8463091005622507</v>
      </c>
      <c r="BC37">
        <f t="shared" si="11"/>
        <v>5.189301353996461</v>
      </c>
      <c r="BD37">
        <f t="shared" si="19"/>
        <v>2.3623253083098694</v>
      </c>
      <c r="BE37">
        <f t="shared" si="22"/>
        <v>1.3543389114227702</v>
      </c>
      <c r="BF37">
        <f t="shared" si="12"/>
        <v>2.5621220182585485</v>
      </c>
      <c r="BG37">
        <f t="shared" si="12"/>
        <v>1.2708759933993488</v>
      </c>
      <c r="BH37">
        <f t="shared" si="12"/>
        <v>4.2167179984320109</v>
      </c>
      <c r="BI37">
        <f t="shared" si="12"/>
        <v>1.6950098430540141</v>
      </c>
      <c r="BL37">
        <f t="shared" si="25"/>
        <v>1.5406929639557443</v>
      </c>
      <c r="BM37">
        <f t="shared" si="25"/>
        <v>3.1664697173848761</v>
      </c>
      <c r="BN37">
        <f t="shared" si="25"/>
        <v>3.2872264897283028</v>
      </c>
      <c r="BO37">
        <f t="shared" si="25"/>
        <v>2.4058594476962734</v>
      </c>
      <c r="BP37">
        <f t="shared" ref="BP37:CG37" si="33">BP7/BP22</f>
        <v>2.4345945162250602</v>
      </c>
      <c r="BQ37">
        <f t="shared" si="33"/>
        <v>1.8220128989924476</v>
      </c>
      <c r="BR37">
        <f t="shared" si="33"/>
        <v>4.952496082907702</v>
      </c>
      <c r="BS37">
        <f t="shared" si="33"/>
        <v>1.662178472096751</v>
      </c>
      <c r="BU37">
        <f t="shared" si="33"/>
        <v>2.1888935477654359</v>
      </c>
      <c r="BV37">
        <f t="shared" si="33"/>
        <v>1.8242361325107306</v>
      </c>
      <c r="BW37">
        <f t="shared" si="33"/>
        <v>1.711331011270826</v>
      </c>
      <c r="BX37">
        <f t="shared" si="33"/>
        <v>1.9112944156584688</v>
      </c>
      <c r="BY37">
        <f t="shared" si="33"/>
        <v>1.8805175399382406</v>
      </c>
      <c r="BZ37">
        <f t="shared" si="33"/>
        <v>2.2858700182968934</v>
      </c>
      <c r="CA37">
        <f t="shared" si="33"/>
        <v>1.5187705076421982</v>
      </c>
      <c r="CB37">
        <f t="shared" si="33"/>
        <v>2.520669741753816</v>
      </c>
      <c r="CC37">
        <f t="shared" si="33"/>
        <v>1.8252905949341969</v>
      </c>
      <c r="CD37">
        <f t="shared" si="33"/>
        <v>1.9146087724260967</v>
      </c>
      <c r="CE37">
        <f t="shared" si="33"/>
        <v>3.8873665856003576</v>
      </c>
      <c r="CF37">
        <f t="shared" si="33"/>
        <v>2.1742455797856488</v>
      </c>
      <c r="CG37">
        <f t="shared" si="33"/>
        <v>1.3731673431587104</v>
      </c>
    </row>
    <row r="38" spans="1:1177" x14ac:dyDescent="0.25">
      <c r="A38" t="s">
        <v>203</v>
      </c>
      <c r="B38">
        <f t="shared" si="0"/>
        <v>3.7256885678554563</v>
      </c>
      <c r="C38">
        <f t="shared" si="0"/>
        <v>1.8015244040680185</v>
      </c>
      <c r="E38">
        <f t="shared" si="15"/>
        <v>3.5913721586234804</v>
      </c>
      <c r="F38">
        <f t="shared" si="1"/>
        <v>2.1257193053349011</v>
      </c>
      <c r="G38">
        <f t="shared" si="1"/>
        <v>1.2380236996876772</v>
      </c>
      <c r="H38">
        <f t="shared" si="1"/>
        <v>3.8367460993949161</v>
      </c>
      <c r="I38">
        <f t="shared" si="1"/>
        <v>2.1309688322915319</v>
      </c>
      <c r="K38">
        <f t="shared" ref="K38:T38" si="34">K8/K23</f>
        <v>4.0093287319206823</v>
      </c>
      <c r="L38">
        <f t="shared" si="34"/>
        <v>3.1807502256159075</v>
      </c>
      <c r="M38">
        <f t="shared" si="34"/>
        <v>4.0409107898722869</v>
      </c>
      <c r="N38">
        <f t="shared" si="34"/>
        <v>2.3327183864307668</v>
      </c>
      <c r="O38">
        <f t="shared" si="34"/>
        <v>1.8033061850678631</v>
      </c>
      <c r="P38">
        <f t="shared" si="34"/>
        <v>1.5588194330167511</v>
      </c>
      <c r="Q38">
        <f t="shared" si="34"/>
        <v>1.8235620049775603</v>
      </c>
      <c r="R38">
        <f t="shared" si="34"/>
        <v>1.6168223342539627</v>
      </c>
      <c r="S38">
        <f t="shared" si="34"/>
        <v>2.5457084527063243</v>
      </c>
      <c r="T38">
        <f t="shared" si="34"/>
        <v>3.878936483390691</v>
      </c>
      <c r="V38">
        <f t="shared" si="3"/>
        <v>2.9521668996144506</v>
      </c>
      <c r="W38">
        <f t="shared" si="3"/>
        <v>1.8470490556306665</v>
      </c>
      <c r="X38">
        <f t="shared" si="3"/>
        <v>2.2084508464118486</v>
      </c>
      <c r="Y38">
        <f t="shared" si="3"/>
        <v>2.1230476605534321</v>
      </c>
      <c r="Z38">
        <f t="shared" si="3"/>
        <v>2.9454706699956628</v>
      </c>
      <c r="AA38">
        <f t="shared" si="30"/>
        <v>1.2546049362983762</v>
      </c>
      <c r="AB38">
        <f t="shared" si="4"/>
        <v>2.9668270281692268</v>
      </c>
      <c r="AC38">
        <f t="shared" si="4"/>
        <v>3.2649579267451423</v>
      </c>
      <c r="AD38">
        <f t="shared" si="4"/>
        <v>2.2707900413089419</v>
      </c>
      <c r="AE38">
        <f t="shared" si="4"/>
        <v>2.7006077663531243</v>
      </c>
      <c r="AF38">
        <f t="shared" si="17"/>
        <v>1.2688504542611174</v>
      </c>
      <c r="AG38">
        <f t="shared" si="24"/>
        <v>1.7352496903612069</v>
      </c>
      <c r="AH38">
        <f t="shared" si="5"/>
        <v>3.5894736323821101</v>
      </c>
      <c r="AI38">
        <f t="shared" si="5"/>
        <v>1.9994741867301824</v>
      </c>
      <c r="AJ38">
        <f t="shared" si="5"/>
        <v>5.5499901883753386</v>
      </c>
      <c r="AK38">
        <f t="shared" si="5"/>
        <v>4.8302678575136042</v>
      </c>
      <c r="AM38">
        <f t="shared" si="18"/>
        <v>2.0050283376801343</v>
      </c>
      <c r="AN38">
        <f t="shared" si="6"/>
        <v>1.8350814027207312</v>
      </c>
      <c r="AP38">
        <f t="shared" si="7"/>
        <v>2.71343319329559</v>
      </c>
      <c r="AQ38">
        <f t="shared" si="7"/>
        <v>2.2943908440362319</v>
      </c>
      <c r="AR38">
        <f t="shared" si="7"/>
        <v>2.5697496844865513</v>
      </c>
      <c r="AS38">
        <f t="shared" si="21"/>
        <v>2.0107162392936719</v>
      </c>
      <c r="AT38">
        <f t="shared" si="8"/>
        <v>3.4089987689188836</v>
      </c>
      <c r="AU38">
        <f>AU8/AU23</f>
        <v>1.4423580344117017</v>
      </c>
      <c r="AV38">
        <f t="shared" si="9"/>
        <v>3.5780964015144345</v>
      </c>
      <c r="AW38">
        <f t="shared" si="31"/>
        <v>5.8503486119311612</v>
      </c>
      <c r="AX38">
        <f t="shared" si="10"/>
        <v>13.830838968486434</v>
      </c>
      <c r="AY38">
        <f t="shared" si="10"/>
        <v>2.5831248191823861</v>
      </c>
      <c r="AZ38">
        <f t="shared" si="10"/>
        <v>1.5246770197537842</v>
      </c>
      <c r="BA38">
        <f t="shared" si="32"/>
        <v>7.8547278744836575</v>
      </c>
      <c r="BB38">
        <f t="shared" si="11"/>
        <v>7.3203766222513318</v>
      </c>
      <c r="BC38">
        <f t="shared" si="11"/>
        <v>6.5288042808462183</v>
      </c>
      <c r="BD38">
        <f t="shared" si="19"/>
        <v>2.6762774086889634</v>
      </c>
      <c r="BE38">
        <f t="shared" si="22"/>
        <v>1.5228580345447913</v>
      </c>
      <c r="BF38">
        <f t="shared" si="12"/>
        <v>3.0338173988716757</v>
      </c>
      <c r="BG38">
        <f t="shared" si="12"/>
        <v>1.3024523803994847</v>
      </c>
      <c r="BH38">
        <f t="shared" si="12"/>
        <v>4.4285634100922255</v>
      </c>
      <c r="BI38">
        <f t="shared" si="12"/>
        <v>1.816492892481318</v>
      </c>
      <c r="BK38">
        <f>BK8/BK23</f>
        <v>1.4687999621545151</v>
      </c>
      <c r="BL38">
        <f t="shared" si="25"/>
        <v>1.1796668505079466</v>
      </c>
      <c r="BM38">
        <f t="shared" si="25"/>
        <v>2.9658266580700978</v>
      </c>
      <c r="BN38">
        <f t="shared" si="25"/>
        <v>3.5176704255753863</v>
      </c>
      <c r="BO38">
        <f t="shared" si="25"/>
        <v>2.3723499644389143</v>
      </c>
      <c r="BP38">
        <f t="shared" ref="BP38:CG38" si="35">BP8/BP23</f>
        <v>2.4082714717516871</v>
      </c>
      <c r="BQ38">
        <f t="shared" si="35"/>
        <v>2.0358475838569015</v>
      </c>
      <c r="BR38">
        <f t="shared" si="35"/>
        <v>5.8691150231112328</v>
      </c>
      <c r="BS38">
        <f t="shared" si="35"/>
        <v>1.8666731589085537</v>
      </c>
      <c r="BU38">
        <f t="shared" si="35"/>
        <v>2.2387935389982436</v>
      </c>
      <c r="BV38">
        <f t="shared" si="35"/>
        <v>2.8815363742702171</v>
      </c>
      <c r="BW38">
        <f t="shared" si="35"/>
        <v>1.5115727454534766</v>
      </c>
      <c r="BX38">
        <f t="shared" si="35"/>
        <v>1.674569432075897</v>
      </c>
      <c r="BY38">
        <f t="shared" si="35"/>
        <v>1.8089601571200213</v>
      </c>
      <c r="BZ38">
        <f t="shared" si="35"/>
        <v>1.7841137161065745</v>
      </c>
      <c r="CA38">
        <f t="shared" si="35"/>
        <v>1.8525428499879451</v>
      </c>
      <c r="CB38">
        <f t="shared" si="35"/>
        <v>2.4756932315805278</v>
      </c>
      <c r="CC38">
        <f t="shared" si="35"/>
        <v>1.9301564766221382</v>
      </c>
      <c r="CD38">
        <f t="shared" si="35"/>
        <v>1.6851886481244172</v>
      </c>
      <c r="CE38">
        <f t="shared" si="35"/>
        <v>4.4279877814008266</v>
      </c>
      <c r="CF38">
        <f t="shared" si="35"/>
        <v>2.3962085853475767</v>
      </c>
      <c r="CG38">
        <f t="shared" si="35"/>
        <v>1.7267047428203885</v>
      </c>
    </row>
    <row r="39" spans="1:1177" x14ac:dyDescent="0.25">
      <c r="A39" t="s">
        <v>204</v>
      </c>
      <c r="B39">
        <f t="shared" si="0"/>
        <v>3.8640034145388329</v>
      </c>
      <c r="C39">
        <f t="shared" si="0"/>
        <v>1.8763944483369785</v>
      </c>
      <c r="E39">
        <f t="shared" si="15"/>
        <v>4.9398171129759607</v>
      </c>
      <c r="F39">
        <f t="shared" si="1"/>
        <v>2.186508410005414</v>
      </c>
      <c r="G39">
        <f t="shared" si="1"/>
        <v>1.1872493988632478</v>
      </c>
      <c r="H39">
        <f t="shared" si="1"/>
        <v>4.7998647854782899</v>
      </c>
      <c r="I39">
        <f t="shared" si="1"/>
        <v>2.1165999749361712</v>
      </c>
      <c r="K39">
        <f t="shared" ref="K39:T39" si="36">K9/K24</f>
        <v>4.3234699637812009</v>
      </c>
      <c r="L39">
        <f t="shared" si="36"/>
        <v>3.385316432264001</v>
      </c>
      <c r="M39">
        <f t="shared" si="36"/>
        <v>4.7260129209132753</v>
      </c>
      <c r="N39">
        <f t="shared" si="36"/>
        <v>2.2341109787233653</v>
      </c>
      <c r="O39">
        <f t="shared" si="36"/>
        <v>1.709512115412386</v>
      </c>
      <c r="P39">
        <f t="shared" si="36"/>
        <v>1.5080790816263892</v>
      </c>
      <c r="Q39">
        <f t="shared" si="36"/>
        <v>1.8091501772198675</v>
      </c>
      <c r="R39">
        <f t="shared" si="36"/>
        <v>1.733962876794076</v>
      </c>
      <c r="S39">
        <f t="shared" si="36"/>
        <v>3.5820293652708561</v>
      </c>
      <c r="T39">
        <f t="shared" si="36"/>
        <v>4.505903872387214</v>
      </c>
      <c r="U39">
        <f>U9/U24</f>
        <v>8.1661191083238656</v>
      </c>
      <c r="V39">
        <f t="shared" si="3"/>
        <v>2.7319665626340237</v>
      </c>
      <c r="W39">
        <f t="shared" si="3"/>
        <v>1.9300086243324361</v>
      </c>
      <c r="X39">
        <f t="shared" si="3"/>
        <v>2.9398493814354532</v>
      </c>
      <c r="Y39">
        <f t="shared" si="3"/>
        <v>2.566867199038005</v>
      </c>
      <c r="Z39">
        <f t="shared" si="3"/>
        <v>2.9125340231532468</v>
      </c>
      <c r="AA39">
        <f t="shared" si="30"/>
        <v>1.0925780041983593</v>
      </c>
      <c r="AB39">
        <f t="shared" si="4"/>
        <v>3.2329675312567616</v>
      </c>
      <c r="AC39">
        <f t="shared" si="4"/>
        <v>3.4124589071339835</v>
      </c>
      <c r="AD39">
        <f t="shared" si="4"/>
        <v>2.2461572216099674</v>
      </c>
      <c r="AE39">
        <f t="shared" si="4"/>
        <v>3.7322918663555891</v>
      </c>
      <c r="AF39">
        <f t="shared" si="17"/>
        <v>1.29498489415659</v>
      </c>
      <c r="AG39">
        <f t="shared" si="24"/>
        <v>1.6051035577510575</v>
      </c>
      <c r="AH39">
        <f t="shared" si="5"/>
        <v>3.5649360346880981</v>
      </c>
      <c r="AI39">
        <f t="shared" si="5"/>
        <v>1.9486871350176715</v>
      </c>
      <c r="AJ39">
        <f t="shared" si="5"/>
        <v>5.3552489003260124</v>
      </c>
      <c r="AK39">
        <f t="shared" si="5"/>
        <v>12.318167427477896</v>
      </c>
      <c r="AM39">
        <f t="shared" si="18"/>
        <v>1.8427251838354717</v>
      </c>
      <c r="AN39">
        <f t="shared" si="6"/>
        <v>2.0146471288876144</v>
      </c>
      <c r="AP39">
        <f t="shared" si="7"/>
        <v>6.3366278293419365</v>
      </c>
      <c r="AQ39">
        <f t="shared" si="7"/>
        <v>2.4141131722639289</v>
      </c>
      <c r="AR39">
        <f t="shared" si="7"/>
        <v>2.6006471962983908</v>
      </c>
      <c r="AS39">
        <f t="shared" si="21"/>
        <v>1.6845843031429151</v>
      </c>
      <c r="AT39">
        <f t="shared" si="8"/>
        <v>3.875677326468284</v>
      </c>
      <c r="AU39">
        <f>AU9/AU24</f>
        <v>1.6082855343881357</v>
      </c>
      <c r="AV39">
        <f t="shared" si="9"/>
        <v>3.0540847991793529</v>
      </c>
      <c r="AW39">
        <f t="shared" si="31"/>
        <v>3.9279080170358358</v>
      </c>
      <c r="AX39">
        <f t="shared" si="10"/>
        <v>13.688298051121912</v>
      </c>
      <c r="AY39">
        <f t="shared" si="10"/>
        <v>2.8873991619619832</v>
      </c>
      <c r="AZ39">
        <f t="shared" si="10"/>
        <v>1.4215823494347053</v>
      </c>
      <c r="BA39">
        <f t="shared" si="32"/>
        <v>9.196150274625289</v>
      </c>
      <c r="BB39">
        <f t="shared" si="11"/>
        <v>6.1568788890365642</v>
      </c>
      <c r="BC39">
        <f t="shared" si="11"/>
        <v>5.8081352433240685</v>
      </c>
      <c r="BD39">
        <f t="shared" si="19"/>
        <v>2.922097424949976</v>
      </c>
      <c r="BE39">
        <f t="shared" si="22"/>
        <v>1.7735230370494051</v>
      </c>
      <c r="BF39">
        <f t="shared" si="12"/>
        <v>4.1156078879175251</v>
      </c>
      <c r="BG39">
        <f t="shared" si="12"/>
        <v>1.426689218773701</v>
      </c>
      <c r="BH39">
        <f t="shared" si="12"/>
        <v>4.1668487210216263</v>
      </c>
      <c r="BI39">
        <f t="shared" si="12"/>
        <v>1.9753903840185685</v>
      </c>
      <c r="BK39">
        <f>BK9/BK24</f>
        <v>1.5499271418204348</v>
      </c>
      <c r="BL39">
        <f t="shared" si="25"/>
        <v>1.4749178573721642</v>
      </c>
      <c r="BM39">
        <f t="shared" si="25"/>
        <v>3.1553907423088989</v>
      </c>
      <c r="BN39">
        <f t="shared" si="25"/>
        <v>4.1992091342832438</v>
      </c>
      <c r="BO39">
        <f t="shared" si="25"/>
        <v>2.2591027313638787</v>
      </c>
      <c r="BP39">
        <f t="shared" ref="BP39:CG39" si="37">BP9/BP24</f>
        <v>2.5410461003855422</v>
      </c>
      <c r="BQ39">
        <f t="shared" si="37"/>
        <v>1.9634580043777432</v>
      </c>
      <c r="BR39">
        <f t="shared" si="37"/>
        <v>5.7207632865693103</v>
      </c>
      <c r="BS39">
        <f t="shared" si="37"/>
        <v>1.9078909600672476</v>
      </c>
      <c r="BT39">
        <f t="shared" si="37"/>
        <v>918779.00003242097</v>
      </c>
      <c r="BU39">
        <f t="shared" si="37"/>
        <v>2.3044225827670517</v>
      </c>
      <c r="BV39">
        <f t="shared" si="37"/>
        <v>2.3519142016787895</v>
      </c>
      <c r="BW39">
        <f t="shared" si="37"/>
        <v>1.5723568925134592</v>
      </c>
      <c r="BX39">
        <f t="shared" si="37"/>
        <v>1.8013305239929762</v>
      </c>
      <c r="BY39">
        <f t="shared" si="37"/>
        <v>1.8874591461901273</v>
      </c>
      <c r="BZ39">
        <f t="shared" si="37"/>
        <v>1.5557435502917416</v>
      </c>
      <c r="CA39">
        <f t="shared" si="37"/>
        <v>1.9370085639800669</v>
      </c>
      <c r="CB39">
        <f t="shared" si="37"/>
        <v>2.5541418117122672</v>
      </c>
      <c r="CC39">
        <f t="shared" si="37"/>
        <v>1.9733485328164186</v>
      </c>
      <c r="CD39">
        <f t="shared" si="37"/>
        <v>1.7515901592716534</v>
      </c>
      <c r="CE39">
        <f t="shared" si="37"/>
        <v>4.0892187873422428</v>
      </c>
      <c r="CF39">
        <f t="shared" si="37"/>
        <v>2.1854155885656743</v>
      </c>
      <c r="CG39">
        <f t="shared" si="37"/>
        <v>1.7535341248874881</v>
      </c>
    </row>
    <row r="40" spans="1:1177" x14ac:dyDescent="0.25">
      <c r="A40" t="s">
        <v>205</v>
      </c>
      <c r="B40">
        <f t="shared" si="0"/>
        <v>4.1971206722252372</v>
      </c>
      <c r="C40">
        <f t="shared" si="0"/>
        <v>1.6030807181150184</v>
      </c>
      <c r="E40">
        <f t="shared" si="15"/>
        <v>7.9711838276623581</v>
      </c>
      <c r="F40">
        <f t="shared" si="1"/>
        <v>2.1411371109568225</v>
      </c>
      <c r="G40">
        <f t="shared" si="1"/>
        <v>1.2019589947529612</v>
      </c>
      <c r="H40">
        <f t="shared" si="1"/>
        <v>6.4083624044576126</v>
      </c>
      <c r="I40">
        <f t="shared" si="1"/>
        <v>2.2091035246424719</v>
      </c>
      <c r="K40">
        <f t="shared" ref="K40:T40" si="38">K10/K25</f>
        <v>4.0840909448179303</v>
      </c>
      <c r="L40">
        <f t="shared" si="38"/>
        <v>2.3590204012144311</v>
      </c>
      <c r="M40">
        <f t="shared" si="38"/>
        <v>5.0134969581155495</v>
      </c>
      <c r="N40">
        <f t="shared" si="38"/>
        <v>2.7457384853983382</v>
      </c>
      <c r="O40">
        <f t="shared" si="38"/>
        <v>1.6286599052897963</v>
      </c>
      <c r="P40">
        <f t="shared" si="38"/>
        <v>1.4317404752018494</v>
      </c>
      <c r="Q40">
        <f t="shared" si="38"/>
        <v>1.7590104018552348</v>
      </c>
      <c r="R40">
        <f t="shared" si="38"/>
        <v>1.8267983333870386</v>
      </c>
      <c r="S40">
        <f t="shared" si="38"/>
        <v>2.937125405412599</v>
      </c>
      <c r="T40">
        <f t="shared" si="38"/>
        <v>4.4195960106628762</v>
      </c>
      <c r="U40">
        <f>U10/U25</f>
        <v>6.5428495545915233</v>
      </c>
      <c r="V40">
        <f t="shared" si="3"/>
        <v>2.6342172709399856</v>
      </c>
      <c r="W40">
        <f t="shared" si="3"/>
        <v>1.8736122867512877</v>
      </c>
      <c r="X40">
        <f t="shared" si="3"/>
        <v>3.1374817202795695</v>
      </c>
      <c r="Y40">
        <f t="shared" si="3"/>
        <v>2.2875998347885607</v>
      </c>
      <c r="Z40">
        <f t="shared" si="3"/>
        <v>2.8705543083240119</v>
      </c>
      <c r="AA40">
        <f t="shared" si="30"/>
        <v>1.2616227013295132</v>
      </c>
      <c r="AB40">
        <f t="shared" si="4"/>
        <v>3.0922420693925132</v>
      </c>
      <c r="AC40">
        <f t="shared" si="4"/>
        <v>3.0571135257348248</v>
      </c>
      <c r="AD40">
        <f t="shared" si="4"/>
        <v>2.3602903585093653</v>
      </c>
      <c r="AE40">
        <f t="shared" si="4"/>
        <v>3.8669626233563763</v>
      </c>
      <c r="AF40">
        <f t="shared" si="17"/>
        <v>1.3559041359273545</v>
      </c>
      <c r="AG40">
        <f t="shared" si="24"/>
        <v>1.9011866553215884</v>
      </c>
      <c r="AH40">
        <f t="shared" si="5"/>
        <v>2.5646310991932189</v>
      </c>
      <c r="AI40">
        <f t="shared" si="5"/>
        <v>1.9188136858260085</v>
      </c>
      <c r="AJ40">
        <f t="shared" si="5"/>
        <v>5.2626106772168102</v>
      </c>
      <c r="AK40">
        <f t="shared" si="5"/>
        <v>16.343559789147619</v>
      </c>
      <c r="AM40">
        <f t="shared" si="18"/>
        <v>1.7661723535803122</v>
      </c>
      <c r="AN40">
        <f t="shared" si="6"/>
        <v>1.9964732951457771</v>
      </c>
      <c r="AP40">
        <f t="shared" si="7"/>
        <v>4.9429194296229859</v>
      </c>
      <c r="AQ40">
        <f t="shared" si="7"/>
        <v>3.1282290535977002</v>
      </c>
      <c r="AR40">
        <f t="shared" si="7"/>
        <v>2.766626606086493</v>
      </c>
      <c r="AS40">
        <f t="shared" si="21"/>
        <v>1.557711511369523</v>
      </c>
      <c r="AT40">
        <f t="shared" si="8"/>
        <v>3.7393405900537493</v>
      </c>
      <c r="AU40">
        <f>AU10/AU25</f>
        <v>1.3114773947710321</v>
      </c>
      <c r="AV40">
        <f t="shared" si="9"/>
        <v>3.4134899284521585</v>
      </c>
      <c r="AW40">
        <f t="shared" si="31"/>
        <v>4.0341687597072688</v>
      </c>
      <c r="AX40">
        <f t="shared" si="10"/>
        <v>12.031545212855137</v>
      </c>
      <c r="AY40">
        <f t="shared" si="10"/>
        <v>3.0239510652676467</v>
      </c>
      <c r="AZ40">
        <f t="shared" si="10"/>
        <v>1.3775780602830932</v>
      </c>
      <c r="BA40">
        <f t="shared" si="32"/>
        <v>6.7863941111641477</v>
      </c>
      <c r="BB40">
        <f t="shared" si="11"/>
        <v>5.884993559455058</v>
      </c>
      <c r="BC40">
        <f t="shared" si="11"/>
        <v>11.240143692885807</v>
      </c>
      <c r="BD40">
        <f t="shared" si="19"/>
        <v>2.4867090787305073</v>
      </c>
      <c r="BE40">
        <f t="shared" si="22"/>
        <v>1.6751488288533896</v>
      </c>
      <c r="BF40">
        <f t="shared" si="12"/>
        <v>5.4540146662000542</v>
      </c>
      <c r="BG40">
        <f t="shared" si="12"/>
        <v>1.5436146587375672</v>
      </c>
      <c r="BH40">
        <f t="shared" si="12"/>
        <v>4.0079711574315864</v>
      </c>
      <c r="BI40">
        <f t="shared" si="12"/>
        <v>2.1640710166454435</v>
      </c>
      <c r="BK40">
        <f>BK10/BK25</f>
        <v>1.613370158896219</v>
      </c>
      <c r="BL40">
        <f t="shared" si="25"/>
        <v>1.553123937751683</v>
      </c>
      <c r="BM40">
        <f t="shared" si="25"/>
        <v>3.669544070050601</v>
      </c>
      <c r="BN40">
        <f t="shared" si="25"/>
        <v>4.3388858211311918</v>
      </c>
      <c r="BO40">
        <f t="shared" si="25"/>
        <v>2.1865848836458843</v>
      </c>
      <c r="BP40">
        <f t="shared" ref="BP40:CG40" si="39">BP10/BP25</f>
        <v>1.8918771843631372</v>
      </c>
      <c r="BQ40">
        <f t="shared" si="39"/>
        <v>1.779852713729043</v>
      </c>
      <c r="BR40">
        <f t="shared" si="39"/>
        <v>6.2251717706588918</v>
      </c>
      <c r="BS40">
        <f t="shared" si="39"/>
        <v>2.1213376977625047</v>
      </c>
      <c r="BT40">
        <f t="shared" si="39"/>
        <v>1.4628051789600727</v>
      </c>
      <c r="BU40">
        <f t="shared" si="39"/>
        <v>2.5403514417372146</v>
      </c>
      <c r="BV40">
        <f t="shared" si="39"/>
        <v>2.1263514315738736</v>
      </c>
      <c r="BW40">
        <f t="shared" si="39"/>
        <v>1.6212141190649469</v>
      </c>
      <c r="BX40">
        <f t="shared" si="39"/>
        <v>2.1010606113429215</v>
      </c>
      <c r="BY40">
        <f t="shared" si="39"/>
        <v>1.9279795185078565</v>
      </c>
      <c r="BZ40">
        <f t="shared" si="39"/>
        <v>1.7316819357978201</v>
      </c>
      <c r="CA40">
        <f t="shared" si="39"/>
        <v>1.4271311222207475</v>
      </c>
      <c r="CB40">
        <f t="shared" si="39"/>
        <v>2.5120618053191635</v>
      </c>
      <c r="CC40">
        <f t="shared" si="39"/>
        <v>1.8763862271241307</v>
      </c>
      <c r="CD40">
        <f t="shared" si="39"/>
        <v>1.967566976797319</v>
      </c>
      <c r="CE40">
        <f t="shared" si="39"/>
        <v>3.4063513164071804</v>
      </c>
      <c r="CF40">
        <f t="shared" si="39"/>
        <v>2.2250549171517542</v>
      </c>
      <c r="CG40">
        <f t="shared" si="39"/>
        <v>1.4091933407623141</v>
      </c>
    </row>
    <row r="41" spans="1:1177" x14ac:dyDescent="0.25">
      <c r="A41" t="s">
        <v>206</v>
      </c>
      <c r="B41">
        <f t="shared" si="0"/>
        <v>4.7998234740559127</v>
      </c>
      <c r="C41">
        <f t="shared" si="0"/>
        <v>1.7086802312550753</v>
      </c>
      <c r="E41">
        <f t="shared" si="15"/>
        <v>2.4793218414769296</v>
      </c>
      <c r="F41">
        <f t="shared" si="1"/>
        <v>2.1886998762150847</v>
      </c>
      <c r="G41">
        <f t="shared" si="1"/>
        <v>1.1858273584191072</v>
      </c>
      <c r="H41">
        <f t="shared" si="1"/>
        <v>8.18392258968262</v>
      </c>
      <c r="I41">
        <f t="shared" si="1"/>
        <v>2.3157556372417587</v>
      </c>
      <c r="K41">
        <f t="shared" ref="K41:T41" si="40">K11/K26</f>
        <v>4.9648778050179647</v>
      </c>
      <c r="L41">
        <f t="shared" si="40"/>
        <v>3.1025865732318336</v>
      </c>
      <c r="M41">
        <f t="shared" si="40"/>
        <v>5.5856454707001832</v>
      </c>
      <c r="N41">
        <f t="shared" si="40"/>
        <v>3.5501636258199065</v>
      </c>
      <c r="O41">
        <f t="shared" si="40"/>
        <v>1.7021387108370079</v>
      </c>
      <c r="P41">
        <f t="shared" si="40"/>
        <v>1.3308071608463037</v>
      </c>
      <c r="Q41">
        <f t="shared" si="40"/>
        <v>1.835429880231892</v>
      </c>
      <c r="R41">
        <f t="shared" si="40"/>
        <v>1.9217417794576417</v>
      </c>
      <c r="S41">
        <f t="shared" si="40"/>
        <v>3.073583997605243</v>
      </c>
      <c r="T41">
        <f t="shared" si="40"/>
        <v>5.0548922205610101</v>
      </c>
      <c r="U41">
        <f>U11/U26</f>
        <v>5.0045768983403027</v>
      </c>
      <c r="V41">
        <f t="shared" si="3"/>
        <v>2.3715137289608581</v>
      </c>
      <c r="W41">
        <f t="shared" si="3"/>
        <v>1.9363670040893417</v>
      </c>
      <c r="X41">
        <f t="shared" si="3"/>
        <v>3.8730871854814573</v>
      </c>
      <c r="Y41">
        <f t="shared" si="3"/>
        <v>2.55806235531628</v>
      </c>
      <c r="Z41">
        <f t="shared" si="3"/>
        <v>2.7653685726543968</v>
      </c>
      <c r="AA41">
        <f t="shared" si="30"/>
        <v>1.2539650778962841</v>
      </c>
      <c r="AB41">
        <f t="shared" si="4"/>
        <v>2.6930615396616946</v>
      </c>
      <c r="AC41">
        <f t="shared" si="4"/>
        <v>9.8790465328129322</v>
      </c>
      <c r="AD41">
        <f t="shared" si="4"/>
        <v>2.4102703128876137</v>
      </c>
      <c r="AE41">
        <f t="shared" si="4"/>
        <v>3.9729118267836858</v>
      </c>
      <c r="AF41">
        <f t="shared" si="17"/>
        <v>1.4151832803470363</v>
      </c>
      <c r="AG41">
        <f t="shared" si="24"/>
        <v>2.0405857985563269</v>
      </c>
      <c r="AH41">
        <f t="shared" si="5"/>
        <v>2.358441354398968</v>
      </c>
      <c r="AI41">
        <f t="shared" si="5"/>
        <v>1.9577865395250886</v>
      </c>
      <c r="AJ41">
        <f t="shared" si="5"/>
        <v>5.4547406936262943</v>
      </c>
      <c r="AK41">
        <f t="shared" si="5"/>
        <v>-19.245557854941147</v>
      </c>
      <c r="AM41">
        <f t="shared" si="18"/>
        <v>1.8576457641516524</v>
      </c>
      <c r="AN41">
        <f t="shared" si="6"/>
        <v>1.9745061490903115</v>
      </c>
      <c r="AP41">
        <f t="shared" si="7"/>
        <v>4.5460830393235385</v>
      </c>
      <c r="AQ41">
        <f t="shared" si="7"/>
        <v>3.4149712862768795</v>
      </c>
      <c r="AR41">
        <f t="shared" si="7"/>
        <v>2.9998417471014212</v>
      </c>
      <c r="AS41">
        <f t="shared" si="21"/>
        <v>1.3529292333592406</v>
      </c>
      <c r="AT41">
        <f t="shared" si="8"/>
        <v>3.7573995659101569</v>
      </c>
      <c r="AU41">
        <f>AU11/AU26</f>
        <v>1.391063707688212</v>
      </c>
      <c r="AV41">
        <f t="shared" si="9"/>
        <v>3.4415223400248638</v>
      </c>
      <c r="AW41">
        <f t="shared" si="31"/>
        <v>4.4325011528614517</v>
      </c>
      <c r="AX41">
        <f t="shared" si="10"/>
        <v>10.041074937290587</v>
      </c>
      <c r="AY41">
        <f t="shared" si="10"/>
        <v>2.8683403152844904</v>
      </c>
      <c r="AZ41">
        <f t="shared" si="10"/>
        <v>1.3629743097514175</v>
      </c>
      <c r="BA41">
        <f t="shared" si="32"/>
        <v>7.0116214493211473</v>
      </c>
      <c r="BB41">
        <f t="shared" si="11"/>
        <v>10.333386060223887</v>
      </c>
      <c r="BC41">
        <f t="shared" si="11"/>
        <v>15.057014591402703</v>
      </c>
      <c r="BD41">
        <f t="shared" si="19"/>
        <v>2.4651675656904137</v>
      </c>
      <c r="BE41">
        <f t="shared" si="22"/>
        <v>1.6384109969351828</v>
      </c>
      <c r="BF41">
        <f t="shared" si="12"/>
        <v>6.4074779744758041</v>
      </c>
      <c r="BG41">
        <f t="shared" si="12"/>
        <v>1.7174789340217524</v>
      </c>
      <c r="BH41">
        <f t="shared" si="12"/>
        <v>4.3005671077747447</v>
      </c>
      <c r="BI41">
        <f t="shared" si="12"/>
        <v>2.56882026099438</v>
      </c>
      <c r="BK41">
        <f>BK11/BK26</f>
        <v>1.6101414887808816</v>
      </c>
      <c r="BL41">
        <f t="shared" si="25"/>
        <v>1.648104530130472</v>
      </c>
      <c r="BM41">
        <f t="shared" si="25"/>
        <v>3.4042903494471739</v>
      </c>
      <c r="BN41">
        <f t="shared" si="25"/>
        <v>8.3362588255720844</v>
      </c>
      <c r="BO41">
        <f t="shared" si="25"/>
        <v>2.2816085772676464</v>
      </c>
      <c r="BP41">
        <f t="shared" ref="BP41:CG41" si="41">BP11/BP26</f>
        <v>1.986732472436926</v>
      </c>
      <c r="BQ41">
        <f t="shared" si="41"/>
        <v>1.9933918665675132</v>
      </c>
      <c r="BR41">
        <f t="shared" si="41"/>
        <v>8.7364837299955465</v>
      </c>
      <c r="BS41">
        <f t="shared" si="41"/>
        <v>2.0417061137897883</v>
      </c>
      <c r="BT41">
        <f t="shared" si="41"/>
        <v>3.8597541603842336</v>
      </c>
      <c r="BU41">
        <f t="shared" si="41"/>
        <v>2.7260393759990182</v>
      </c>
      <c r="BV41">
        <f t="shared" si="41"/>
        <v>2.0495957990408855</v>
      </c>
      <c r="BW41">
        <f t="shared" si="41"/>
        <v>1.6254757192291196</v>
      </c>
      <c r="BX41">
        <f t="shared" si="41"/>
        <v>2.0077800461769022</v>
      </c>
      <c r="BY41">
        <f t="shared" si="41"/>
        <v>2.133862318749538</v>
      </c>
      <c r="BZ41">
        <f t="shared" si="41"/>
        <v>1.9203833123547671</v>
      </c>
      <c r="CA41">
        <f t="shared" si="41"/>
        <v>1.3827834994689761</v>
      </c>
      <c r="CB41">
        <f t="shared" si="41"/>
        <v>2.5305773617329792</v>
      </c>
      <c r="CC41">
        <f t="shared" si="41"/>
        <v>1.8232460891254347</v>
      </c>
      <c r="CD41">
        <f t="shared" si="41"/>
        <v>2.1132821220987226</v>
      </c>
      <c r="CE41">
        <f t="shared" si="41"/>
        <v>3.3942735949348077</v>
      </c>
      <c r="CF41">
        <f t="shared" si="41"/>
        <v>2.3302477955181997</v>
      </c>
      <c r="CG41">
        <f t="shared" si="41"/>
        <v>1.4686132912188901</v>
      </c>
    </row>
    <row r="42" spans="1:1177" x14ac:dyDescent="0.25">
      <c r="A42" t="s">
        <v>207</v>
      </c>
      <c r="B42">
        <f t="shared" si="0"/>
        <v>2.2971796403514375</v>
      </c>
      <c r="C42">
        <f t="shared" si="0"/>
        <v>1.865771172140285</v>
      </c>
      <c r="E42">
        <f t="shared" si="15"/>
        <v>3.6763660723876761</v>
      </c>
      <c r="F42">
        <f t="shared" si="1"/>
        <v>2.2596534318143164</v>
      </c>
      <c r="G42">
        <f t="shared" si="1"/>
        <v>1.2244808228606117</v>
      </c>
      <c r="H42">
        <f t="shared" si="1"/>
        <v>29.645709771812481</v>
      </c>
      <c r="I42">
        <f t="shared" si="1"/>
        <v>2.9879914421718174</v>
      </c>
      <c r="K42">
        <f t="shared" ref="K42:T42" si="42">K12/K27</f>
        <v>5.7336013165618906</v>
      </c>
      <c r="L42">
        <f t="shared" si="42"/>
        <v>3.1467990861564576</v>
      </c>
      <c r="M42">
        <f t="shared" si="42"/>
        <v>6.0059892100286918</v>
      </c>
      <c r="N42">
        <f t="shared" si="42"/>
        <v>3.2768958275659483</v>
      </c>
      <c r="O42">
        <f t="shared" si="42"/>
        <v>1.6395759914447738</v>
      </c>
      <c r="P42">
        <f t="shared" si="42"/>
        <v>1.2542905915673455</v>
      </c>
      <c r="Q42">
        <f t="shared" si="42"/>
        <v>1.9357232792070358</v>
      </c>
      <c r="R42">
        <f t="shared" si="42"/>
        <v>2.0320237056726147</v>
      </c>
      <c r="S42">
        <f t="shared" si="42"/>
        <v>3.4344952878462363</v>
      </c>
      <c r="T42">
        <f t="shared" si="42"/>
        <v>5.2816569970864737</v>
      </c>
      <c r="U42">
        <f>U12/U27</f>
        <v>5.0024415778404112</v>
      </c>
      <c r="V42">
        <f t="shared" si="3"/>
        <v>2.1623059317694264</v>
      </c>
      <c r="W42">
        <f t="shared" si="3"/>
        <v>1.9874455070664756</v>
      </c>
      <c r="X42">
        <f t="shared" si="3"/>
        <v>4.9675242895953762</v>
      </c>
      <c r="Y42">
        <f t="shared" si="3"/>
        <v>3.5551971449304856</v>
      </c>
      <c r="Z42">
        <f t="shared" si="3"/>
        <v>3.1186809405550111</v>
      </c>
      <c r="AA42">
        <f t="shared" si="30"/>
        <v>1.2755866598240768</v>
      </c>
      <c r="AB42">
        <f t="shared" si="4"/>
        <v>3.1681755314443034</v>
      </c>
      <c r="AC42">
        <f t="shared" si="4"/>
        <v>8.3657707606442155</v>
      </c>
      <c r="AD42">
        <f t="shared" si="4"/>
        <v>2.3043626443995486</v>
      </c>
      <c r="AE42">
        <f t="shared" si="4"/>
        <v>3.617411730925161</v>
      </c>
      <c r="AF42">
        <f t="shared" si="17"/>
        <v>1.2178635765353052</v>
      </c>
      <c r="AG42">
        <f t="shared" si="24"/>
        <v>1.9354364612649322</v>
      </c>
      <c r="AH42">
        <f t="shared" si="5"/>
        <v>2.1839288177299441</v>
      </c>
      <c r="AI42">
        <f t="shared" si="5"/>
        <v>2.2121804337606976</v>
      </c>
      <c r="AJ42">
        <f t="shared" si="5"/>
        <v>5.8367803384988006</v>
      </c>
      <c r="AK42">
        <f t="shared" si="5"/>
        <v>-2.2805418806321325</v>
      </c>
      <c r="AM42">
        <f t="shared" si="18"/>
        <v>1.9704275784574123</v>
      </c>
      <c r="AN42">
        <f t="shared" si="6"/>
        <v>1.92487568475545</v>
      </c>
      <c r="AP42">
        <f t="shared" si="7"/>
        <v>3.7105064577120404</v>
      </c>
      <c r="AQ42">
        <f t="shared" si="7"/>
        <v>4.3705414019688105</v>
      </c>
      <c r="AR42">
        <f t="shared" si="7"/>
        <v>4.9077936005302645</v>
      </c>
      <c r="AS42">
        <f t="shared" si="21"/>
        <v>1.3354149799762542</v>
      </c>
      <c r="AT42">
        <f t="shared" si="8"/>
        <v>4.0658018702458305</v>
      </c>
      <c r="AU42">
        <f>AU12/AU27</f>
        <v>1.4973370473283187</v>
      </c>
      <c r="AV42">
        <f t="shared" si="9"/>
        <v>3.153634391024108</v>
      </c>
      <c r="AW42">
        <f t="shared" si="31"/>
        <v>4.7574540227576634</v>
      </c>
      <c r="AX42">
        <f t="shared" si="10"/>
        <v>11.781974741894647</v>
      </c>
      <c r="AY42">
        <f t="shared" si="10"/>
        <v>2.5374222811852785</v>
      </c>
      <c r="AZ42">
        <f t="shared" si="10"/>
        <v>1.3719807530209343</v>
      </c>
      <c r="BA42">
        <f t="shared" si="32"/>
        <v>9.5577584529987814</v>
      </c>
      <c r="BB42">
        <f t="shared" si="11"/>
        <v>32.515645355118494</v>
      </c>
      <c r="BC42">
        <f t="shared" si="11"/>
        <v>-21.642069523754564</v>
      </c>
      <c r="BD42">
        <f t="shared" si="19"/>
        <v>2.3855171291785857</v>
      </c>
      <c r="BE42">
        <f t="shared" si="22"/>
        <v>1.6775471215845343</v>
      </c>
      <c r="BF42">
        <f t="shared" si="12"/>
        <v>9.1374333042482956</v>
      </c>
      <c r="BG42">
        <f t="shared" si="12"/>
        <v>1.8349391192957698</v>
      </c>
      <c r="BH42">
        <f t="shared" si="12"/>
        <v>4.5625845085067294</v>
      </c>
      <c r="BI42">
        <f t="shared" si="12"/>
        <v>3.5336688504177363</v>
      </c>
      <c r="BK42">
        <f>BK12/BK27</f>
        <v>1.7259753247481662</v>
      </c>
      <c r="BL42">
        <f t="shared" si="25"/>
        <v>1.7841844264480111</v>
      </c>
      <c r="BM42">
        <f t="shared" si="25"/>
        <v>4.0583512678259046</v>
      </c>
      <c r="BN42">
        <f t="shared" si="25"/>
        <v>7.413795200362137</v>
      </c>
      <c r="BO42">
        <f t="shared" si="25"/>
        <v>2.4573581832039419</v>
      </c>
      <c r="BP42">
        <f t="shared" ref="BP42:CG42" si="43">BP12/BP27</f>
        <v>1.9722654341118711</v>
      </c>
      <c r="BQ42">
        <f t="shared" si="43"/>
        <v>2.44124067496446</v>
      </c>
      <c r="BR42">
        <f t="shared" si="43"/>
        <v>6.3472380757754552</v>
      </c>
      <c r="BS42">
        <f t="shared" si="43"/>
        <v>2.4072238936767629</v>
      </c>
      <c r="BT42">
        <f t="shared" si="43"/>
        <v>3.4128540394901887</v>
      </c>
      <c r="BU42">
        <f t="shared" si="43"/>
        <v>3.0743838094437383</v>
      </c>
      <c r="BV42">
        <f t="shared" si="43"/>
        <v>2.0247490040844616</v>
      </c>
      <c r="BW42">
        <f t="shared" si="43"/>
        <v>1.4829977264670924</v>
      </c>
      <c r="BX42">
        <f t="shared" si="43"/>
        <v>1.7468119120540984</v>
      </c>
      <c r="BY42">
        <f t="shared" si="43"/>
        <v>2.09080257509153</v>
      </c>
      <c r="BZ42">
        <f t="shared" si="43"/>
        <v>2.150848438209676</v>
      </c>
      <c r="CA42">
        <f t="shared" si="43"/>
        <v>1.3752663175498596</v>
      </c>
      <c r="CB42">
        <f t="shared" si="43"/>
        <v>2.6388849346452661</v>
      </c>
      <c r="CC42">
        <f t="shared" si="43"/>
        <v>2.0701303262312054</v>
      </c>
      <c r="CD42">
        <f t="shared" si="43"/>
        <v>2.6345597994464089</v>
      </c>
      <c r="CE42">
        <f t="shared" si="43"/>
        <v>3.8360810173756534</v>
      </c>
      <c r="CF42">
        <f t="shared" si="43"/>
        <v>2.3653412125803102</v>
      </c>
      <c r="CG42">
        <f t="shared" si="43"/>
        <v>1.6265373469806583</v>
      </c>
    </row>
    <row r="43" spans="1:1177" x14ac:dyDescent="0.25">
      <c r="A43" t="s">
        <v>208</v>
      </c>
      <c r="B43">
        <f t="shared" si="0"/>
        <v>2.5977958290907242</v>
      </c>
      <c r="C43">
        <f t="shared" si="0"/>
        <v>1.8704144611168563</v>
      </c>
      <c r="D43">
        <f t="shared" ref="D43:BO43" si="44">D13/D28</f>
        <v>8.3837504881307403</v>
      </c>
      <c r="E43">
        <f t="shared" si="44"/>
        <v>3.3273257672547669</v>
      </c>
      <c r="F43">
        <f t="shared" si="44"/>
        <v>2.0709222835441103</v>
      </c>
      <c r="G43">
        <f t="shared" si="44"/>
        <v>1.2990936696202027</v>
      </c>
      <c r="H43">
        <f t="shared" si="44"/>
        <v>18.922821963420226</v>
      </c>
      <c r="I43">
        <f t="shared" si="44"/>
        <v>3.6271128208430157</v>
      </c>
      <c r="J43">
        <f t="shared" si="44"/>
        <v>3.7765631249074367</v>
      </c>
      <c r="K43">
        <f t="shared" si="44"/>
        <v>6.2896056677468222</v>
      </c>
      <c r="L43">
        <f t="shared" si="44"/>
        <v>3.2509620634303533</v>
      </c>
      <c r="M43">
        <f t="shared" si="44"/>
        <v>6.5730764878489074</v>
      </c>
      <c r="N43">
        <f t="shared" si="44"/>
        <v>3.5966716660944908</v>
      </c>
      <c r="O43">
        <f t="shared" si="44"/>
        <v>1.5941339127678864</v>
      </c>
      <c r="P43">
        <f t="shared" si="44"/>
        <v>1.2640004563489855</v>
      </c>
      <c r="Q43">
        <f t="shared" si="44"/>
        <v>1.8431073892331677</v>
      </c>
      <c r="R43">
        <f t="shared" si="44"/>
        <v>2.0474886412841213</v>
      </c>
      <c r="S43">
        <f t="shared" si="44"/>
        <v>3.0449507819154289</v>
      </c>
      <c r="T43">
        <f t="shared" si="44"/>
        <v>5.29120278245433</v>
      </c>
      <c r="U43">
        <f t="shared" si="44"/>
        <v>5.3110996931729222</v>
      </c>
      <c r="V43">
        <f t="shared" si="44"/>
        <v>1.9754865506710608</v>
      </c>
      <c r="W43">
        <f t="shared" si="44"/>
        <v>2.0441583740559608</v>
      </c>
      <c r="X43">
        <f t="shared" si="44"/>
        <v>13.207764958948427</v>
      </c>
      <c r="Y43">
        <f t="shared" si="44"/>
        <v>3.8571503324191663</v>
      </c>
      <c r="Z43">
        <f t="shared" si="44"/>
        <v>3.0307623809374493</v>
      </c>
      <c r="AA43">
        <f t="shared" si="44"/>
        <v>1.2819685377046539</v>
      </c>
      <c r="AB43">
        <f t="shared" si="44"/>
        <v>2.557894893519526</v>
      </c>
      <c r="AC43">
        <f t="shared" si="44"/>
        <v>5.4382246831483876</v>
      </c>
      <c r="AD43">
        <f t="shared" si="44"/>
        <v>2.1810914977777971</v>
      </c>
      <c r="AE43">
        <f t="shared" si="44"/>
        <v>3.533679688523093</v>
      </c>
      <c r="AF43">
        <f t="shared" si="44"/>
        <v>1.2434150013972414</v>
      </c>
      <c r="AG43">
        <f t="shared" si="44"/>
        <v>1.9572644841767624</v>
      </c>
      <c r="AH43">
        <f t="shared" si="44"/>
        <v>2.7018728688975604</v>
      </c>
      <c r="AI43">
        <f t="shared" si="44"/>
        <v>2.2737985584426923</v>
      </c>
      <c r="AJ43">
        <f t="shared" si="44"/>
        <v>6.3786232653820578</v>
      </c>
      <c r="AK43">
        <f t="shared" si="44"/>
        <v>-2.3025642753450799</v>
      </c>
      <c r="AM43">
        <f t="shared" si="44"/>
        <v>1.3035903789343217</v>
      </c>
      <c r="AN43">
        <f t="shared" si="44"/>
        <v>1.9125244932361518</v>
      </c>
      <c r="AP43">
        <f t="shared" si="44"/>
        <v>3.9558152114622063</v>
      </c>
      <c r="AQ43">
        <f t="shared" si="44"/>
        <v>4.3252011822028802</v>
      </c>
      <c r="AR43">
        <f t="shared" si="44"/>
        <v>4.1284988485118816</v>
      </c>
      <c r="AS43">
        <f t="shared" si="44"/>
        <v>1.2708933782464746</v>
      </c>
      <c r="AT43">
        <f t="shared" si="44"/>
        <v>4.272838598377259</v>
      </c>
      <c r="AU43">
        <f t="shared" si="44"/>
        <v>1.286222402549551</v>
      </c>
      <c r="AV43">
        <f t="shared" si="44"/>
        <v>3.3760986623047544</v>
      </c>
      <c r="AW43">
        <f t="shared" si="44"/>
        <v>4.4175736890507205</v>
      </c>
      <c r="AX43">
        <f t="shared" si="44"/>
        <v>10.437804704316129</v>
      </c>
      <c r="AY43">
        <f t="shared" si="44"/>
        <v>2.455712159777661</v>
      </c>
      <c r="AZ43">
        <f t="shared" si="44"/>
        <v>1.3109278969988218</v>
      </c>
      <c r="BA43">
        <f t="shared" si="44"/>
        <v>9.8145807660358546</v>
      </c>
      <c r="BB43">
        <f t="shared" si="44"/>
        <v>22.345516734637783</v>
      </c>
      <c r="BC43">
        <f t="shared" si="44"/>
        <v>17.208513646034202</v>
      </c>
      <c r="BD43">
        <f t="shared" si="44"/>
        <v>2.3780203401446927</v>
      </c>
      <c r="BE43">
        <f t="shared" si="44"/>
        <v>1.7874476705385189</v>
      </c>
      <c r="BF43">
        <f t="shared" si="44"/>
        <v>8.4521334620968496</v>
      </c>
      <c r="BG43">
        <f t="shared" si="44"/>
        <v>1.9579857982168123</v>
      </c>
      <c r="BH43">
        <f t="shared" si="44"/>
        <v>4.5859026372936027</v>
      </c>
      <c r="BI43">
        <f t="shared" si="44"/>
        <v>3.2168205251070767</v>
      </c>
      <c r="BJ43">
        <f t="shared" si="44"/>
        <v>4.2372469635834182</v>
      </c>
      <c r="BK43">
        <f t="shared" si="44"/>
        <v>1.739650886116995</v>
      </c>
      <c r="BL43">
        <f t="shared" si="44"/>
        <v>1.9449200233468276</v>
      </c>
      <c r="BM43">
        <f t="shared" si="44"/>
        <v>3.444975328203026</v>
      </c>
      <c r="BN43">
        <f t="shared" si="44"/>
        <v>4.2613531384028089</v>
      </c>
      <c r="BO43">
        <f t="shared" si="44"/>
        <v>2.3830683684513132</v>
      </c>
      <c r="BP43">
        <f t="shared" ref="BP43:CG43" si="45">BP13/BP28</f>
        <v>1.9660557079877194</v>
      </c>
      <c r="BQ43">
        <f t="shared" si="45"/>
        <v>2.1239099326675186</v>
      </c>
      <c r="BR43">
        <f t="shared" si="45"/>
        <v>7.1278429930419227</v>
      </c>
      <c r="BS43">
        <f t="shared" si="45"/>
        <v>2.2249278365781908</v>
      </c>
      <c r="BT43">
        <f t="shared" si="45"/>
        <v>3.0327962514212903</v>
      </c>
      <c r="BU43">
        <f t="shared" si="45"/>
        <v>2.8983418338883209</v>
      </c>
      <c r="BV43">
        <f t="shared" si="45"/>
        <v>1.9525119393801587</v>
      </c>
      <c r="BW43">
        <f t="shared" si="45"/>
        <v>1.4739997890409569</v>
      </c>
      <c r="BX43">
        <f t="shared" si="45"/>
        <v>1.7749526748067532</v>
      </c>
      <c r="BY43">
        <f t="shared" si="45"/>
        <v>2.0163289476886739</v>
      </c>
      <c r="BZ43">
        <f t="shared" si="45"/>
        <v>2.0012577915519838</v>
      </c>
      <c r="CA43">
        <f t="shared" si="45"/>
        <v>1.4890707910578873</v>
      </c>
      <c r="CB43">
        <f t="shared" si="45"/>
        <v>2.8331071859277048</v>
      </c>
      <c r="CC43">
        <f t="shared" si="45"/>
        <v>1.9396608534231545</v>
      </c>
      <c r="CD43">
        <f t="shared" si="45"/>
        <v>2.5361115028465364</v>
      </c>
      <c r="CE43">
        <f t="shared" si="45"/>
        <v>6.2418091168462002</v>
      </c>
      <c r="CF43">
        <f t="shared" si="45"/>
        <v>2.2655737819208488</v>
      </c>
      <c r="CG43">
        <f t="shared" si="45"/>
        <v>1.7009068568744869</v>
      </c>
    </row>
    <row r="44" spans="1:1177" x14ac:dyDescent="0.25">
      <c r="A44" t="s">
        <v>209</v>
      </c>
      <c r="B44">
        <f t="shared" si="0"/>
        <v>4.376938286780355</v>
      </c>
      <c r="C44">
        <f t="shared" si="0"/>
        <v>1.8877250128746541</v>
      </c>
      <c r="D44">
        <f t="shared" ref="D44:BO44" si="46">D14/D29</f>
        <v>3.6408030743212243</v>
      </c>
      <c r="E44">
        <f t="shared" si="46"/>
        <v>3.2317579557103198</v>
      </c>
      <c r="F44">
        <f t="shared" si="46"/>
        <v>1.7724714970002313</v>
      </c>
      <c r="G44">
        <f t="shared" si="46"/>
        <v>1.2857716004107969</v>
      </c>
      <c r="H44">
        <f t="shared" si="46"/>
        <v>8.1839167542222224</v>
      </c>
      <c r="I44">
        <f t="shared" si="46"/>
        <v>4.0381811558694372</v>
      </c>
      <c r="J44">
        <f t="shared" si="46"/>
        <v>2.7894606834389557</v>
      </c>
      <c r="K44">
        <f t="shared" si="46"/>
        <v>3.7516413626417933</v>
      </c>
      <c r="L44">
        <f t="shared" si="46"/>
        <v>2.9484594638900554</v>
      </c>
      <c r="M44">
        <f t="shared" si="46"/>
        <v>4.722013426757</v>
      </c>
      <c r="N44">
        <f t="shared" si="46"/>
        <v>3.4858601635641278</v>
      </c>
      <c r="O44">
        <f t="shared" si="46"/>
        <v>1.5646124533856318</v>
      </c>
      <c r="P44">
        <f t="shared" si="46"/>
        <v>1.24758295810713</v>
      </c>
      <c r="Q44">
        <f t="shared" si="46"/>
        <v>1.7311656325934774</v>
      </c>
      <c r="R44">
        <f t="shared" si="46"/>
        <v>2.1806103061484325</v>
      </c>
      <c r="S44">
        <f t="shared" si="46"/>
        <v>3.021093464906186</v>
      </c>
      <c r="T44">
        <f t="shared" si="46"/>
        <v>4.6066822532829219</v>
      </c>
      <c r="U44">
        <f t="shared" si="46"/>
        <v>6.0161938731684019</v>
      </c>
      <c r="V44">
        <f t="shared" si="46"/>
        <v>1.7556555379682302</v>
      </c>
      <c r="W44">
        <f t="shared" si="46"/>
        <v>2.0073894597716722</v>
      </c>
      <c r="X44">
        <f t="shared" si="46"/>
        <v>11.866816069330696</v>
      </c>
      <c r="Y44">
        <f t="shared" si="46"/>
        <v>4.0854488482403424</v>
      </c>
      <c r="Z44">
        <f t="shared" si="46"/>
        <v>2.9336529242054414</v>
      </c>
      <c r="AA44">
        <f t="shared" si="46"/>
        <v>1.2640523968613957</v>
      </c>
      <c r="AB44">
        <f t="shared" si="46"/>
        <v>2.6146128117529313</v>
      </c>
      <c r="AC44">
        <f t="shared" si="46"/>
        <v>5.7366009158519491</v>
      </c>
      <c r="AD44">
        <f t="shared" si="46"/>
        <v>2.8648332779822461</v>
      </c>
      <c r="AE44">
        <f t="shared" si="46"/>
        <v>3.6540203526950736</v>
      </c>
      <c r="AF44">
        <f t="shared" si="46"/>
        <v>1.2241930279838626</v>
      </c>
      <c r="AG44">
        <f t="shared" si="46"/>
        <v>2.0669640346224312</v>
      </c>
      <c r="AH44">
        <f t="shared" si="46"/>
        <v>3.8092930116235162</v>
      </c>
      <c r="AI44">
        <f t="shared" si="46"/>
        <v>2.1273560330481089</v>
      </c>
      <c r="AJ44">
        <f t="shared" si="46"/>
        <v>5.9328964237186961</v>
      </c>
      <c r="AK44">
        <f t="shared" si="46"/>
        <v>-2.8741355470649577</v>
      </c>
      <c r="AL44">
        <f t="shared" si="46"/>
        <v>5.5415583231617154</v>
      </c>
      <c r="AM44">
        <f t="shared" si="46"/>
        <v>1.3092210548417715</v>
      </c>
      <c r="AN44">
        <f t="shared" si="46"/>
        <v>1.8093519600264334</v>
      </c>
      <c r="AO44">
        <f t="shared" si="46"/>
        <v>3.5686393218464199</v>
      </c>
      <c r="AP44">
        <f t="shared" si="46"/>
        <v>3.317728520153588</v>
      </c>
      <c r="AQ44">
        <f t="shared" si="46"/>
        <v>4.4753659188134343</v>
      </c>
      <c r="AR44">
        <f t="shared" si="46"/>
        <v>4.2229614781738043</v>
      </c>
      <c r="AS44">
        <f t="shared" si="46"/>
        <v>1.2275183021976286</v>
      </c>
      <c r="AT44">
        <f t="shared" si="46"/>
        <v>4.3540179339382892</v>
      </c>
      <c r="AU44">
        <f t="shared" si="46"/>
        <v>1.3361787923238628</v>
      </c>
      <c r="AV44">
        <f t="shared" si="46"/>
        <v>4.3011983194101298</v>
      </c>
      <c r="AW44">
        <f t="shared" si="46"/>
        <v>4.9548854599436414</v>
      </c>
      <c r="AX44">
        <f t="shared" si="46"/>
        <v>5.9580847587082948</v>
      </c>
      <c r="AY44">
        <f t="shared" si="46"/>
        <v>2.3414873399566209</v>
      </c>
      <c r="AZ44">
        <f t="shared" si="46"/>
        <v>1.219926597238385</v>
      </c>
      <c r="BA44">
        <f t="shared" si="46"/>
        <v>3.5774326330811843</v>
      </c>
      <c r="BB44">
        <f t="shared" si="46"/>
        <v>8.9034541650868455</v>
      </c>
      <c r="BC44">
        <f t="shared" si="46"/>
        <v>167.49897996835563</v>
      </c>
      <c r="BD44">
        <f t="shared" si="46"/>
        <v>2.6270525509869596</v>
      </c>
      <c r="BE44">
        <f t="shared" si="46"/>
        <v>1.6671655973536474</v>
      </c>
      <c r="BF44">
        <f t="shared" si="46"/>
        <v>9.1497162246988992</v>
      </c>
      <c r="BG44">
        <f t="shared" si="46"/>
        <v>1.5050961719590583</v>
      </c>
      <c r="BH44">
        <f t="shared" si="46"/>
        <v>4.6383431726418518</v>
      </c>
      <c r="BI44">
        <f t="shared" si="46"/>
        <v>3.1498569994674539</v>
      </c>
      <c r="BJ44">
        <f t="shared" si="46"/>
        <v>2.692272830247151</v>
      </c>
      <c r="BK44">
        <f t="shared" si="46"/>
        <v>1.491979154099075</v>
      </c>
      <c r="BL44">
        <f t="shared" si="46"/>
        <v>2.0059652202784779</v>
      </c>
      <c r="BM44">
        <f t="shared" si="46"/>
        <v>3.4705570213756709</v>
      </c>
      <c r="BN44">
        <f t="shared" si="46"/>
        <v>3.3838162100802465</v>
      </c>
      <c r="BO44">
        <f t="shared" si="46"/>
        <v>2.2581181794667251</v>
      </c>
      <c r="BP44">
        <f t="shared" ref="BP44:CG44" si="47">BP14/BP29</f>
        <v>1.964554771181303</v>
      </c>
      <c r="BQ44">
        <f t="shared" si="47"/>
        <v>1.6626164321074599</v>
      </c>
      <c r="BR44">
        <f t="shared" si="47"/>
        <v>6.4334097534844146</v>
      </c>
      <c r="BS44">
        <f t="shared" si="47"/>
        <v>2.1063532971869954</v>
      </c>
      <c r="BT44">
        <f t="shared" si="47"/>
        <v>2.4903793538710399</v>
      </c>
      <c r="BU44">
        <f t="shared" si="47"/>
        <v>2.4543173831205554</v>
      </c>
      <c r="BV44">
        <f t="shared" si="47"/>
        <v>1.8527253958005754</v>
      </c>
      <c r="BW44">
        <f t="shared" si="47"/>
        <v>1.4595573411697411</v>
      </c>
      <c r="BX44">
        <f t="shared" si="47"/>
        <v>1.8427485474990657</v>
      </c>
      <c r="BY44">
        <f t="shared" si="47"/>
        <v>1.7960461973473338</v>
      </c>
      <c r="BZ44">
        <f t="shared" si="47"/>
        <v>1.9768803403091142</v>
      </c>
      <c r="CA44">
        <f t="shared" si="47"/>
        <v>1.5705614446908005</v>
      </c>
      <c r="CB44">
        <f t="shared" si="47"/>
        <v>3.0209501686712672</v>
      </c>
      <c r="CC44">
        <f t="shared" si="47"/>
        <v>1.8863784906770225</v>
      </c>
      <c r="CD44">
        <f t="shared" si="47"/>
        <v>2.2822922310470029</v>
      </c>
      <c r="CE44">
        <f t="shared" si="47"/>
        <v>6.7357215277169153</v>
      </c>
      <c r="CF44">
        <f t="shared" si="47"/>
        <v>2.0809613139615637</v>
      </c>
      <c r="CG44">
        <f t="shared" si="47"/>
        <v>1.4478656458581785</v>
      </c>
    </row>
    <row r="45" spans="1:1177" x14ac:dyDescent="0.25">
      <c r="A45" t="s">
        <v>210</v>
      </c>
      <c r="B45">
        <f t="shared" si="0"/>
        <v>4.9903083348207282</v>
      </c>
      <c r="C45">
        <f t="shared" si="0"/>
        <v>1.6706620017181155</v>
      </c>
      <c r="D45">
        <f t="shared" ref="D45:BO45" si="48">D15/D30</f>
        <v>3.7276625468289861</v>
      </c>
      <c r="E45">
        <f t="shared" si="48"/>
        <v>3.6841307109391148</v>
      </c>
      <c r="F45">
        <f t="shared" si="48"/>
        <v>1.7292191777475747</v>
      </c>
      <c r="G45">
        <f t="shared" si="48"/>
        <v>1.0677211410738221</v>
      </c>
      <c r="H45">
        <f t="shared" si="48"/>
        <v>8.7208423540219755</v>
      </c>
      <c r="I45">
        <f t="shared" si="48"/>
        <v>6.0853764315495464</v>
      </c>
      <c r="J45">
        <f t="shared" si="48"/>
        <v>2.8141640451914993</v>
      </c>
      <c r="K45">
        <f t="shared" si="48"/>
        <v>3.7436701041056915</v>
      </c>
      <c r="L45">
        <f t="shared" si="48"/>
        <v>4.1056194993580908</v>
      </c>
      <c r="M45">
        <f t="shared" si="48"/>
        <v>4.0748858662391587</v>
      </c>
      <c r="N45">
        <f t="shared" si="48"/>
        <v>3.4039391695366064</v>
      </c>
      <c r="O45">
        <f t="shared" si="48"/>
        <v>1.4540135222127804</v>
      </c>
      <c r="P45">
        <f t="shared" si="48"/>
        <v>1.2909324917156764</v>
      </c>
      <c r="Q45">
        <f t="shared" si="48"/>
        <v>1.7952564411675263</v>
      </c>
      <c r="R45">
        <f t="shared" si="48"/>
        <v>2.24101965171013</v>
      </c>
      <c r="S45">
        <f t="shared" si="48"/>
        <v>2.8996461275138685</v>
      </c>
      <c r="T45">
        <f t="shared" si="48"/>
        <v>4.1130821770993098</v>
      </c>
      <c r="U45">
        <f t="shared" si="48"/>
        <v>5.6705375943616154</v>
      </c>
      <c r="V45">
        <f t="shared" si="48"/>
        <v>1.9091339926041984</v>
      </c>
      <c r="W45">
        <f t="shared" si="48"/>
        <v>2.0765437491402494</v>
      </c>
      <c r="X45">
        <f t="shared" si="48"/>
        <v>15.64991043471259</v>
      </c>
      <c r="Y45">
        <f t="shared" si="48"/>
        <v>3.2625265952150819</v>
      </c>
      <c r="Z45">
        <f t="shared" si="48"/>
        <v>2.9365817388959536</v>
      </c>
      <c r="AA45">
        <f t="shared" si="48"/>
        <v>1.232513133746554</v>
      </c>
      <c r="AB45">
        <f t="shared" si="48"/>
        <v>2.6716158826422332</v>
      </c>
      <c r="AC45">
        <f t="shared" si="48"/>
        <v>6.7589188923339405</v>
      </c>
      <c r="AD45">
        <f t="shared" si="48"/>
        <v>3.7578920252977377</v>
      </c>
      <c r="AE45">
        <f t="shared" si="48"/>
        <v>4.5578717204770252</v>
      </c>
      <c r="AF45">
        <f t="shared" si="48"/>
        <v>1.1396162879157501</v>
      </c>
      <c r="AG45">
        <f t="shared" si="48"/>
        <v>2.2345915137980055</v>
      </c>
      <c r="AH45">
        <f t="shared" si="48"/>
        <v>5.1418534265812381</v>
      </c>
      <c r="AI45">
        <f t="shared" si="48"/>
        <v>1.9929974827270125</v>
      </c>
      <c r="AJ45">
        <f t="shared" si="48"/>
        <v>5.4942172291356419</v>
      </c>
      <c r="AK45">
        <f t="shared" si="48"/>
        <v>-2.0817268462566183</v>
      </c>
      <c r="AL45">
        <f t="shared" si="48"/>
        <v>1.3536750696122488</v>
      </c>
      <c r="AM45">
        <f t="shared" si="48"/>
        <v>1.2768989533105461</v>
      </c>
      <c r="AN45">
        <f t="shared" si="48"/>
        <v>1.8655958533756063</v>
      </c>
      <c r="AO45">
        <f t="shared" si="48"/>
        <v>2.4597034697272382</v>
      </c>
      <c r="AP45">
        <f t="shared" si="48"/>
        <v>3.0867023734088437</v>
      </c>
      <c r="AQ45">
        <f t="shared" si="48"/>
        <v>4.4506511012487939</v>
      </c>
      <c r="AR45">
        <f t="shared" si="48"/>
        <v>4.7095734663692852</v>
      </c>
      <c r="AS45">
        <f t="shared" si="48"/>
        <v>1.9270404971690975</v>
      </c>
      <c r="AT45">
        <f t="shared" si="48"/>
        <v>5.270318679099657</v>
      </c>
      <c r="AU45">
        <f t="shared" si="48"/>
        <v>1.5585149199736246</v>
      </c>
      <c r="AV45">
        <f t="shared" si="48"/>
        <v>4.5217013916001667</v>
      </c>
      <c r="AW45">
        <f t="shared" si="48"/>
        <v>3.4084432709507952</v>
      </c>
      <c r="AX45">
        <f t="shared" si="48"/>
        <v>5.7476085860401964</v>
      </c>
      <c r="AY45">
        <f t="shared" si="48"/>
        <v>2.2306287096624642</v>
      </c>
      <c r="AZ45">
        <f t="shared" si="48"/>
        <v>1.4037551941018318</v>
      </c>
      <c r="BA45">
        <f t="shared" si="48"/>
        <v>3.8199001073779604</v>
      </c>
      <c r="BB45">
        <f t="shared" si="48"/>
        <v>39.355142961601466</v>
      </c>
      <c r="BC45">
        <f t="shared" si="48"/>
        <v>-42.589919432663777</v>
      </c>
      <c r="BD45">
        <f t="shared" si="48"/>
        <v>2.9450497737933286</v>
      </c>
      <c r="BE45">
        <f t="shared" si="48"/>
        <v>1.6632854695821213</v>
      </c>
      <c r="BF45">
        <f t="shared" si="48"/>
        <v>5.9747240007692133</v>
      </c>
      <c r="BG45">
        <f t="shared" si="48"/>
        <v>1.6035567460308524</v>
      </c>
      <c r="BH45">
        <f t="shared" si="48"/>
        <v>4.7684742399602698</v>
      </c>
      <c r="BI45">
        <f t="shared" si="48"/>
        <v>3.1038795202263403</v>
      </c>
      <c r="BJ45">
        <f t="shared" si="48"/>
        <v>2.6166632253259055</v>
      </c>
      <c r="BK45">
        <f t="shared" si="48"/>
        <v>1.5074638149523627</v>
      </c>
      <c r="BL45">
        <f t="shared" si="48"/>
        <v>2.1006586840512012</v>
      </c>
      <c r="BM45">
        <f t="shared" si="48"/>
        <v>3.8224953381021707</v>
      </c>
      <c r="BN45">
        <f t="shared" si="48"/>
        <v>3.3798501531495995</v>
      </c>
      <c r="BO45">
        <f t="shared" si="48"/>
        <v>2.2282023935764061</v>
      </c>
      <c r="BP45">
        <f t="shared" ref="BP45:CG45" si="49">BP15/BP30</f>
        <v>1.8857735654961478</v>
      </c>
      <c r="BQ45">
        <f t="shared" si="49"/>
        <v>1.6521516201541382</v>
      </c>
      <c r="BR45">
        <f t="shared" si="49"/>
        <v>5.4382356811328512</v>
      </c>
      <c r="BS45">
        <f t="shared" si="49"/>
        <v>2.2152289613028517</v>
      </c>
      <c r="BT45">
        <f t="shared" si="49"/>
        <v>2.5981562368952491</v>
      </c>
      <c r="BU45">
        <f t="shared" si="49"/>
        <v>4.4898944866981001</v>
      </c>
      <c r="BV45">
        <f t="shared" si="49"/>
        <v>1.8845573059928182</v>
      </c>
      <c r="BW45">
        <f t="shared" si="49"/>
        <v>1.4322800749382465</v>
      </c>
      <c r="BX45">
        <f t="shared" si="49"/>
        <v>2.1884429221766486</v>
      </c>
      <c r="BY45">
        <f t="shared" si="49"/>
        <v>1.614455779523267</v>
      </c>
      <c r="BZ45">
        <f t="shared" si="49"/>
        <v>1.8579634542368242</v>
      </c>
      <c r="CA45">
        <f t="shared" si="49"/>
        <v>1.6752023983522759</v>
      </c>
      <c r="CB45">
        <f t="shared" si="49"/>
        <v>3.22809653361778</v>
      </c>
      <c r="CC45">
        <f t="shared" si="49"/>
        <v>1.8591964783359221</v>
      </c>
      <c r="CD45">
        <f t="shared" si="49"/>
        <v>2.0053378638064956</v>
      </c>
      <c r="CE45">
        <f t="shared" si="49"/>
        <v>8.345620293065128</v>
      </c>
      <c r="CF45">
        <f t="shared" si="49"/>
        <v>1.9962798831590807</v>
      </c>
      <c r="CG45">
        <f t="shared" si="49"/>
        <v>1.5831013167231973</v>
      </c>
    </row>
    <row r="47" spans="1:1177" x14ac:dyDescent="0.25">
      <c r="B47">
        <v>-2.8505638342217456</v>
      </c>
      <c r="C47">
        <v>4.9017434030386458</v>
      </c>
      <c r="D47">
        <v>5.3092983555777993</v>
      </c>
      <c r="E47">
        <v>5.2557069610307403</v>
      </c>
      <c r="F47">
        <v>4.9049148438670338</v>
      </c>
      <c r="G47">
        <v>4.3662560762656195</v>
      </c>
      <c r="H47">
        <v>3.7256885678554563</v>
      </c>
      <c r="I47">
        <v>3.8640034145388329</v>
      </c>
      <c r="J47">
        <v>4.1971206722252372</v>
      </c>
      <c r="K47">
        <v>4.7998234740559127</v>
      </c>
      <c r="L47">
        <v>2.2971796403514375</v>
      </c>
      <c r="M47">
        <v>2.5977958290907242</v>
      </c>
      <c r="N47">
        <v>4.376938286780355</v>
      </c>
      <c r="O47">
        <v>4.9903083348207282</v>
      </c>
      <c r="P47">
        <v>1.685823803567432</v>
      </c>
      <c r="Q47">
        <v>1.8499583481751514</v>
      </c>
      <c r="R47">
        <v>2.0365012528757975</v>
      </c>
      <c r="S47">
        <v>2.1570666931568132</v>
      </c>
      <c r="T47">
        <v>1.8213288550692628</v>
      </c>
      <c r="U47">
        <v>1.7518487810079693</v>
      </c>
      <c r="V47">
        <v>1.8015244040680185</v>
      </c>
      <c r="W47">
        <v>1.8763944483369785</v>
      </c>
      <c r="X47">
        <v>1.6030807181150184</v>
      </c>
      <c r="Y47">
        <v>1.7086802312550753</v>
      </c>
      <c r="Z47">
        <v>1.865771172140285</v>
      </c>
      <c r="AA47">
        <v>1.8704144611168563</v>
      </c>
      <c r="AB47">
        <v>1.8877250128746541</v>
      </c>
      <c r="AC47">
        <v>1.6706620017181155</v>
      </c>
      <c r="AO47">
        <v>8.3837504881307403</v>
      </c>
      <c r="AP47">
        <v>3.6408030743212243</v>
      </c>
      <c r="AQ47">
        <v>3.7276625468289861</v>
      </c>
      <c r="AS47">
        <v>4.8164225335891233</v>
      </c>
      <c r="AT47">
        <v>5.6129511347085597</v>
      </c>
      <c r="AU47">
        <v>11.861381273542932</v>
      </c>
      <c r="AV47">
        <v>9.4114217226590942</v>
      </c>
      <c r="AW47">
        <v>14.215910951923933</v>
      </c>
      <c r="AX47">
        <v>3.5913721586234804</v>
      </c>
      <c r="AY47">
        <v>4.9398171129759607</v>
      </c>
      <c r="AZ47">
        <v>7.9711838276623581</v>
      </c>
      <c r="BA47">
        <v>2.4793218414769296</v>
      </c>
      <c r="BB47">
        <v>3.6763660723876761</v>
      </c>
      <c r="BC47">
        <v>3.3273257672547669</v>
      </c>
      <c r="BD47">
        <v>3.2317579557103198</v>
      </c>
      <c r="BE47">
        <v>3.6841307109391148</v>
      </c>
      <c r="BF47">
        <v>1</v>
      </c>
      <c r="BG47">
        <v>1.3167355395489839</v>
      </c>
      <c r="BH47">
        <v>1.5772649587879239</v>
      </c>
      <c r="BI47">
        <v>1.9573627563292888</v>
      </c>
      <c r="BJ47">
        <v>1.669975577750815</v>
      </c>
      <c r="BK47">
        <v>1.9280257766099083</v>
      </c>
      <c r="BL47">
        <v>2.1257193053349011</v>
      </c>
      <c r="BM47">
        <v>2.186508410005414</v>
      </c>
      <c r="BN47">
        <v>2.1411371109568225</v>
      </c>
      <c r="BO47">
        <v>2.1886998762150847</v>
      </c>
      <c r="BP47">
        <v>2.2596534318143164</v>
      </c>
      <c r="BQ47">
        <v>2.0709222835441103</v>
      </c>
      <c r="BR47">
        <v>1.7724714970002313</v>
      </c>
      <c r="BS47">
        <v>1.7292191777475747</v>
      </c>
      <c r="BT47">
        <v>2.3951347331226529</v>
      </c>
      <c r="BU47">
        <v>2.5396995881364202</v>
      </c>
      <c r="BV47">
        <v>2.1774884230934699</v>
      </c>
      <c r="BW47">
        <v>2.4166823345703357</v>
      </c>
      <c r="BX47">
        <v>2.2013431886099677</v>
      </c>
      <c r="BY47">
        <v>2.1069778820589002</v>
      </c>
      <c r="BZ47">
        <v>1.2380236996876772</v>
      </c>
      <c r="CA47">
        <v>1.1872493988632478</v>
      </c>
      <c r="CB47">
        <v>1.2019589947529612</v>
      </c>
      <c r="CC47">
        <v>1.1858273584191072</v>
      </c>
      <c r="CD47">
        <v>1.2244808228606117</v>
      </c>
      <c r="CE47">
        <v>1.2990936696202027</v>
      </c>
      <c r="CF47">
        <v>1.2857716004107969</v>
      </c>
      <c r="CG47">
        <v>1.0677211410738221</v>
      </c>
      <c r="CH47">
        <v>3.437291738602708</v>
      </c>
      <c r="CI47">
        <v>3.7812498332919269</v>
      </c>
      <c r="CJ47">
        <v>3.6289616208948794</v>
      </c>
      <c r="CK47">
        <v>6.1692457070707283</v>
      </c>
      <c r="CL47">
        <v>4.6616227928274228</v>
      </c>
      <c r="CM47">
        <v>3.3182679614066979</v>
      </c>
      <c r="CN47">
        <v>3.8367460993949161</v>
      </c>
      <c r="CO47">
        <v>4.7998647854782899</v>
      </c>
      <c r="CP47">
        <v>6.4083624044576126</v>
      </c>
      <c r="CQ47">
        <v>8.18392258968262</v>
      </c>
      <c r="CR47">
        <v>29.645709771812481</v>
      </c>
      <c r="CS47">
        <v>18.922821963420226</v>
      </c>
      <c r="CT47">
        <v>8.1839167542222224</v>
      </c>
      <c r="CU47">
        <v>8.7208423540219755</v>
      </c>
      <c r="CV47">
        <v>2.9704243148397294</v>
      </c>
      <c r="CW47">
        <v>2.2943988993054374</v>
      </c>
      <c r="CX47">
        <v>2.0283179152271074</v>
      </c>
      <c r="CY47">
        <v>2.7294063812108851</v>
      </c>
      <c r="CZ47">
        <v>1.957747408534569</v>
      </c>
      <c r="DA47">
        <v>2.0362179320469904</v>
      </c>
      <c r="DB47">
        <v>2.1309688322915319</v>
      </c>
      <c r="DC47">
        <v>2.1165999749361712</v>
      </c>
      <c r="DD47">
        <v>2.2091035246424719</v>
      </c>
      <c r="DE47">
        <v>2.3157556372417587</v>
      </c>
      <c r="DF47">
        <v>2.9879914421718174</v>
      </c>
      <c r="DG47">
        <v>3.6271128208430157</v>
      </c>
      <c r="DH47">
        <v>4.0381811558694372</v>
      </c>
      <c r="DI47">
        <v>6.0853764315495464</v>
      </c>
      <c r="DU47">
        <v>3.7765631249074367</v>
      </c>
      <c r="DV47">
        <v>2.7894606834389557</v>
      </c>
      <c r="DW47">
        <v>2.8141640451914993</v>
      </c>
      <c r="DX47">
        <v>2.4927068479432255</v>
      </c>
      <c r="DY47">
        <v>2.4423958191355428</v>
      </c>
      <c r="DZ47">
        <v>2.6137775442926032</v>
      </c>
      <c r="EA47">
        <v>3.9724217577926773</v>
      </c>
      <c r="EB47">
        <v>3.1566575978640383</v>
      </c>
      <c r="EC47">
        <v>4.1070084195627237</v>
      </c>
      <c r="ED47">
        <v>4.0093287319206823</v>
      </c>
      <c r="EE47">
        <v>4.3234699637812009</v>
      </c>
      <c r="EF47">
        <v>4.0840909448179303</v>
      </c>
      <c r="EG47">
        <v>4.9648778050179647</v>
      </c>
      <c r="EH47">
        <v>5.7336013165618906</v>
      </c>
      <c r="EI47">
        <v>6.2896056677468222</v>
      </c>
      <c r="EJ47">
        <v>3.7516413626417933</v>
      </c>
      <c r="EK47">
        <v>3.7436701041056915</v>
      </c>
      <c r="EL47">
        <v>2.7613062477368606</v>
      </c>
      <c r="EM47">
        <v>3.0852590240645887</v>
      </c>
      <c r="EN47">
        <v>2.8922516176021622</v>
      </c>
      <c r="EO47">
        <v>2.6029106784725822</v>
      </c>
      <c r="EP47">
        <v>2.8092315657629108</v>
      </c>
      <c r="EQ47">
        <v>2.9239669843358675</v>
      </c>
      <c r="ER47">
        <v>3.1807502256159075</v>
      </c>
      <c r="ES47">
        <v>3.385316432264001</v>
      </c>
      <c r="ET47">
        <v>2.3590204012144311</v>
      </c>
      <c r="EU47">
        <v>3.1025865732318336</v>
      </c>
      <c r="EV47">
        <v>3.1467990861564576</v>
      </c>
      <c r="EW47">
        <v>3.2509620634303533</v>
      </c>
      <c r="EX47">
        <v>2.9484594638900554</v>
      </c>
      <c r="EY47">
        <v>4.1056194993580908</v>
      </c>
      <c r="EZ47">
        <v>4.0041254525992294</v>
      </c>
      <c r="FA47">
        <v>4.0201873886276465</v>
      </c>
      <c r="FB47">
        <v>4.0996487664263457</v>
      </c>
      <c r="FC47">
        <v>3.8813971344173339</v>
      </c>
      <c r="FD47">
        <v>3.6509226032784632</v>
      </c>
      <c r="FE47">
        <v>4.0386915891656869</v>
      </c>
      <c r="FF47">
        <v>4.0409107898722869</v>
      </c>
      <c r="FG47">
        <v>4.7260129209132753</v>
      </c>
      <c r="FH47">
        <v>5.0134969581155495</v>
      </c>
      <c r="FI47">
        <v>5.5856454707001832</v>
      </c>
      <c r="FJ47">
        <v>6.0059892100286918</v>
      </c>
      <c r="FK47">
        <v>6.5730764878489074</v>
      </c>
      <c r="FL47">
        <v>4.722013426757</v>
      </c>
      <c r="FM47">
        <v>4.0748858662391587</v>
      </c>
      <c r="FN47">
        <v>2.4330038931120992</v>
      </c>
      <c r="FO47">
        <v>2.5008017860000109</v>
      </c>
      <c r="FP47">
        <v>2.6096775952572862</v>
      </c>
      <c r="FQ47">
        <v>2.1825434145562226</v>
      </c>
      <c r="FR47">
        <v>3.0992386251561732</v>
      </c>
      <c r="FS47">
        <v>2.4502933783733978</v>
      </c>
      <c r="FT47">
        <v>2.3327183864307668</v>
      </c>
      <c r="FU47">
        <v>2.2341109787233653</v>
      </c>
      <c r="FV47">
        <v>2.7457384853983382</v>
      </c>
      <c r="FW47">
        <v>3.5501636258199065</v>
      </c>
      <c r="FX47">
        <v>3.2768958275659483</v>
      </c>
      <c r="FY47">
        <v>3.5966716660944908</v>
      </c>
      <c r="FZ47">
        <v>3.4858601635641278</v>
      </c>
      <c r="GA47">
        <v>3.4039391695366064</v>
      </c>
      <c r="GB47">
        <v>2.7565252482935221</v>
      </c>
      <c r="GC47">
        <v>1.9390976874430574</v>
      </c>
      <c r="GD47">
        <v>1.9029246629296357</v>
      </c>
      <c r="GE47">
        <v>2.1584054766668088</v>
      </c>
      <c r="GF47">
        <v>1.9143322728117591</v>
      </c>
      <c r="GG47">
        <v>1.8027773113007131</v>
      </c>
      <c r="GH47">
        <v>1.8033061850678631</v>
      </c>
      <c r="GI47">
        <v>1.709512115412386</v>
      </c>
      <c r="GJ47">
        <v>1.6286599052897963</v>
      </c>
      <c r="GK47">
        <v>1.7021387108370079</v>
      </c>
      <c r="GL47">
        <v>1.6395759914447738</v>
      </c>
      <c r="GM47">
        <v>1.5941339127678864</v>
      </c>
      <c r="GN47">
        <v>1.5646124533856318</v>
      </c>
      <c r="GO47">
        <v>1.4540135222127804</v>
      </c>
      <c r="GP47">
        <v>15.35205244137831</v>
      </c>
      <c r="GQ47">
        <v>9.03923687461611</v>
      </c>
      <c r="GR47">
        <v>2.5054972650689393</v>
      </c>
      <c r="GS47">
        <v>2.8510740839468811</v>
      </c>
      <c r="GT47">
        <v>2.0690617425222051</v>
      </c>
      <c r="GU47">
        <v>1.6900084055079507</v>
      </c>
      <c r="GV47">
        <v>1.5588194330167511</v>
      </c>
      <c r="GW47">
        <v>1.5080790816263892</v>
      </c>
      <c r="GX47">
        <v>1.4317404752018494</v>
      </c>
      <c r="GY47">
        <v>1.3308071608463037</v>
      </c>
      <c r="GZ47">
        <v>1.2542905915673455</v>
      </c>
      <c r="HA47">
        <v>1.2640004563489855</v>
      </c>
      <c r="HB47">
        <v>1.24758295810713</v>
      </c>
      <c r="HC47">
        <v>1.2909324917156764</v>
      </c>
      <c r="HD47">
        <v>1.7430958922551461</v>
      </c>
      <c r="HE47">
        <v>1.5119962812951064</v>
      </c>
      <c r="HF47">
        <v>1.6418055350564646</v>
      </c>
      <c r="HG47">
        <v>1.7308719638035586</v>
      </c>
      <c r="HH47">
        <v>1.8552726363204892</v>
      </c>
      <c r="HI47">
        <v>1.7396904682395349</v>
      </c>
      <c r="HJ47">
        <v>1.8235620049775603</v>
      </c>
      <c r="HK47">
        <v>1.8091501772198675</v>
      </c>
      <c r="HL47">
        <v>1.7590104018552348</v>
      </c>
      <c r="HM47">
        <v>1.835429880231892</v>
      </c>
      <c r="HN47">
        <v>1.9357232792070358</v>
      </c>
      <c r="HO47">
        <v>1.8431073892331677</v>
      </c>
      <c r="HP47">
        <v>1.7311656325934774</v>
      </c>
      <c r="HQ47">
        <v>1.7952564411675263</v>
      </c>
      <c r="HR47">
        <v>1.9935558919736223</v>
      </c>
      <c r="HS47">
        <v>1.8717248486022919</v>
      </c>
      <c r="HT47">
        <v>1.7080866043224561</v>
      </c>
      <c r="HU47">
        <v>1.6457820461398167</v>
      </c>
      <c r="HV47">
        <v>1.5666365158633593</v>
      </c>
      <c r="HW47">
        <v>1.6191507565306005</v>
      </c>
      <c r="HX47">
        <v>1.6168223342539627</v>
      </c>
      <c r="HY47">
        <v>1.733962876794076</v>
      </c>
      <c r="HZ47">
        <v>1.8267983333870386</v>
      </c>
      <c r="IA47">
        <v>1.9217417794576417</v>
      </c>
      <c r="IB47">
        <v>2.0320237056726147</v>
      </c>
      <c r="IC47">
        <v>2.0474886412841213</v>
      </c>
      <c r="ID47">
        <v>2.1806103061484325</v>
      </c>
      <c r="IE47">
        <v>2.24101965171013</v>
      </c>
      <c r="IF47">
        <v>0</v>
      </c>
      <c r="IG47">
        <v>0</v>
      </c>
      <c r="IH47">
        <v>0</v>
      </c>
      <c r="II47">
        <v>0</v>
      </c>
      <c r="IJ47">
        <v>2.7246925193239462</v>
      </c>
      <c r="IK47">
        <v>2.9861509745018218</v>
      </c>
      <c r="IL47">
        <v>2.5457084527063243</v>
      </c>
      <c r="IM47">
        <v>3.5820293652708561</v>
      </c>
      <c r="IN47">
        <v>2.937125405412599</v>
      </c>
      <c r="IO47">
        <v>3.073583997605243</v>
      </c>
      <c r="IP47">
        <v>3.4344952878462363</v>
      </c>
      <c r="IQ47">
        <v>3.0449507819154289</v>
      </c>
      <c r="IR47">
        <v>3.021093464906186</v>
      </c>
      <c r="IS47">
        <v>2.8996461275138685</v>
      </c>
      <c r="IT47">
        <v>2.8880949481776854</v>
      </c>
      <c r="IU47">
        <v>2.8869669770334161</v>
      </c>
      <c r="IV47">
        <v>3.1475865790349271</v>
      </c>
      <c r="IW47">
        <v>3.2365820158752059</v>
      </c>
      <c r="IX47">
        <v>3.3189422582772501</v>
      </c>
      <c r="IY47">
        <v>3.0886521229241306</v>
      </c>
      <c r="IZ47">
        <v>3.878936483390691</v>
      </c>
      <c r="JA47">
        <v>4.505903872387214</v>
      </c>
      <c r="JB47">
        <v>4.4195960106628762</v>
      </c>
      <c r="JC47">
        <v>5.0548922205610101</v>
      </c>
      <c r="JD47">
        <v>5.2816569970864737</v>
      </c>
      <c r="JE47">
        <v>5.29120278245433</v>
      </c>
      <c r="JF47">
        <v>4.6066822532829219</v>
      </c>
      <c r="JG47">
        <v>4.1130821770993098</v>
      </c>
      <c r="JO47">
        <v>8.1661191083238656</v>
      </c>
      <c r="JP47">
        <v>6.5428495545915233</v>
      </c>
      <c r="JQ47">
        <v>5.0045768983403027</v>
      </c>
      <c r="JR47">
        <v>5.0024415778404112</v>
      </c>
      <c r="JS47">
        <v>5.3110996931729222</v>
      </c>
      <c r="JT47">
        <v>6.0161938731684019</v>
      </c>
      <c r="JU47">
        <v>5.6705375943616154</v>
      </c>
      <c r="JV47">
        <v>1.7424603668859306</v>
      </c>
      <c r="JW47">
        <v>1.5614102794517299</v>
      </c>
      <c r="JX47">
        <v>2.2810855369532153</v>
      </c>
      <c r="JY47">
        <v>3.5632648403273253</v>
      </c>
      <c r="JZ47">
        <v>2.7384445198062752</v>
      </c>
      <c r="KA47">
        <v>2.7834546790586674</v>
      </c>
      <c r="KB47">
        <v>2.9521668996144506</v>
      </c>
      <c r="KC47">
        <v>2.7319665626340237</v>
      </c>
      <c r="KD47">
        <v>2.6342172709399856</v>
      </c>
      <c r="KE47">
        <v>2.3715137289608581</v>
      </c>
      <c r="KF47">
        <v>2.1623059317694264</v>
      </c>
      <c r="KG47">
        <v>1.9754865506710608</v>
      </c>
      <c r="KH47">
        <v>1.7556555379682302</v>
      </c>
      <c r="KI47">
        <v>1.9091339926041984</v>
      </c>
      <c r="KJ47">
        <v>1.9226606121081098</v>
      </c>
      <c r="KK47">
        <v>2.5351249352900913</v>
      </c>
      <c r="KL47">
        <v>1.9358583557502786</v>
      </c>
      <c r="KM47">
        <v>2.163818117627875</v>
      </c>
      <c r="KN47">
        <v>1.8270917318761766</v>
      </c>
      <c r="KO47">
        <v>1.7876901941059724</v>
      </c>
      <c r="KP47">
        <v>1.8470490556306665</v>
      </c>
      <c r="KQ47">
        <v>1.9300086243324361</v>
      </c>
      <c r="KR47">
        <v>1.8736122867512877</v>
      </c>
      <c r="KS47">
        <v>1.9363670040893417</v>
      </c>
      <c r="KT47">
        <v>1.9874455070664756</v>
      </c>
      <c r="KU47">
        <v>2.0441583740559608</v>
      </c>
      <c r="KV47">
        <v>2.0073894597716722</v>
      </c>
      <c r="KW47">
        <v>2.0765437491402494</v>
      </c>
      <c r="KX47">
        <v>2.3160585745332058</v>
      </c>
      <c r="KY47">
        <v>2.4583227634121032</v>
      </c>
      <c r="KZ47">
        <v>2.6074226535556688</v>
      </c>
      <c r="LA47">
        <v>3.2637445274670949</v>
      </c>
      <c r="LB47">
        <v>4.6552367999104662</v>
      </c>
      <c r="LC47">
        <v>2.3387429731222595</v>
      </c>
      <c r="LD47">
        <v>2.2084508464118486</v>
      </c>
      <c r="LE47">
        <v>2.9398493814354532</v>
      </c>
      <c r="LF47">
        <v>3.1374817202795695</v>
      </c>
      <c r="LG47">
        <v>3.8730871854814573</v>
      </c>
      <c r="LH47">
        <v>4.9675242895953762</v>
      </c>
      <c r="LI47">
        <v>13.207764958948427</v>
      </c>
      <c r="LJ47">
        <v>11.866816069330696</v>
      </c>
      <c r="LK47">
        <v>15.64991043471259</v>
      </c>
      <c r="LL47">
        <v>1.5908048998201074</v>
      </c>
      <c r="LM47">
        <v>1.5660102393802453</v>
      </c>
      <c r="LN47">
        <v>1.5079264175329858</v>
      </c>
      <c r="LO47">
        <v>1.612433716108481</v>
      </c>
      <c r="LP47">
        <v>1.7586216436518185</v>
      </c>
      <c r="LQ47">
        <v>2.0895078759815084</v>
      </c>
      <c r="LR47">
        <v>2.1230476605534321</v>
      </c>
      <c r="LS47">
        <v>2.566867199038005</v>
      </c>
      <c r="LT47">
        <v>2.2875998347885607</v>
      </c>
      <c r="LU47">
        <v>2.55806235531628</v>
      </c>
      <c r="LV47">
        <v>3.5551971449304856</v>
      </c>
      <c r="LW47">
        <v>3.8571503324191663</v>
      </c>
      <c r="LX47">
        <v>4.0854488482403424</v>
      </c>
      <c r="LY47">
        <v>3.2625265952150819</v>
      </c>
      <c r="LZ47">
        <v>3.5860078746916795</v>
      </c>
      <c r="MA47">
        <v>3.2320998847491684</v>
      </c>
      <c r="MB47">
        <v>2.975824328493855</v>
      </c>
      <c r="MC47">
        <v>3.6008807257251418</v>
      </c>
      <c r="MD47">
        <v>3.1759134242364317</v>
      </c>
      <c r="ME47">
        <v>2.7706375729636048</v>
      </c>
      <c r="MF47">
        <v>2.9454706699956628</v>
      </c>
      <c r="MG47">
        <v>2.9125340231532468</v>
      </c>
      <c r="MH47">
        <v>2.8705543083240119</v>
      </c>
      <c r="MI47">
        <v>2.7653685726543968</v>
      </c>
      <c r="MJ47">
        <v>3.1186809405550111</v>
      </c>
      <c r="MK47">
        <v>3.0307623809374493</v>
      </c>
      <c r="ML47">
        <v>2.9336529242054414</v>
      </c>
      <c r="MM47">
        <v>2.9365817388959536</v>
      </c>
      <c r="MS47">
        <v>1.6948978230895726</v>
      </c>
      <c r="MT47">
        <v>1.2546049362983762</v>
      </c>
      <c r="MU47">
        <v>1.0925780041983593</v>
      </c>
      <c r="MV47">
        <v>1.2616227013295132</v>
      </c>
      <c r="MW47">
        <v>1.2539650778962841</v>
      </c>
      <c r="MX47">
        <v>1.2755866598240768</v>
      </c>
      <c r="MY47">
        <v>1.2819685377046539</v>
      </c>
      <c r="MZ47">
        <v>1.2640523968613957</v>
      </c>
      <c r="NA47">
        <v>1.232513133746554</v>
      </c>
      <c r="NB47">
        <v>2.5515834461424554</v>
      </c>
      <c r="NC47">
        <v>2.5846382980460847</v>
      </c>
      <c r="ND47">
        <v>2.4833137448658018</v>
      </c>
      <c r="NE47">
        <v>2.9551716974772173</v>
      </c>
      <c r="NF47">
        <v>2.7004929364400425</v>
      </c>
      <c r="NG47">
        <v>2.8126417560933783</v>
      </c>
      <c r="NH47">
        <v>2.9668270281692268</v>
      </c>
      <c r="NI47">
        <v>3.2329675312567616</v>
      </c>
      <c r="NJ47">
        <v>3.0922420693925132</v>
      </c>
      <c r="NK47">
        <v>2.6930615396616946</v>
      </c>
      <c r="NL47">
        <v>3.1681755314443034</v>
      </c>
      <c r="NM47">
        <v>2.557894893519526</v>
      </c>
      <c r="NN47">
        <v>2.6146128117529313</v>
      </c>
      <c r="NO47">
        <v>2.6716158826422332</v>
      </c>
      <c r="NP47">
        <v>3.1526199011251821</v>
      </c>
      <c r="NQ47">
        <v>3.2970920364152607</v>
      </c>
      <c r="NR47">
        <v>5.0804257053525976</v>
      </c>
      <c r="NS47">
        <v>5.4927566674261197</v>
      </c>
      <c r="NT47">
        <v>4.4565414245581199</v>
      </c>
      <c r="NU47">
        <v>3.0587008483431228</v>
      </c>
      <c r="NV47">
        <v>3.2649579267451423</v>
      </c>
      <c r="NW47">
        <v>3.4124589071339835</v>
      </c>
      <c r="NX47">
        <v>3.0571135257348248</v>
      </c>
      <c r="NY47">
        <v>9.8790465328129322</v>
      </c>
      <c r="NZ47">
        <v>8.3657707606442155</v>
      </c>
      <c r="OA47">
        <v>5.4382246831483876</v>
      </c>
      <c r="OB47">
        <v>5.7366009158519491</v>
      </c>
      <c r="OC47">
        <v>6.7589188923339405</v>
      </c>
      <c r="OD47">
        <v>2.1241414152869824</v>
      </c>
      <c r="OE47">
        <v>2.003605260855744</v>
      </c>
      <c r="OF47">
        <v>2.342362203467891</v>
      </c>
      <c r="OG47">
        <v>2.6308337233606349</v>
      </c>
      <c r="OH47">
        <v>2.6225052407384557</v>
      </c>
      <c r="OI47">
        <v>2.5332325056993779</v>
      </c>
      <c r="OJ47">
        <v>2.2707900413089419</v>
      </c>
      <c r="OK47">
        <v>2.2461572216099674</v>
      </c>
      <c r="OL47">
        <v>2.3602903585093653</v>
      </c>
      <c r="OM47">
        <v>2.4102703128876137</v>
      </c>
      <c r="ON47">
        <v>2.3043626443995486</v>
      </c>
      <c r="OO47">
        <v>2.1810914977777971</v>
      </c>
      <c r="OP47">
        <v>2.8648332779822461</v>
      </c>
      <c r="OQ47">
        <v>3.7578920252977377</v>
      </c>
      <c r="OR47">
        <v>2.9675317503077041</v>
      </c>
      <c r="OS47">
        <v>2.7057651990636198</v>
      </c>
      <c r="OT47">
        <v>3.1989870889049805</v>
      </c>
      <c r="OU47">
        <v>4.5946794463846867</v>
      </c>
      <c r="OV47">
        <v>4.5223314298524224</v>
      </c>
      <c r="OW47">
        <v>2.5780841706504387</v>
      </c>
      <c r="OX47">
        <v>2.7006077663531243</v>
      </c>
      <c r="OY47">
        <v>3.7322918663555891</v>
      </c>
      <c r="OZ47">
        <v>3.8669626233563763</v>
      </c>
      <c r="PA47">
        <v>3.9729118267836858</v>
      </c>
      <c r="PB47">
        <v>3.617411730925161</v>
      </c>
      <c r="PC47">
        <v>3.533679688523093</v>
      </c>
      <c r="PD47">
        <v>3.6540203526950736</v>
      </c>
      <c r="PE47">
        <v>4.5578717204770252</v>
      </c>
      <c r="PG47">
        <v>1.4931408344172379</v>
      </c>
      <c r="PH47">
        <v>1.2211933964593302</v>
      </c>
      <c r="PI47">
        <v>1.1595143493271556</v>
      </c>
      <c r="PJ47">
        <v>1.2415848830398248</v>
      </c>
      <c r="PK47">
        <v>1.2575747369131411</v>
      </c>
      <c r="PL47">
        <v>1.2688504542611174</v>
      </c>
      <c r="PM47">
        <v>1.29498489415659</v>
      </c>
      <c r="PN47">
        <v>1.3559041359273545</v>
      </c>
      <c r="PO47">
        <v>1.4151832803470363</v>
      </c>
      <c r="PP47">
        <v>1.2178635765353052</v>
      </c>
      <c r="PQ47">
        <v>1.2434150013972414</v>
      </c>
      <c r="PR47">
        <v>1.2241930279838626</v>
      </c>
      <c r="PS47">
        <v>1.1396162879157501</v>
      </c>
      <c r="PW47">
        <v>4.0933677566234694</v>
      </c>
      <c r="PX47">
        <v>1.4940455301795255</v>
      </c>
      <c r="PY47">
        <v>1.3126745028298126</v>
      </c>
      <c r="PZ47">
        <v>1.7352496903612069</v>
      </c>
      <c r="QA47">
        <v>1.6051035577510575</v>
      </c>
      <c r="QB47">
        <v>1.9011866553215884</v>
      </c>
      <c r="QC47">
        <v>2.0405857985563269</v>
      </c>
      <c r="QD47">
        <v>1.9354364612649322</v>
      </c>
      <c r="QE47">
        <v>1.9572644841767624</v>
      </c>
      <c r="QF47">
        <v>2.0669640346224312</v>
      </c>
      <c r="QG47">
        <v>2.2345915137980055</v>
      </c>
      <c r="QH47">
        <v>3.2791020758418381</v>
      </c>
      <c r="QI47">
        <v>1.8354512478647911</v>
      </c>
      <c r="QJ47">
        <v>1.9274655841877337</v>
      </c>
      <c r="QK47">
        <v>3.4351232524190296</v>
      </c>
      <c r="QL47">
        <v>3.3059041103150753</v>
      </c>
      <c r="QM47">
        <v>2.5655430138102031</v>
      </c>
      <c r="QN47">
        <v>3.5894736323821101</v>
      </c>
      <c r="QO47">
        <v>3.5649360346880981</v>
      </c>
      <c r="QP47">
        <v>2.5646310991932189</v>
      </c>
      <c r="QQ47">
        <v>2.358441354398968</v>
      </c>
      <c r="QR47">
        <v>2.1839288177299441</v>
      </c>
      <c r="QS47">
        <v>2.7018728688975604</v>
      </c>
      <c r="QT47">
        <v>3.8092930116235162</v>
      </c>
      <c r="QU47">
        <v>5.1418534265812381</v>
      </c>
      <c r="QV47">
        <v>2.7205520986524534</v>
      </c>
      <c r="QW47">
        <v>2.7025109191323864</v>
      </c>
      <c r="QX47">
        <v>3.2627431808227247</v>
      </c>
      <c r="QY47">
        <v>2.9281485701818442</v>
      </c>
      <c r="QZ47">
        <v>2.4089358931224338</v>
      </c>
      <c r="RA47">
        <v>2.2028909256341382</v>
      </c>
      <c r="RB47">
        <v>1.9994741867301824</v>
      </c>
      <c r="RC47">
        <v>1.9486871350176715</v>
      </c>
      <c r="RD47">
        <v>1.9188136858260085</v>
      </c>
      <c r="RE47">
        <v>1.9577865395250886</v>
      </c>
      <c r="RF47">
        <v>2.2121804337606976</v>
      </c>
      <c r="RG47">
        <v>2.2737985584426923</v>
      </c>
      <c r="RH47">
        <v>2.1273560330481089</v>
      </c>
      <c r="RI47">
        <v>1.9929974827270125</v>
      </c>
      <c r="RJ47">
        <v>5.690565109933905</v>
      </c>
      <c r="RK47">
        <v>5.7039760201084553</v>
      </c>
      <c r="RL47">
        <v>6.6715877693994194</v>
      </c>
      <c r="RM47">
        <v>6.15601518785415</v>
      </c>
      <c r="RN47">
        <v>5.4443079190970565</v>
      </c>
      <c r="RO47">
        <v>5.5068024808809222</v>
      </c>
      <c r="RP47">
        <v>5.5499901883753386</v>
      </c>
      <c r="RQ47">
        <v>5.3552489003260124</v>
      </c>
      <c r="RR47">
        <v>5.2626106772168102</v>
      </c>
      <c r="RS47">
        <v>5.4547406936262943</v>
      </c>
      <c r="RT47">
        <v>5.8367803384988006</v>
      </c>
      <c r="RU47">
        <v>6.3786232653820578</v>
      </c>
      <c r="RV47">
        <v>5.9328964237186961</v>
      </c>
      <c r="RW47">
        <v>5.4942172291356419</v>
      </c>
      <c r="RX47">
        <v>1.4341881156892475</v>
      </c>
      <c r="RY47">
        <v>1.8279704771642684</v>
      </c>
      <c r="RZ47">
        <v>2.3910606090169875</v>
      </c>
      <c r="SA47">
        <v>5.1567731544786257</v>
      </c>
      <c r="SB47">
        <v>2.9576451244425588</v>
      </c>
      <c r="SC47">
        <v>3.0943407496853936</v>
      </c>
      <c r="SD47">
        <v>4.8302678575136042</v>
      </c>
      <c r="SE47">
        <v>12.318167427477896</v>
      </c>
      <c r="SF47">
        <v>16.343559789147619</v>
      </c>
      <c r="SG47">
        <v>-19.245557854941147</v>
      </c>
      <c r="SH47">
        <v>-2.2805418806321325</v>
      </c>
      <c r="SI47">
        <v>-2.3025642753450799</v>
      </c>
      <c r="SJ47">
        <v>-2.8741355470649577</v>
      </c>
      <c r="SK47">
        <v>-2.0817268462566183</v>
      </c>
      <c r="SX47">
        <v>5.5415583231617154</v>
      </c>
      <c r="SY47">
        <v>1.3536750696122488</v>
      </c>
      <c r="TA47">
        <v>8.5354812834596121</v>
      </c>
      <c r="TB47">
        <v>2.850433006579451</v>
      </c>
      <c r="TC47">
        <v>1.8603375478817639</v>
      </c>
      <c r="TD47">
        <v>1.8291876496047568</v>
      </c>
      <c r="TE47">
        <v>1.974106020294631</v>
      </c>
      <c r="TF47">
        <v>2.0050283376801343</v>
      </c>
      <c r="TG47">
        <v>1.8427251838354717</v>
      </c>
      <c r="TH47">
        <v>1.7661723535803122</v>
      </c>
      <c r="TI47">
        <v>1.8576457641516524</v>
      </c>
      <c r="TJ47">
        <v>1.9704275784574123</v>
      </c>
      <c r="TK47">
        <v>1.3035903789343217</v>
      </c>
      <c r="TL47">
        <v>1.3092210548417715</v>
      </c>
      <c r="TM47">
        <v>1.2768989533105461</v>
      </c>
      <c r="TN47">
        <v>1.5085581123923668</v>
      </c>
      <c r="TO47">
        <v>1.8863375256341346</v>
      </c>
      <c r="TP47">
        <v>1.6545264576713146</v>
      </c>
      <c r="TQ47">
        <v>1.5169554127840874</v>
      </c>
      <c r="TR47">
        <v>1.4235264371146921</v>
      </c>
      <c r="TS47">
        <v>1.5417844621848347</v>
      </c>
      <c r="TT47">
        <v>1.8350814027207312</v>
      </c>
      <c r="TU47">
        <v>2.0146471288876144</v>
      </c>
      <c r="TV47">
        <v>1.9964732951457771</v>
      </c>
      <c r="TW47">
        <v>1.9745061490903115</v>
      </c>
      <c r="TX47">
        <v>1.92487568475545</v>
      </c>
      <c r="TY47">
        <v>1.9125244932361518</v>
      </c>
      <c r="TZ47">
        <v>1.8093519600264334</v>
      </c>
      <c r="UA47">
        <v>1.8655958533756063</v>
      </c>
      <c r="UN47">
        <v>3.5686393218464199</v>
      </c>
      <c r="UO47">
        <v>2.4597034697272382</v>
      </c>
      <c r="UP47">
        <v>2.935363217666302</v>
      </c>
      <c r="UQ47">
        <v>2.6205937304950551</v>
      </c>
      <c r="UR47">
        <v>2.7672996480768712</v>
      </c>
      <c r="US47">
        <v>2.5599103258436293</v>
      </c>
      <c r="UT47">
        <v>2.8839663452618076</v>
      </c>
      <c r="UU47">
        <v>2.674403506388197</v>
      </c>
      <c r="UV47">
        <v>2.71343319329559</v>
      </c>
      <c r="UW47">
        <v>6.3366278293419365</v>
      </c>
      <c r="UX47">
        <v>4.9429194296229859</v>
      </c>
      <c r="UY47">
        <v>4.5460830393235385</v>
      </c>
      <c r="UZ47">
        <v>3.7105064577120404</v>
      </c>
      <c r="VA47">
        <v>3.9558152114622063</v>
      </c>
      <c r="VB47">
        <v>3.317728520153588</v>
      </c>
      <c r="VC47">
        <v>3.0867023734088437</v>
      </c>
      <c r="VD47">
        <v>5.5325526765780131</v>
      </c>
      <c r="VE47">
        <v>18.928880876061235</v>
      </c>
      <c r="VF47">
        <v>2.7657428760252096</v>
      </c>
      <c r="VG47">
        <v>2.6239436844977764</v>
      </c>
      <c r="VH47">
        <v>2.5399852678696315</v>
      </c>
      <c r="VI47">
        <v>2.5308790521812514</v>
      </c>
      <c r="VJ47">
        <v>2.2943908440362319</v>
      </c>
      <c r="VK47">
        <v>2.4141131722639289</v>
      </c>
      <c r="VL47">
        <v>3.1282290535977002</v>
      </c>
      <c r="VM47">
        <v>3.4149712862768795</v>
      </c>
      <c r="VN47">
        <v>4.3705414019688105</v>
      </c>
      <c r="VO47">
        <v>4.3252011822028802</v>
      </c>
      <c r="VP47">
        <v>4.4753659188134343</v>
      </c>
      <c r="VQ47">
        <v>4.4506511012487939</v>
      </c>
      <c r="VR47">
        <v>2.0919060419622126</v>
      </c>
      <c r="VS47">
        <v>2.4884286265230138</v>
      </c>
      <c r="VT47">
        <v>2.9219005294936156</v>
      </c>
      <c r="VU47">
        <v>3.6680663012651711</v>
      </c>
      <c r="VV47">
        <v>3.3505118100297966</v>
      </c>
      <c r="VW47">
        <v>2.4551530461146727</v>
      </c>
      <c r="VX47">
        <v>2.5697496844865513</v>
      </c>
      <c r="VY47">
        <v>2.6006471962983908</v>
      </c>
      <c r="VZ47">
        <v>2.766626606086493</v>
      </c>
      <c r="WA47">
        <v>2.9998417471014212</v>
      </c>
      <c r="WB47">
        <v>4.9077936005302645</v>
      </c>
      <c r="WC47">
        <v>4.1284988485118816</v>
      </c>
      <c r="WD47">
        <v>4.2229614781738043</v>
      </c>
      <c r="WE47">
        <v>4.7095734663692852</v>
      </c>
      <c r="WH47">
        <v>1.1507199400186814</v>
      </c>
      <c r="WI47">
        <v>1.236501463109263</v>
      </c>
      <c r="WJ47">
        <v>1.0951020787477401</v>
      </c>
      <c r="WK47">
        <v>1.3413601968144118</v>
      </c>
      <c r="WL47">
        <v>2.0107162392936719</v>
      </c>
      <c r="WM47">
        <v>1.6845843031429151</v>
      </c>
      <c r="WN47">
        <v>1.557711511369523</v>
      </c>
      <c r="WO47">
        <v>1.3529292333592406</v>
      </c>
      <c r="WP47">
        <v>1.3354149799762542</v>
      </c>
      <c r="WQ47">
        <v>1.2708933782464746</v>
      </c>
      <c r="WR47">
        <v>1.2275183021976286</v>
      </c>
      <c r="WS47">
        <v>1.9270404971690975</v>
      </c>
      <c r="WT47">
        <v>5.1208915808221205</v>
      </c>
      <c r="WU47">
        <v>5.6736355740791407</v>
      </c>
      <c r="WV47">
        <v>3.3491493614259173</v>
      </c>
      <c r="WW47">
        <v>3.3748088242727214</v>
      </c>
      <c r="WX47">
        <v>3.2421142799140124</v>
      </c>
      <c r="WY47">
        <v>2.8812339646372798</v>
      </c>
      <c r="WZ47">
        <v>3.4089987689188836</v>
      </c>
      <c r="XA47">
        <v>3.875677326468284</v>
      </c>
      <c r="XB47">
        <v>3.7393405900537493</v>
      </c>
      <c r="XC47">
        <v>3.7573995659101569</v>
      </c>
      <c r="XD47">
        <v>4.0658018702458305</v>
      </c>
      <c r="XE47">
        <v>4.272838598377259</v>
      </c>
      <c r="XF47">
        <v>4.3540179339382892</v>
      </c>
      <c r="XG47">
        <v>5.270318679099657</v>
      </c>
      <c r="XN47">
        <v>1.4423580344117017</v>
      </c>
      <c r="XO47">
        <v>1.6082855343881357</v>
      </c>
      <c r="XP47">
        <v>1.3114773947710321</v>
      </c>
      <c r="XQ47">
        <v>1.391063707688212</v>
      </c>
      <c r="XR47">
        <v>1.4973370473283187</v>
      </c>
      <c r="XS47">
        <v>1.286222402549551</v>
      </c>
      <c r="XT47">
        <v>1.3361787923238628</v>
      </c>
      <c r="XU47">
        <v>1.5585149199736246</v>
      </c>
      <c r="XV47">
        <v>3.2435247730714432</v>
      </c>
      <c r="XW47">
        <v>4.0816421395424509</v>
      </c>
      <c r="XX47">
        <v>3.6838496987157074</v>
      </c>
      <c r="XY47">
        <v>3.8250647736038461</v>
      </c>
      <c r="XZ47">
        <v>4.2203208554145428</v>
      </c>
      <c r="YA47">
        <v>3.7326741156959811</v>
      </c>
      <c r="YB47">
        <v>3.5780964015144345</v>
      </c>
      <c r="YC47">
        <v>3.0540847991793529</v>
      </c>
      <c r="YD47">
        <v>3.4134899284521585</v>
      </c>
      <c r="YE47">
        <v>3.4415223400248638</v>
      </c>
      <c r="YF47">
        <v>3.153634391024108</v>
      </c>
      <c r="YG47">
        <v>3.3760986623047544</v>
      </c>
      <c r="YH47">
        <v>4.3011983194101298</v>
      </c>
      <c r="YI47">
        <v>4.5217013916001667</v>
      </c>
      <c r="YO47">
        <v>5.2789561088311601</v>
      </c>
      <c r="YP47">
        <v>5.8503486119311612</v>
      </c>
      <c r="YQ47">
        <v>3.9279080170358358</v>
      </c>
      <c r="YR47">
        <v>4.0341687597072688</v>
      </c>
      <c r="YS47">
        <v>4.4325011528614517</v>
      </c>
      <c r="YT47">
        <v>4.7574540227576634</v>
      </c>
      <c r="YU47">
        <v>4.4175736890507205</v>
      </c>
      <c r="YV47">
        <v>4.9548854599436414</v>
      </c>
      <c r="YW47">
        <v>3.4084432709507952</v>
      </c>
      <c r="YX47">
        <v>9.3520634211801106</v>
      </c>
      <c r="YY47">
        <v>13.021449552293097</v>
      </c>
      <c r="YZ47">
        <v>17.45006303201318</v>
      </c>
      <c r="ZA47">
        <v>22.400982263341476</v>
      </c>
      <c r="ZB47">
        <v>17.752433466945959</v>
      </c>
      <c r="ZC47">
        <v>17.665371393822216</v>
      </c>
      <c r="ZD47">
        <v>13.830838968486434</v>
      </c>
      <c r="ZE47">
        <v>13.688298051121912</v>
      </c>
      <c r="ZF47">
        <v>12.031545212855137</v>
      </c>
      <c r="ZG47">
        <v>10.041074937290587</v>
      </c>
      <c r="ZH47">
        <v>11.781974741894647</v>
      </c>
      <c r="ZI47">
        <v>10.437804704316129</v>
      </c>
      <c r="ZJ47">
        <v>5.9580847587082948</v>
      </c>
      <c r="ZK47">
        <v>5.7476085860401964</v>
      </c>
      <c r="ZL47">
        <v>2.0427490297005741</v>
      </c>
      <c r="ZM47">
        <v>2.2067482158344354</v>
      </c>
      <c r="ZN47">
        <v>2.3697746548296847</v>
      </c>
      <c r="ZO47">
        <v>2.1913146018288105</v>
      </c>
      <c r="ZP47">
        <v>2.4705480685508108</v>
      </c>
      <c r="ZQ47">
        <v>2.4047740740836145</v>
      </c>
      <c r="ZR47">
        <v>2.5831248191823861</v>
      </c>
      <c r="ZS47">
        <v>2.8873991619619832</v>
      </c>
      <c r="ZT47">
        <v>3.0239510652676467</v>
      </c>
      <c r="ZU47">
        <v>2.8683403152844904</v>
      </c>
      <c r="ZV47">
        <v>2.5374222811852785</v>
      </c>
      <c r="ZW47">
        <v>2.455712159777661</v>
      </c>
      <c r="ZX47">
        <v>2.3414873399566209</v>
      </c>
      <c r="ZY47">
        <v>2.2306287096624642</v>
      </c>
      <c r="ZZ47">
        <v>1.7632127833645082</v>
      </c>
      <c r="AAA47">
        <v>1.8564401805789641</v>
      </c>
      <c r="AAB47">
        <v>1.7464894584460628</v>
      </c>
      <c r="AAC47">
        <v>1.9581019051881365</v>
      </c>
      <c r="AAD47">
        <v>1.5438087903191831</v>
      </c>
      <c r="AAE47">
        <v>1.3414292506422911</v>
      </c>
      <c r="AAF47">
        <v>1.5246770197537842</v>
      </c>
      <c r="AAG47">
        <v>1.4215823494347053</v>
      </c>
      <c r="AAH47">
        <v>1.3775780602830932</v>
      </c>
      <c r="AAI47">
        <v>1.3629743097514175</v>
      </c>
      <c r="AAJ47">
        <v>1.3719807530209343</v>
      </c>
      <c r="AAK47">
        <v>1.3109278969988218</v>
      </c>
      <c r="AAL47">
        <v>1.219926597238385</v>
      </c>
      <c r="AAM47">
        <v>1.4037551941018318</v>
      </c>
      <c r="AAS47">
        <v>82.801669618956339</v>
      </c>
      <c r="AAT47">
        <v>7.8547278744836575</v>
      </c>
      <c r="AAU47">
        <v>9.196150274625289</v>
      </c>
      <c r="AAV47">
        <v>6.7863941111641477</v>
      </c>
      <c r="AAW47">
        <v>7.0116214493211473</v>
      </c>
      <c r="AAX47">
        <v>9.5577584529987814</v>
      </c>
      <c r="AAY47">
        <v>9.8145807660358546</v>
      </c>
      <c r="AAZ47">
        <v>3.5774326330811843</v>
      </c>
      <c r="ABA47">
        <v>3.8199001073779604</v>
      </c>
      <c r="ABB47">
        <v>3.8269368743022647</v>
      </c>
      <c r="ABC47">
        <v>7.7732908575462236</v>
      </c>
      <c r="ABD47">
        <v>3.3771931807614251</v>
      </c>
      <c r="ABE47">
        <v>3.3537258993024017</v>
      </c>
      <c r="ABF47">
        <v>2.73682146409051</v>
      </c>
      <c r="ABG47">
        <v>5.8463091005622507</v>
      </c>
      <c r="ABH47">
        <v>7.3203766222513318</v>
      </c>
      <c r="ABI47">
        <v>6.1568788890365642</v>
      </c>
      <c r="ABJ47">
        <v>5.884993559455058</v>
      </c>
      <c r="ABK47">
        <v>10.333386060223887</v>
      </c>
      <c r="ABL47">
        <v>32.515645355118494</v>
      </c>
      <c r="ABM47">
        <v>22.345516734637783</v>
      </c>
      <c r="ABN47">
        <v>8.9034541650868455</v>
      </c>
      <c r="ABO47">
        <v>39.355142961601466</v>
      </c>
      <c r="ABP47">
        <v>9.1827937846150931</v>
      </c>
      <c r="ABQ47">
        <v>4.7917961102115427</v>
      </c>
      <c r="ABR47">
        <v>2.5774189776503791</v>
      </c>
      <c r="ABS47">
        <v>6.6748573102367352</v>
      </c>
      <c r="ABT47">
        <v>3.935344786673014</v>
      </c>
      <c r="ABU47">
        <v>5.189301353996461</v>
      </c>
      <c r="ABV47">
        <v>6.5288042808462183</v>
      </c>
      <c r="ABW47">
        <v>5.8081352433240685</v>
      </c>
      <c r="ABX47">
        <v>11.240143692885807</v>
      </c>
      <c r="ABY47">
        <v>15.057014591402703</v>
      </c>
      <c r="ABZ47">
        <v>-21.642069523754564</v>
      </c>
      <c r="ACA47">
        <v>17.208513646034202</v>
      </c>
      <c r="ACB47">
        <v>167.49897996835563</v>
      </c>
      <c r="ACC47">
        <v>-42.589919432663777</v>
      </c>
      <c r="ACE47">
        <v>4.193574368034211</v>
      </c>
      <c r="ACF47">
        <v>1.3872007155348902</v>
      </c>
      <c r="ACG47">
        <v>1.7286296021108556</v>
      </c>
      <c r="ACH47">
        <v>1.8216091637047733</v>
      </c>
      <c r="ACI47">
        <v>2.3623253083098694</v>
      </c>
      <c r="ACJ47">
        <v>2.6762774086889634</v>
      </c>
      <c r="ACK47">
        <v>2.922097424949976</v>
      </c>
      <c r="ACL47">
        <v>2.4867090787305073</v>
      </c>
      <c r="ACM47">
        <v>2.4651675656904137</v>
      </c>
      <c r="ACN47">
        <v>2.3855171291785857</v>
      </c>
      <c r="ACO47">
        <v>2.3780203401446927</v>
      </c>
      <c r="ACP47">
        <v>2.6270525509869596</v>
      </c>
      <c r="ACQ47">
        <v>2.9450497737933286</v>
      </c>
      <c r="ACT47">
        <v>1.1794624152860054</v>
      </c>
      <c r="ACU47">
        <v>1.3373887143658969</v>
      </c>
      <c r="ACV47">
        <v>1.3005368380313205</v>
      </c>
      <c r="ACW47">
        <v>1.3543389114227702</v>
      </c>
      <c r="ACX47">
        <v>1.5228580345447913</v>
      </c>
      <c r="ACY47">
        <v>1.7735230370494051</v>
      </c>
      <c r="ACZ47">
        <v>1.6751488288533896</v>
      </c>
      <c r="ADA47">
        <v>1.6384109969351828</v>
      </c>
      <c r="ADB47">
        <v>1.6775471215845343</v>
      </c>
      <c r="ADC47">
        <v>1.7874476705385189</v>
      </c>
      <c r="ADD47">
        <v>1.6671655973536474</v>
      </c>
      <c r="ADE47">
        <v>1.6632854695821213</v>
      </c>
      <c r="ADF47">
        <v>2.6255022642371437</v>
      </c>
      <c r="ADG47">
        <v>2.424180119949217</v>
      </c>
      <c r="ADH47">
        <v>2.8941985108333226</v>
      </c>
      <c r="ADI47">
        <v>3.0295537656010607</v>
      </c>
      <c r="ADJ47">
        <v>2.4049548130825684</v>
      </c>
      <c r="ADK47">
        <v>2.5621220182585485</v>
      </c>
      <c r="ADL47">
        <v>3.0338173988716757</v>
      </c>
      <c r="ADM47">
        <v>4.1156078879175251</v>
      </c>
      <c r="ADN47">
        <v>5.4540146662000542</v>
      </c>
      <c r="ADO47">
        <v>6.4074779744758041</v>
      </c>
      <c r="ADP47">
        <v>9.1374333042482956</v>
      </c>
      <c r="ADQ47">
        <v>8.4521334620968496</v>
      </c>
      <c r="ADR47">
        <v>9.1497162246988992</v>
      </c>
      <c r="ADS47">
        <v>5.9747240007692133</v>
      </c>
      <c r="ADT47">
        <v>4.6620249491859971</v>
      </c>
      <c r="ADU47">
        <v>1.2439531541610238</v>
      </c>
      <c r="ADV47">
        <v>1.3456718490965318</v>
      </c>
      <c r="ADW47">
        <v>1.3871832219004576</v>
      </c>
      <c r="ADX47">
        <v>1.4623049093394747</v>
      </c>
      <c r="ADY47">
        <v>1.2708759933993488</v>
      </c>
      <c r="ADZ47">
        <v>1.3024523803994847</v>
      </c>
      <c r="AEA47">
        <v>1.426689218773701</v>
      </c>
      <c r="AEB47">
        <v>1.5436146587375672</v>
      </c>
      <c r="AEC47">
        <v>1.7174789340217524</v>
      </c>
      <c r="AED47">
        <v>1.8349391192957698</v>
      </c>
      <c r="AEE47">
        <v>1.9579857982168123</v>
      </c>
      <c r="AEF47">
        <v>1.5050961719590583</v>
      </c>
      <c r="AEG47">
        <v>1.6035567460308524</v>
      </c>
      <c r="AEH47">
        <v>2.5687338736800629</v>
      </c>
      <c r="AEI47">
        <v>2.4105672981858506</v>
      </c>
      <c r="AEJ47">
        <v>2.5431217767091954</v>
      </c>
      <c r="AEK47">
        <v>2.5045727253298344</v>
      </c>
      <c r="AEL47">
        <v>2.7460696460055685</v>
      </c>
      <c r="AEM47">
        <v>4.2167179984320109</v>
      </c>
      <c r="AEN47">
        <v>4.4285634100922255</v>
      </c>
      <c r="AEO47">
        <v>4.1668487210216263</v>
      </c>
      <c r="AEP47">
        <v>4.0079711574315864</v>
      </c>
      <c r="AEQ47">
        <v>4.3005671077747447</v>
      </c>
      <c r="AER47">
        <v>4.5625845085067294</v>
      </c>
      <c r="AES47">
        <v>4.5859026372936027</v>
      </c>
      <c r="AET47">
        <v>4.6383431726418518</v>
      </c>
      <c r="AEU47">
        <v>4.7684742399602698</v>
      </c>
      <c r="AEV47">
        <v>2.3293845054638975</v>
      </c>
      <c r="AEW47">
        <v>2.158686867372567</v>
      </c>
      <c r="AEX47">
        <v>2.0309127661322748</v>
      </c>
      <c r="AEY47">
        <v>2.111540104377029</v>
      </c>
      <c r="AEZ47">
        <v>2.1672976458369826</v>
      </c>
      <c r="AFA47">
        <v>1.6950098430540141</v>
      </c>
      <c r="AFB47">
        <v>1.816492892481318</v>
      </c>
      <c r="AFC47">
        <v>1.9753903840185685</v>
      </c>
      <c r="AFD47">
        <v>2.1640710166454435</v>
      </c>
      <c r="AFE47">
        <v>2.56882026099438</v>
      </c>
      <c r="AFF47">
        <v>3.5336688504177363</v>
      </c>
      <c r="AFG47">
        <v>3.2168205251070767</v>
      </c>
      <c r="AFH47">
        <v>3.1498569994674539</v>
      </c>
      <c r="AFI47">
        <v>3.1038795202263403</v>
      </c>
      <c r="AFU47">
        <v>4.2372469635834182</v>
      </c>
      <c r="AFV47">
        <v>2.692272830247151</v>
      </c>
      <c r="AFW47">
        <v>2.6166632253259055</v>
      </c>
      <c r="AGD47">
        <v>1.4687999621545151</v>
      </c>
      <c r="AGE47">
        <v>1.5499271418204348</v>
      </c>
      <c r="AGF47">
        <v>1.613370158896219</v>
      </c>
      <c r="AGG47">
        <v>1.6101414887808816</v>
      </c>
      <c r="AGH47">
        <v>1.7259753247481662</v>
      </c>
      <c r="AGI47">
        <v>1.739650886116995</v>
      </c>
      <c r="AGJ47">
        <v>1.491979154099075</v>
      </c>
      <c r="AGK47">
        <v>1.5074638149523627</v>
      </c>
      <c r="AGL47">
        <v>2.1024837478782836</v>
      </c>
      <c r="AGM47">
        <v>2.4621330611892094</v>
      </c>
      <c r="AGN47">
        <v>1.5398404428166468</v>
      </c>
      <c r="AGO47">
        <v>1.6778980786332196</v>
      </c>
      <c r="AGP47">
        <v>1.7956012413667437</v>
      </c>
      <c r="AGQ47">
        <v>1.5406929639557443</v>
      </c>
      <c r="AGR47">
        <v>1.1796668505079466</v>
      </c>
      <c r="AGS47">
        <v>1.4749178573721642</v>
      </c>
      <c r="AGT47">
        <v>1.553123937751683</v>
      </c>
      <c r="AGU47">
        <v>1.648104530130472</v>
      </c>
      <c r="AGV47">
        <v>1.7841844264480111</v>
      </c>
      <c r="AGW47">
        <v>1.9449200233468276</v>
      </c>
      <c r="AGX47">
        <v>2.0059652202784779</v>
      </c>
      <c r="AGY47">
        <v>2.1006586840512012</v>
      </c>
      <c r="AGZ47">
        <v>3.5018411833270831</v>
      </c>
      <c r="AHA47">
        <v>2.648180486648799</v>
      </c>
      <c r="AHB47">
        <v>2.8897364771033147</v>
      </c>
      <c r="AHC47">
        <v>2.8137364583978548</v>
      </c>
      <c r="AHD47">
        <v>2.9149602041238016</v>
      </c>
      <c r="AHE47">
        <v>3.1664697173848761</v>
      </c>
      <c r="AHF47">
        <v>2.9658266580700978</v>
      </c>
      <c r="AHG47">
        <v>3.1553907423088989</v>
      </c>
      <c r="AHH47">
        <v>3.669544070050601</v>
      </c>
      <c r="AHI47">
        <v>3.4042903494471739</v>
      </c>
      <c r="AHJ47">
        <v>4.0583512678259046</v>
      </c>
      <c r="AHK47">
        <v>3.444975328203026</v>
      </c>
      <c r="AHL47">
        <v>3.4705570213756709</v>
      </c>
      <c r="AHM47">
        <v>3.8224953381021707</v>
      </c>
      <c r="AHN47">
        <v>2.8405760512335108</v>
      </c>
      <c r="AHO47">
        <v>3.6399230744459681</v>
      </c>
      <c r="AHP47">
        <v>3.7985567473993767</v>
      </c>
      <c r="AHQ47">
        <v>4.7146533424923094</v>
      </c>
      <c r="AHR47">
        <v>3.2427231174473108</v>
      </c>
      <c r="AHS47">
        <v>3.2872264897283028</v>
      </c>
      <c r="AHT47">
        <v>3.5176704255753863</v>
      </c>
      <c r="AHU47">
        <v>4.1992091342832438</v>
      </c>
      <c r="AHV47">
        <v>4.3388858211311918</v>
      </c>
      <c r="AHW47">
        <v>8.3362588255720844</v>
      </c>
      <c r="AHX47">
        <v>7.413795200362137</v>
      </c>
      <c r="AHY47">
        <v>4.2613531384028089</v>
      </c>
      <c r="AHZ47">
        <v>3.3838162100802465</v>
      </c>
      <c r="AIA47">
        <v>3.3798501531495995</v>
      </c>
      <c r="AIB47">
        <v>2.0554161320639257</v>
      </c>
      <c r="AIC47">
        <v>1.9958960942172872</v>
      </c>
      <c r="AID47">
        <v>1.9075393044810862</v>
      </c>
      <c r="AIE47">
        <v>2.1066261064008427</v>
      </c>
      <c r="AIF47">
        <v>2.0484175128911613</v>
      </c>
      <c r="AIG47">
        <v>2.4058594476962734</v>
      </c>
      <c r="AIH47">
        <v>2.3723499644389143</v>
      </c>
      <c r="AII47">
        <v>2.2591027313638787</v>
      </c>
      <c r="AIJ47">
        <v>2.1865848836458843</v>
      </c>
      <c r="AIK47">
        <v>2.2816085772676464</v>
      </c>
      <c r="AIL47">
        <v>2.4573581832039419</v>
      </c>
      <c r="AIM47">
        <v>2.3830683684513132</v>
      </c>
      <c r="AIN47">
        <v>2.2581181794667251</v>
      </c>
      <c r="AIO47">
        <v>2.2282023935764061</v>
      </c>
      <c r="AIP47">
        <v>1.8141183874167417</v>
      </c>
      <c r="AIQ47">
        <v>1.7798292565692315</v>
      </c>
      <c r="AIR47">
        <v>1.7437495296551035</v>
      </c>
      <c r="AIS47">
        <v>2.4103846455492444</v>
      </c>
      <c r="AIT47">
        <v>2.3866300976090873</v>
      </c>
      <c r="AIU47">
        <v>2.4345945162250602</v>
      </c>
      <c r="AIV47">
        <v>2.4082714717516871</v>
      </c>
      <c r="AIW47">
        <v>2.5410461003855422</v>
      </c>
      <c r="AIX47">
        <v>1.8918771843631372</v>
      </c>
      <c r="AIY47">
        <v>1.986732472436926</v>
      </c>
      <c r="AIZ47">
        <v>1.9722654341118711</v>
      </c>
      <c r="AJA47">
        <v>1.9660557079877194</v>
      </c>
      <c r="AJB47">
        <v>1.964554771181303</v>
      </c>
      <c r="AJC47">
        <v>1.8857735654961478</v>
      </c>
      <c r="AJI47">
        <v>1.8220128989924476</v>
      </c>
      <c r="AJJ47">
        <v>2.0358475838569015</v>
      </c>
      <c r="AJK47">
        <v>1.9634580043777432</v>
      </c>
      <c r="AJL47">
        <v>1.779852713729043</v>
      </c>
      <c r="AJM47">
        <v>1.9933918665675132</v>
      </c>
      <c r="AJN47">
        <v>2.44124067496446</v>
      </c>
      <c r="AJO47">
        <v>2.1239099326675186</v>
      </c>
      <c r="AJP47">
        <v>1.6626164321074599</v>
      </c>
      <c r="AJQ47">
        <v>1.6521516201541382</v>
      </c>
      <c r="AJR47">
        <v>3.7772009046517034</v>
      </c>
      <c r="AJS47">
        <v>4.086824379042568</v>
      </c>
      <c r="AJT47">
        <v>3.5867548207598081</v>
      </c>
      <c r="AJU47">
        <v>4.7275074302582842</v>
      </c>
      <c r="AJV47">
        <v>5.2930911236326237</v>
      </c>
      <c r="AJW47">
        <v>4.952496082907702</v>
      </c>
      <c r="AJX47">
        <v>5.8691150231112328</v>
      </c>
      <c r="AJY47">
        <v>5.7207632865693103</v>
      </c>
      <c r="AJZ47">
        <v>6.2251717706588918</v>
      </c>
      <c r="AKA47">
        <v>8.7364837299955465</v>
      </c>
      <c r="AKB47">
        <v>6.3472380757754552</v>
      </c>
      <c r="AKC47">
        <v>7.1278429930419227</v>
      </c>
      <c r="AKD47">
        <v>6.4334097534844146</v>
      </c>
      <c r="AKE47">
        <v>5.4382356811328512</v>
      </c>
      <c r="AKG47">
        <v>2.3432560466504238</v>
      </c>
      <c r="AKH47">
        <v>1.6203844427697061</v>
      </c>
      <c r="AKI47">
        <v>2.1524098958044111</v>
      </c>
      <c r="AKJ47">
        <v>1.9478134687713573</v>
      </c>
      <c r="AKK47">
        <v>1.662178472096751</v>
      </c>
      <c r="AKL47">
        <v>1.8666731589085537</v>
      </c>
      <c r="AKM47">
        <v>1.9078909600672476</v>
      </c>
      <c r="AKN47">
        <v>2.1213376977625047</v>
      </c>
      <c r="AKO47">
        <v>2.0417061137897883</v>
      </c>
      <c r="AKP47">
        <v>2.4072238936767629</v>
      </c>
      <c r="AKQ47">
        <v>2.2249278365781908</v>
      </c>
      <c r="AKR47">
        <v>2.1063532971869954</v>
      </c>
      <c r="AKS47">
        <v>2.2152289613028517</v>
      </c>
      <c r="ALA47">
        <v>918779.00003242097</v>
      </c>
      <c r="ALB47">
        <v>1.4628051789600727</v>
      </c>
      <c r="ALC47">
        <v>3.8597541603842336</v>
      </c>
      <c r="ALD47">
        <v>3.4128540394901887</v>
      </c>
      <c r="ALE47">
        <v>3.0327962514212903</v>
      </c>
      <c r="ALF47">
        <v>2.4903793538710399</v>
      </c>
      <c r="ALG47">
        <v>2.5981562368952491</v>
      </c>
      <c r="ALH47">
        <v>0.6846869416300202</v>
      </c>
      <c r="ALI47">
        <v>2.531609927150364</v>
      </c>
      <c r="ALJ47">
        <v>2.6087965451194166</v>
      </c>
      <c r="ALK47">
        <v>3.4679319145663343</v>
      </c>
      <c r="ALL47">
        <v>2.9104948241090942</v>
      </c>
      <c r="ALM47">
        <v>2.1888935477654359</v>
      </c>
      <c r="ALN47">
        <v>2.2387935389982436</v>
      </c>
      <c r="ALO47">
        <v>2.3044225827670517</v>
      </c>
      <c r="ALP47">
        <v>2.5403514417372146</v>
      </c>
      <c r="ALQ47">
        <v>2.7260393759990182</v>
      </c>
      <c r="ALR47">
        <v>3.0743838094437383</v>
      </c>
      <c r="ALS47">
        <v>2.8983418338883209</v>
      </c>
      <c r="ALT47">
        <v>2.4543173831205554</v>
      </c>
      <c r="ALU47">
        <v>4.4898944866981001</v>
      </c>
      <c r="ALW47">
        <v>2.0999684592015853</v>
      </c>
      <c r="ALX47">
        <v>1.9674223025766384</v>
      </c>
      <c r="ALY47">
        <v>2.1915102475477912</v>
      </c>
      <c r="ALZ47">
        <v>1.875337921827307</v>
      </c>
      <c r="AMA47">
        <v>1.8242361325107306</v>
      </c>
      <c r="AMB47">
        <v>2.8815363742702171</v>
      </c>
      <c r="AMC47">
        <v>2.3519142016787895</v>
      </c>
      <c r="AMD47">
        <v>2.1263514315738736</v>
      </c>
      <c r="AME47">
        <v>2.0495957990408855</v>
      </c>
      <c r="AMF47">
        <v>2.0247490040844616</v>
      </c>
      <c r="AMG47">
        <v>1.9525119393801587</v>
      </c>
      <c r="AMH47">
        <v>1.8527253958005754</v>
      </c>
      <c r="AMI47">
        <v>1.8845573059928182</v>
      </c>
      <c r="AMJ47">
        <v>1.8471932214170044</v>
      </c>
      <c r="AMK47">
        <v>1.7102436411542252</v>
      </c>
      <c r="AML47">
        <v>1.910567556078691</v>
      </c>
      <c r="AMM47">
        <v>1.990107699897967</v>
      </c>
      <c r="AMN47">
        <v>2.0344622350277555</v>
      </c>
      <c r="AMO47">
        <v>1.711331011270826</v>
      </c>
      <c r="AMP47">
        <v>1.5115727454534766</v>
      </c>
      <c r="AMQ47">
        <v>1.5723568925134592</v>
      </c>
      <c r="AMR47">
        <v>1.6212141190649469</v>
      </c>
      <c r="AMS47">
        <v>1.6254757192291196</v>
      </c>
      <c r="AMT47">
        <v>1.4829977264670924</v>
      </c>
      <c r="AMU47">
        <v>1.4739997890409569</v>
      </c>
      <c r="AMV47">
        <v>1.4595573411697411</v>
      </c>
      <c r="AMW47">
        <v>1.4322800749382465</v>
      </c>
      <c r="AMY47">
        <v>5.2026431716761925</v>
      </c>
      <c r="AMZ47">
        <v>1.2473112035737501</v>
      </c>
      <c r="ANA47">
        <v>1.4535959797628757</v>
      </c>
      <c r="ANB47">
        <v>2.1017607246123</v>
      </c>
      <c r="ANC47">
        <v>1.9112944156584688</v>
      </c>
      <c r="AND47">
        <v>1.674569432075897</v>
      </c>
      <c r="ANE47">
        <v>1.8013305239929762</v>
      </c>
      <c r="ANF47">
        <v>2.1010606113429215</v>
      </c>
      <c r="ANG47">
        <v>2.0077800461769022</v>
      </c>
      <c r="ANH47">
        <v>1.7468119120540984</v>
      </c>
      <c r="ANI47">
        <v>1.7749526748067532</v>
      </c>
      <c r="ANJ47">
        <v>1.8427485474990657</v>
      </c>
      <c r="ANK47">
        <v>2.1884429221766486</v>
      </c>
      <c r="ANL47">
        <v>1.5969242624274593</v>
      </c>
      <c r="ANM47">
        <v>1.8005864035771557</v>
      </c>
      <c r="ANN47">
        <v>1.8768274661176081</v>
      </c>
      <c r="ANO47">
        <v>2.0845336910275973</v>
      </c>
      <c r="ANP47">
        <v>2.0966396183166363</v>
      </c>
      <c r="ANQ47">
        <v>1.8805175399382406</v>
      </c>
      <c r="ANR47">
        <v>1.8089601571200213</v>
      </c>
      <c r="ANS47">
        <v>1.8874591461901273</v>
      </c>
      <c r="ANT47">
        <v>1.9279795185078565</v>
      </c>
      <c r="ANU47">
        <v>2.133862318749538</v>
      </c>
      <c r="ANV47">
        <v>2.09080257509153</v>
      </c>
      <c r="ANW47">
        <v>2.0163289476886739</v>
      </c>
      <c r="ANX47">
        <v>1.7960461973473338</v>
      </c>
      <c r="ANY47">
        <v>1.614455779523267</v>
      </c>
      <c r="ANZ47">
        <v>1.6181340686256562</v>
      </c>
      <c r="AOA47">
        <v>1.2105095978861051</v>
      </c>
      <c r="AOB47">
        <v>1.2437385187470007</v>
      </c>
      <c r="AOC47">
        <v>2.2931087687975706</v>
      </c>
      <c r="AOD47">
        <v>2.4111125069924442</v>
      </c>
      <c r="AOE47">
        <v>2.2858700182968934</v>
      </c>
      <c r="AOF47">
        <v>1.7841137161065745</v>
      </c>
      <c r="AOG47">
        <v>1.5557435502917416</v>
      </c>
      <c r="AOH47">
        <v>1.7316819357978201</v>
      </c>
      <c r="AOI47">
        <v>1.9203833123547671</v>
      </c>
      <c r="AOJ47">
        <v>2.150848438209676</v>
      </c>
      <c r="AOK47">
        <v>2.0012577915519838</v>
      </c>
      <c r="AOL47">
        <v>1.9768803403091142</v>
      </c>
      <c r="AOM47">
        <v>1.8579634542368242</v>
      </c>
      <c r="AON47">
        <v>1.2999304471205015</v>
      </c>
      <c r="AOO47">
        <v>1.3928818676884529</v>
      </c>
      <c r="AOP47">
        <v>1.3118156952275755</v>
      </c>
      <c r="AOQ47">
        <v>1.3817192324534353</v>
      </c>
      <c r="AOR47">
        <v>1.5100517376377094</v>
      </c>
      <c r="AOS47">
        <v>1.5187705076421982</v>
      </c>
      <c r="AOT47">
        <v>1.8525428499879451</v>
      </c>
      <c r="AOU47">
        <v>1.9370085639800669</v>
      </c>
      <c r="AOV47">
        <v>1.4271311222207475</v>
      </c>
      <c r="AOW47">
        <v>1.3827834994689761</v>
      </c>
      <c r="AOX47">
        <v>1.3752663175498596</v>
      </c>
      <c r="AOY47">
        <v>1.4890707910578873</v>
      </c>
      <c r="AOZ47">
        <v>1.5705614446908005</v>
      </c>
      <c r="APA47">
        <v>1.6752023983522759</v>
      </c>
      <c r="APB47">
        <v>2.0284571534043936</v>
      </c>
      <c r="APC47">
        <v>1.9911156439977351</v>
      </c>
      <c r="APD47">
        <v>2.004984801465707</v>
      </c>
      <c r="APE47">
        <v>2.0789268820355034</v>
      </c>
      <c r="APF47">
        <v>2.296469614254498</v>
      </c>
      <c r="APG47">
        <v>2.520669741753816</v>
      </c>
      <c r="APH47">
        <v>2.4756932315805278</v>
      </c>
      <c r="API47">
        <v>2.5541418117122672</v>
      </c>
      <c r="APJ47">
        <v>2.5120618053191635</v>
      </c>
      <c r="APK47">
        <v>2.5305773617329792</v>
      </c>
      <c r="APL47">
        <v>2.6388849346452661</v>
      </c>
      <c r="APM47">
        <v>2.8331071859277048</v>
      </c>
      <c r="APN47">
        <v>3.0209501686712672</v>
      </c>
      <c r="APO47">
        <v>3.22809653361778</v>
      </c>
      <c r="APP47">
        <v>2.0788474699031316</v>
      </c>
      <c r="APQ47">
        <v>1.821408383189058</v>
      </c>
      <c r="APR47">
        <v>1.6593073408305388</v>
      </c>
      <c r="APS47">
        <v>1.8351292569430897</v>
      </c>
      <c r="APT47">
        <v>1.6348766858601738</v>
      </c>
      <c r="APU47">
        <v>1.8252905949341969</v>
      </c>
      <c r="APV47">
        <v>1.9301564766221382</v>
      </c>
      <c r="APW47">
        <v>1.9733485328164186</v>
      </c>
      <c r="APX47">
        <v>1.8763862271241307</v>
      </c>
      <c r="APY47">
        <v>1.8232460891254347</v>
      </c>
      <c r="APZ47">
        <v>2.0701303262312054</v>
      </c>
      <c r="AQA47">
        <v>1.9396608534231545</v>
      </c>
      <c r="AQB47">
        <v>1.8863784906770225</v>
      </c>
      <c r="AQC47">
        <v>1.8591964783359221</v>
      </c>
      <c r="AQD47">
        <v>2.2282321677670676</v>
      </c>
      <c r="AQE47">
        <v>3.146107600296574</v>
      </c>
      <c r="AQF47">
        <v>2.3303364674309437</v>
      </c>
      <c r="AQG47">
        <v>1.9296823234189973</v>
      </c>
      <c r="AQH47">
        <v>1.8356445546433069</v>
      </c>
      <c r="AQI47">
        <v>1.9146087724260967</v>
      </c>
      <c r="AQJ47">
        <v>1.6851886481244172</v>
      </c>
      <c r="AQK47">
        <v>1.7515901592716534</v>
      </c>
      <c r="AQL47">
        <v>1.967566976797319</v>
      </c>
      <c r="AQM47">
        <v>2.1132821220987226</v>
      </c>
      <c r="AQN47">
        <v>2.6345597994464089</v>
      </c>
      <c r="AQO47">
        <v>2.5361115028465364</v>
      </c>
      <c r="AQP47">
        <v>2.2822922310470029</v>
      </c>
      <c r="AQQ47">
        <v>2.0053378638064956</v>
      </c>
      <c r="AQR47">
        <v>2.8847597764025421</v>
      </c>
      <c r="AQS47">
        <v>3.4261539211094805</v>
      </c>
      <c r="AQT47">
        <v>3.8818111615406767</v>
      </c>
      <c r="AQU47">
        <v>3.2358778636227963</v>
      </c>
      <c r="AQV47">
        <v>3.7945678267812277</v>
      </c>
      <c r="AQW47">
        <v>3.8873665856003576</v>
      </c>
      <c r="AQX47">
        <v>4.4279877814008266</v>
      </c>
      <c r="AQY47">
        <v>4.0892187873422428</v>
      </c>
      <c r="AQZ47">
        <v>3.4063513164071804</v>
      </c>
      <c r="ARA47">
        <v>3.3942735949348077</v>
      </c>
      <c r="ARB47">
        <v>3.8360810173756534</v>
      </c>
      <c r="ARC47">
        <v>6.2418091168462002</v>
      </c>
      <c r="ARD47">
        <v>6.7357215277169153</v>
      </c>
      <c r="ARE47">
        <v>8.345620293065128</v>
      </c>
      <c r="ARF47">
        <v>2.4124872490437674</v>
      </c>
      <c r="ARG47">
        <v>2.4107278563365413</v>
      </c>
      <c r="ARH47">
        <v>2.6645059463762797</v>
      </c>
      <c r="ARI47">
        <v>2.6497874762354825</v>
      </c>
      <c r="ARJ47">
        <v>2.2742663642638057</v>
      </c>
      <c r="ARK47">
        <v>2.1742455797856488</v>
      </c>
      <c r="ARL47">
        <v>2.3962085853475767</v>
      </c>
      <c r="ARM47">
        <v>2.1854155885656743</v>
      </c>
      <c r="ARN47">
        <v>2.2250549171517542</v>
      </c>
      <c r="ARO47">
        <v>2.3302477955181997</v>
      </c>
      <c r="ARP47">
        <v>2.3653412125803102</v>
      </c>
      <c r="ARQ47">
        <v>2.2655737819208488</v>
      </c>
      <c r="ARR47">
        <v>2.0809613139615637</v>
      </c>
      <c r="ARS47">
        <v>1.9962798831590807</v>
      </c>
      <c r="ARV47">
        <v>1.4136752053000246</v>
      </c>
      <c r="ARW47">
        <v>1.5068218250416381</v>
      </c>
      <c r="ARX47">
        <v>1.445879299071908</v>
      </c>
      <c r="ARY47">
        <v>1.3731673431587104</v>
      </c>
      <c r="ARZ47">
        <v>1.7267047428203885</v>
      </c>
      <c r="ASA47">
        <v>1.7535341248874881</v>
      </c>
      <c r="ASB47">
        <v>1.4091933407623141</v>
      </c>
      <c r="ASC47">
        <v>1.4686132912188901</v>
      </c>
      <c r="ASD47">
        <v>1.6265373469806583</v>
      </c>
      <c r="ASE47">
        <v>1.7009068568744869</v>
      </c>
      <c r="ASF47">
        <v>1.4478656458581785</v>
      </c>
      <c r="ASG47">
        <v>1.5831013167231973</v>
      </c>
    </row>
    <row r="49" spans="2:2" x14ac:dyDescent="0.25">
      <c r="B49">
        <v>-2.8505638342217456</v>
      </c>
    </row>
    <row r="50" spans="2:2" x14ac:dyDescent="0.25">
      <c r="B50">
        <v>4.9017434030386458</v>
      </c>
    </row>
    <row r="51" spans="2:2" x14ac:dyDescent="0.25">
      <c r="B51">
        <v>5.3092983555777993</v>
      </c>
    </row>
    <row r="52" spans="2:2" x14ac:dyDescent="0.25">
      <c r="B52">
        <v>5.2557069610307403</v>
      </c>
    </row>
    <row r="53" spans="2:2" x14ac:dyDescent="0.25">
      <c r="B53">
        <v>4.9049148438670338</v>
      </c>
    </row>
    <row r="54" spans="2:2" x14ac:dyDescent="0.25">
      <c r="B54">
        <v>4.3662560762656195</v>
      </c>
    </row>
    <row r="55" spans="2:2" x14ac:dyDescent="0.25">
      <c r="B55">
        <v>3.7256885678554563</v>
      </c>
    </row>
    <row r="56" spans="2:2" x14ac:dyDescent="0.25">
      <c r="B56">
        <v>3.8640034145388329</v>
      </c>
    </row>
    <row r="57" spans="2:2" x14ac:dyDescent="0.25">
      <c r="B57">
        <v>4.1971206722252372</v>
      </c>
    </row>
    <row r="58" spans="2:2" x14ac:dyDescent="0.25">
      <c r="B58">
        <v>4.7998234740559127</v>
      </c>
    </row>
    <row r="59" spans="2:2" x14ac:dyDescent="0.25">
      <c r="B59">
        <v>2.2971796403514375</v>
      </c>
    </row>
    <row r="60" spans="2:2" x14ac:dyDescent="0.25">
      <c r="B60">
        <v>2.5977958290907242</v>
      </c>
    </row>
    <row r="61" spans="2:2" x14ac:dyDescent="0.25">
      <c r="B61">
        <v>4.376938286780355</v>
      </c>
    </row>
    <row r="62" spans="2:2" x14ac:dyDescent="0.25">
      <c r="B62">
        <v>4.9903083348207282</v>
      </c>
    </row>
    <row r="63" spans="2:2" x14ac:dyDescent="0.25">
      <c r="B63">
        <v>1.685823803567432</v>
      </c>
    </row>
    <row r="64" spans="2:2" x14ac:dyDescent="0.25">
      <c r="B64">
        <v>1.8499583481751514</v>
      </c>
    </row>
    <row r="65" spans="2:2" x14ac:dyDescent="0.25">
      <c r="B65">
        <v>2.0365012528757975</v>
      </c>
    </row>
    <row r="66" spans="2:2" x14ac:dyDescent="0.25">
      <c r="B66">
        <v>2.1570666931568132</v>
      </c>
    </row>
    <row r="67" spans="2:2" x14ac:dyDescent="0.25">
      <c r="B67">
        <v>1.8213288550692628</v>
      </c>
    </row>
    <row r="68" spans="2:2" x14ac:dyDescent="0.25">
      <c r="B68">
        <v>1.7518487810079693</v>
      </c>
    </row>
    <row r="69" spans="2:2" x14ac:dyDescent="0.25">
      <c r="B69">
        <v>1.8015244040680185</v>
      </c>
    </row>
    <row r="70" spans="2:2" x14ac:dyDescent="0.25">
      <c r="B70">
        <v>1.8763944483369785</v>
      </c>
    </row>
    <row r="71" spans="2:2" x14ac:dyDescent="0.25">
      <c r="B71">
        <v>1.6030807181150184</v>
      </c>
    </row>
    <row r="72" spans="2:2" x14ac:dyDescent="0.25">
      <c r="B72">
        <v>1.7086802312550753</v>
      </c>
    </row>
    <row r="73" spans="2:2" x14ac:dyDescent="0.25">
      <c r="B73">
        <v>1.865771172140285</v>
      </c>
    </row>
    <row r="74" spans="2:2" x14ac:dyDescent="0.25">
      <c r="B74">
        <v>1.8704144611168563</v>
      </c>
    </row>
    <row r="75" spans="2:2" x14ac:dyDescent="0.25">
      <c r="B75">
        <v>1.8877250128746541</v>
      </c>
    </row>
    <row r="76" spans="2:2" x14ac:dyDescent="0.25">
      <c r="B76">
        <v>1.6706620017181155</v>
      </c>
    </row>
    <row r="88" spans="2:2" x14ac:dyDescent="0.25">
      <c r="B88">
        <v>8.3837504881307403</v>
      </c>
    </row>
    <row r="89" spans="2:2" x14ac:dyDescent="0.25">
      <c r="B89">
        <v>3.6408030743212243</v>
      </c>
    </row>
    <row r="90" spans="2:2" x14ac:dyDescent="0.25">
      <c r="B90">
        <v>3.7276625468289861</v>
      </c>
    </row>
    <row r="92" spans="2:2" x14ac:dyDescent="0.25">
      <c r="B92">
        <v>4.8164225335891233</v>
      </c>
    </row>
    <row r="93" spans="2:2" x14ac:dyDescent="0.25">
      <c r="B93">
        <v>5.6129511347085597</v>
      </c>
    </row>
    <row r="94" spans="2:2" x14ac:dyDescent="0.25">
      <c r="B94">
        <v>11.861381273542932</v>
      </c>
    </row>
    <row r="95" spans="2:2" x14ac:dyDescent="0.25">
      <c r="B95">
        <v>9.4114217226590942</v>
      </c>
    </row>
    <row r="96" spans="2:2" x14ac:dyDescent="0.25">
      <c r="B96">
        <v>14.215910951923933</v>
      </c>
    </row>
    <row r="97" spans="2:2" x14ac:dyDescent="0.25">
      <c r="B97">
        <v>3.5913721586234804</v>
      </c>
    </row>
    <row r="98" spans="2:2" x14ac:dyDescent="0.25">
      <c r="B98">
        <v>4.9398171129759607</v>
      </c>
    </row>
    <row r="99" spans="2:2" x14ac:dyDescent="0.25">
      <c r="B99">
        <v>7.9711838276623581</v>
      </c>
    </row>
    <row r="100" spans="2:2" x14ac:dyDescent="0.25">
      <c r="B100">
        <v>2.4793218414769296</v>
      </c>
    </row>
    <row r="101" spans="2:2" x14ac:dyDescent="0.25">
      <c r="B101">
        <v>3.6763660723876761</v>
      </c>
    </row>
    <row r="102" spans="2:2" x14ac:dyDescent="0.25">
      <c r="B102">
        <v>3.3273257672547669</v>
      </c>
    </row>
    <row r="103" spans="2:2" x14ac:dyDescent="0.25">
      <c r="B103">
        <v>3.2317579557103198</v>
      </c>
    </row>
    <row r="104" spans="2:2" x14ac:dyDescent="0.25">
      <c r="B104">
        <v>3.6841307109391148</v>
      </c>
    </row>
    <row r="105" spans="2:2" x14ac:dyDescent="0.25">
      <c r="B105">
        <v>1</v>
      </c>
    </row>
    <row r="106" spans="2:2" x14ac:dyDescent="0.25">
      <c r="B106">
        <v>1.3167355395489839</v>
      </c>
    </row>
    <row r="107" spans="2:2" x14ac:dyDescent="0.25">
      <c r="B107">
        <v>1.5772649587879239</v>
      </c>
    </row>
    <row r="108" spans="2:2" x14ac:dyDescent="0.25">
      <c r="B108">
        <v>1.9573627563292888</v>
      </c>
    </row>
    <row r="109" spans="2:2" x14ac:dyDescent="0.25">
      <c r="B109">
        <v>1.669975577750815</v>
      </c>
    </row>
    <row r="110" spans="2:2" x14ac:dyDescent="0.25">
      <c r="B110">
        <v>1.9280257766099083</v>
      </c>
    </row>
    <row r="111" spans="2:2" x14ac:dyDescent="0.25">
      <c r="B111">
        <v>2.1257193053349011</v>
      </c>
    </row>
    <row r="112" spans="2:2" x14ac:dyDescent="0.25">
      <c r="B112">
        <v>2.186508410005414</v>
      </c>
    </row>
    <row r="113" spans="2:2" x14ac:dyDescent="0.25">
      <c r="B113">
        <v>2.1411371109568225</v>
      </c>
    </row>
    <row r="114" spans="2:2" x14ac:dyDescent="0.25">
      <c r="B114">
        <v>2.1886998762150847</v>
      </c>
    </row>
    <row r="115" spans="2:2" x14ac:dyDescent="0.25">
      <c r="B115">
        <v>2.2596534318143164</v>
      </c>
    </row>
    <row r="116" spans="2:2" x14ac:dyDescent="0.25">
      <c r="B116">
        <v>2.0709222835441103</v>
      </c>
    </row>
    <row r="117" spans="2:2" x14ac:dyDescent="0.25">
      <c r="B117">
        <v>1.7724714970002313</v>
      </c>
    </row>
    <row r="118" spans="2:2" x14ac:dyDescent="0.25">
      <c r="B118">
        <v>1.7292191777475747</v>
      </c>
    </row>
    <row r="119" spans="2:2" x14ac:dyDescent="0.25">
      <c r="B119">
        <v>2.3951347331226529</v>
      </c>
    </row>
    <row r="120" spans="2:2" x14ac:dyDescent="0.25">
      <c r="B120">
        <v>2.5396995881364202</v>
      </c>
    </row>
    <row r="121" spans="2:2" x14ac:dyDescent="0.25">
      <c r="B121">
        <v>2.1774884230934699</v>
      </c>
    </row>
    <row r="122" spans="2:2" x14ac:dyDescent="0.25">
      <c r="B122">
        <v>2.4166823345703357</v>
      </c>
    </row>
    <row r="123" spans="2:2" x14ac:dyDescent="0.25">
      <c r="B123">
        <v>2.2013431886099677</v>
      </c>
    </row>
    <row r="124" spans="2:2" x14ac:dyDescent="0.25">
      <c r="B124">
        <v>2.1069778820589002</v>
      </c>
    </row>
    <row r="125" spans="2:2" x14ac:dyDescent="0.25">
      <c r="B125">
        <v>1.2380236996876772</v>
      </c>
    </row>
    <row r="126" spans="2:2" x14ac:dyDescent="0.25">
      <c r="B126">
        <v>1.1872493988632478</v>
      </c>
    </row>
    <row r="127" spans="2:2" x14ac:dyDescent="0.25">
      <c r="B127">
        <v>1.2019589947529612</v>
      </c>
    </row>
    <row r="128" spans="2:2" x14ac:dyDescent="0.25">
      <c r="B128">
        <v>1.1858273584191072</v>
      </c>
    </row>
    <row r="129" spans="2:2" x14ac:dyDescent="0.25">
      <c r="B129">
        <v>1.2244808228606117</v>
      </c>
    </row>
    <row r="130" spans="2:2" x14ac:dyDescent="0.25">
      <c r="B130">
        <v>1.2990936696202027</v>
      </c>
    </row>
    <row r="131" spans="2:2" x14ac:dyDescent="0.25">
      <c r="B131">
        <v>1.2857716004107969</v>
      </c>
    </row>
    <row r="132" spans="2:2" x14ac:dyDescent="0.25">
      <c r="B132">
        <v>1.0677211410738221</v>
      </c>
    </row>
    <row r="133" spans="2:2" x14ac:dyDescent="0.25">
      <c r="B133">
        <v>3.437291738602708</v>
      </c>
    </row>
    <row r="134" spans="2:2" x14ac:dyDescent="0.25">
      <c r="B134">
        <v>3.7812498332919269</v>
      </c>
    </row>
    <row r="135" spans="2:2" x14ac:dyDescent="0.25">
      <c r="B135">
        <v>3.6289616208948794</v>
      </c>
    </row>
    <row r="136" spans="2:2" x14ac:dyDescent="0.25">
      <c r="B136">
        <v>6.1692457070707283</v>
      </c>
    </row>
    <row r="137" spans="2:2" x14ac:dyDescent="0.25">
      <c r="B137">
        <v>4.6616227928274228</v>
      </c>
    </row>
    <row r="138" spans="2:2" x14ac:dyDescent="0.25">
      <c r="B138">
        <v>3.3182679614066979</v>
      </c>
    </row>
    <row r="139" spans="2:2" x14ac:dyDescent="0.25">
      <c r="B139">
        <v>3.8367460993949161</v>
      </c>
    </row>
    <row r="140" spans="2:2" x14ac:dyDescent="0.25">
      <c r="B140">
        <v>4.7998647854782899</v>
      </c>
    </row>
    <row r="141" spans="2:2" x14ac:dyDescent="0.25">
      <c r="B141">
        <v>6.4083624044576126</v>
      </c>
    </row>
    <row r="142" spans="2:2" x14ac:dyDescent="0.25">
      <c r="B142">
        <v>8.18392258968262</v>
      </c>
    </row>
    <row r="143" spans="2:2" x14ac:dyDescent="0.25">
      <c r="B143">
        <v>29.645709771812481</v>
      </c>
    </row>
    <row r="144" spans="2:2" x14ac:dyDescent="0.25">
      <c r="B144">
        <v>18.922821963420226</v>
      </c>
    </row>
    <row r="145" spans="2:2" x14ac:dyDescent="0.25">
      <c r="B145">
        <v>8.1839167542222224</v>
      </c>
    </row>
    <row r="146" spans="2:2" x14ac:dyDescent="0.25">
      <c r="B146">
        <v>8.7208423540219755</v>
      </c>
    </row>
    <row r="147" spans="2:2" x14ac:dyDescent="0.25">
      <c r="B147">
        <v>2.9704243148397294</v>
      </c>
    </row>
    <row r="148" spans="2:2" x14ac:dyDescent="0.25">
      <c r="B148">
        <v>2.2943988993054374</v>
      </c>
    </row>
    <row r="149" spans="2:2" x14ac:dyDescent="0.25">
      <c r="B149">
        <v>2.0283179152271074</v>
      </c>
    </row>
    <row r="150" spans="2:2" x14ac:dyDescent="0.25">
      <c r="B150">
        <v>2.7294063812108851</v>
      </c>
    </row>
    <row r="151" spans="2:2" x14ac:dyDescent="0.25">
      <c r="B151">
        <v>1.957747408534569</v>
      </c>
    </row>
    <row r="152" spans="2:2" x14ac:dyDescent="0.25">
      <c r="B152">
        <v>2.0362179320469904</v>
      </c>
    </row>
    <row r="153" spans="2:2" x14ac:dyDescent="0.25">
      <c r="B153">
        <v>2.1309688322915319</v>
      </c>
    </row>
    <row r="154" spans="2:2" x14ac:dyDescent="0.25">
      <c r="B154">
        <v>2.1165999749361712</v>
      </c>
    </row>
    <row r="155" spans="2:2" x14ac:dyDescent="0.25">
      <c r="B155">
        <v>2.2091035246424719</v>
      </c>
    </row>
    <row r="156" spans="2:2" x14ac:dyDescent="0.25">
      <c r="B156">
        <v>2.3157556372417587</v>
      </c>
    </row>
    <row r="157" spans="2:2" x14ac:dyDescent="0.25">
      <c r="B157">
        <v>2.9879914421718174</v>
      </c>
    </row>
    <row r="158" spans="2:2" x14ac:dyDescent="0.25">
      <c r="B158">
        <v>3.6271128208430157</v>
      </c>
    </row>
    <row r="159" spans="2:2" x14ac:dyDescent="0.25">
      <c r="B159">
        <v>4.0381811558694372</v>
      </c>
    </row>
    <row r="160" spans="2:2" x14ac:dyDescent="0.25">
      <c r="B160">
        <v>6.0853764315495464</v>
      </c>
    </row>
    <row r="172" spans="2:2" x14ac:dyDescent="0.25">
      <c r="B172">
        <v>3.7765631249074367</v>
      </c>
    </row>
    <row r="173" spans="2:2" x14ac:dyDescent="0.25">
      <c r="B173">
        <v>2.7894606834389557</v>
      </c>
    </row>
    <row r="174" spans="2:2" x14ac:dyDescent="0.25">
      <c r="B174">
        <v>2.8141640451914993</v>
      </c>
    </row>
    <row r="175" spans="2:2" x14ac:dyDescent="0.25">
      <c r="B175">
        <v>2.4927068479432255</v>
      </c>
    </row>
    <row r="176" spans="2:2" x14ac:dyDescent="0.25">
      <c r="B176">
        <v>2.4423958191355428</v>
      </c>
    </row>
    <row r="177" spans="2:2" x14ac:dyDescent="0.25">
      <c r="B177">
        <v>2.6137775442926032</v>
      </c>
    </row>
    <row r="178" spans="2:2" x14ac:dyDescent="0.25">
      <c r="B178">
        <v>3.9724217577926773</v>
      </c>
    </row>
    <row r="179" spans="2:2" x14ac:dyDescent="0.25">
      <c r="B179">
        <v>3.1566575978640383</v>
      </c>
    </row>
    <row r="180" spans="2:2" x14ac:dyDescent="0.25">
      <c r="B180">
        <v>4.1070084195627237</v>
      </c>
    </row>
    <row r="181" spans="2:2" x14ac:dyDescent="0.25">
      <c r="B181">
        <v>4.0093287319206823</v>
      </c>
    </row>
    <row r="182" spans="2:2" x14ac:dyDescent="0.25">
      <c r="B182">
        <v>4.3234699637812009</v>
      </c>
    </row>
    <row r="183" spans="2:2" x14ac:dyDescent="0.25">
      <c r="B183">
        <v>4.0840909448179303</v>
      </c>
    </row>
    <row r="184" spans="2:2" x14ac:dyDescent="0.25">
      <c r="B184">
        <v>4.9648778050179647</v>
      </c>
    </row>
    <row r="185" spans="2:2" x14ac:dyDescent="0.25">
      <c r="B185">
        <v>5.7336013165618906</v>
      </c>
    </row>
    <row r="186" spans="2:2" x14ac:dyDescent="0.25">
      <c r="B186">
        <v>6.2896056677468222</v>
      </c>
    </row>
    <row r="187" spans="2:2" x14ac:dyDescent="0.25">
      <c r="B187">
        <v>3.7516413626417933</v>
      </c>
    </row>
    <row r="188" spans="2:2" x14ac:dyDescent="0.25">
      <c r="B188">
        <v>3.7436701041056915</v>
      </c>
    </row>
    <row r="189" spans="2:2" x14ac:dyDescent="0.25">
      <c r="B189">
        <v>2.7613062477368606</v>
      </c>
    </row>
    <row r="190" spans="2:2" x14ac:dyDescent="0.25">
      <c r="B190">
        <v>3.0852590240645887</v>
      </c>
    </row>
    <row r="191" spans="2:2" x14ac:dyDescent="0.25">
      <c r="B191">
        <v>2.8922516176021622</v>
      </c>
    </row>
    <row r="192" spans="2:2" x14ac:dyDescent="0.25">
      <c r="B192">
        <v>2.6029106784725822</v>
      </c>
    </row>
    <row r="193" spans="2:2" x14ac:dyDescent="0.25">
      <c r="B193">
        <v>2.8092315657629108</v>
      </c>
    </row>
    <row r="194" spans="2:2" x14ac:dyDescent="0.25">
      <c r="B194">
        <v>2.9239669843358675</v>
      </c>
    </row>
    <row r="195" spans="2:2" x14ac:dyDescent="0.25">
      <c r="B195">
        <v>3.1807502256159075</v>
      </c>
    </row>
    <row r="196" spans="2:2" x14ac:dyDescent="0.25">
      <c r="B196">
        <v>3.385316432264001</v>
      </c>
    </row>
    <row r="197" spans="2:2" x14ac:dyDescent="0.25">
      <c r="B197">
        <v>2.3590204012144311</v>
      </c>
    </row>
    <row r="198" spans="2:2" x14ac:dyDescent="0.25">
      <c r="B198">
        <v>3.1025865732318336</v>
      </c>
    </row>
    <row r="199" spans="2:2" x14ac:dyDescent="0.25">
      <c r="B199">
        <v>3.1467990861564576</v>
      </c>
    </row>
    <row r="200" spans="2:2" x14ac:dyDescent="0.25">
      <c r="B200">
        <v>3.2509620634303533</v>
      </c>
    </row>
    <row r="201" spans="2:2" x14ac:dyDescent="0.25">
      <c r="B201">
        <v>2.9484594638900554</v>
      </c>
    </row>
    <row r="202" spans="2:2" x14ac:dyDescent="0.25">
      <c r="B202">
        <v>4.1056194993580908</v>
      </c>
    </row>
    <row r="203" spans="2:2" x14ac:dyDescent="0.25">
      <c r="B203">
        <v>4.0041254525992294</v>
      </c>
    </row>
    <row r="204" spans="2:2" x14ac:dyDescent="0.25">
      <c r="B204">
        <v>4.0201873886276465</v>
      </c>
    </row>
    <row r="205" spans="2:2" x14ac:dyDescent="0.25">
      <c r="B205">
        <v>4.0996487664263457</v>
      </c>
    </row>
    <row r="206" spans="2:2" x14ac:dyDescent="0.25">
      <c r="B206">
        <v>3.8813971344173339</v>
      </c>
    </row>
    <row r="207" spans="2:2" x14ac:dyDescent="0.25">
      <c r="B207">
        <v>3.6509226032784632</v>
      </c>
    </row>
    <row r="208" spans="2:2" x14ac:dyDescent="0.25">
      <c r="B208">
        <v>4.0386915891656869</v>
      </c>
    </row>
    <row r="209" spans="2:2" x14ac:dyDescent="0.25">
      <c r="B209">
        <v>4.0409107898722869</v>
      </c>
    </row>
    <row r="210" spans="2:2" x14ac:dyDescent="0.25">
      <c r="B210">
        <v>4.7260129209132753</v>
      </c>
    </row>
    <row r="211" spans="2:2" x14ac:dyDescent="0.25">
      <c r="B211">
        <v>5.0134969581155495</v>
      </c>
    </row>
    <row r="212" spans="2:2" x14ac:dyDescent="0.25">
      <c r="B212">
        <v>5.5856454707001832</v>
      </c>
    </row>
    <row r="213" spans="2:2" x14ac:dyDescent="0.25">
      <c r="B213">
        <v>6.0059892100286918</v>
      </c>
    </row>
    <row r="214" spans="2:2" x14ac:dyDescent="0.25">
      <c r="B214">
        <v>6.5730764878489074</v>
      </c>
    </row>
    <row r="215" spans="2:2" x14ac:dyDescent="0.25">
      <c r="B215">
        <v>4.722013426757</v>
      </c>
    </row>
    <row r="216" spans="2:2" x14ac:dyDescent="0.25">
      <c r="B216">
        <v>4.0748858662391587</v>
      </c>
    </row>
    <row r="217" spans="2:2" x14ac:dyDescent="0.25">
      <c r="B217">
        <v>2.4330038931120992</v>
      </c>
    </row>
    <row r="218" spans="2:2" x14ac:dyDescent="0.25">
      <c r="B218">
        <v>2.5008017860000109</v>
      </c>
    </row>
    <row r="219" spans="2:2" x14ac:dyDescent="0.25">
      <c r="B219">
        <v>2.6096775952572862</v>
      </c>
    </row>
    <row r="220" spans="2:2" x14ac:dyDescent="0.25">
      <c r="B220">
        <v>2.1825434145562226</v>
      </c>
    </row>
    <row r="221" spans="2:2" x14ac:dyDescent="0.25">
      <c r="B221">
        <v>3.0992386251561732</v>
      </c>
    </row>
    <row r="222" spans="2:2" x14ac:dyDescent="0.25">
      <c r="B222">
        <v>2.4502933783733978</v>
      </c>
    </row>
    <row r="223" spans="2:2" x14ac:dyDescent="0.25">
      <c r="B223">
        <v>2.3327183864307668</v>
      </c>
    </row>
    <row r="224" spans="2:2" x14ac:dyDescent="0.25">
      <c r="B224">
        <v>2.2341109787233653</v>
      </c>
    </row>
    <row r="225" spans="2:2" x14ac:dyDescent="0.25">
      <c r="B225">
        <v>2.7457384853983382</v>
      </c>
    </row>
    <row r="226" spans="2:2" x14ac:dyDescent="0.25">
      <c r="B226">
        <v>3.5501636258199065</v>
      </c>
    </row>
    <row r="227" spans="2:2" x14ac:dyDescent="0.25">
      <c r="B227">
        <v>3.2768958275659483</v>
      </c>
    </row>
    <row r="228" spans="2:2" x14ac:dyDescent="0.25">
      <c r="B228">
        <v>3.5966716660944908</v>
      </c>
    </row>
    <row r="229" spans="2:2" x14ac:dyDescent="0.25">
      <c r="B229">
        <v>3.4858601635641278</v>
      </c>
    </row>
    <row r="230" spans="2:2" x14ac:dyDescent="0.25">
      <c r="B230">
        <v>3.4039391695366064</v>
      </c>
    </row>
    <row r="231" spans="2:2" x14ac:dyDescent="0.25">
      <c r="B231">
        <v>2.7565252482935221</v>
      </c>
    </row>
    <row r="232" spans="2:2" x14ac:dyDescent="0.25">
      <c r="B232">
        <v>1.9390976874430574</v>
      </c>
    </row>
    <row r="233" spans="2:2" x14ac:dyDescent="0.25">
      <c r="B233">
        <v>1.9029246629296357</v>
      </c>
    </row>
    <row r="234" spans="2:2" x14ac:dyDescent="0.25">
      <c r="B234">
        <v>2.1584054766668088</v>
      </c>
    </row>
    <row r="235" spans="2:2" x14ac:dyDescent="0.25">
      <c r="B235">
        <v>1.9143322728117591</v>
      </c>
    </row>
    <row r="236" spans="2:2" x14ac:dyDescent="0.25">
      <c r="B236">
        <v>1.8027773113007131</v>
      </c>
    </row>
    <row r="237" spans="2:2" x14ac:dyDescent="0.25">
      <c r="B237">
        <v>1.8033061850678631</v>
      </c>
    </row>
    <row r="238" spans="2:2" x14ac:dyDescent="0.25">
      <c r="B238">
        <v>1.709512115412386</v>
      </c>
    </row>
    <row r="239" spans="2:2" x14ac:dyDescent="0.25">
      <c r="B239">
        <v>1.6286599052897963</v>
      </c>
    </row>
    <row r="240" spans="2:2" x14ac:dyDescent="0.25">
      <c r="B240">
        <v>1.7021387108370079</v>
      </c>
    </row>
    <row r="241" spans="2:2" x14ac:dyDescent="0.25">
      <c r="B241">
        <v>1.6395759914447738</v>
      </c>
    </row>
    <row r="242" spans="2:2" x14ac:dyDescent="0.25">
      <c r="B242">
        <v>1.5941339127678864</v>
      </c>
    </row>
    <row r="243" spans="2:2" x14ac:dyDescent="0.25">
      <c r="B243">
        <v>1.5646124533856318</v>
      </c>
    </row>
    <row r="244" spans="2:2" x14ac:dyDescent="0.25">
      <c r="B244">
        <v>1.4540135222127804</v>
      </c>
    </row>
    <row r="245" spans="2:2" x14ac:dyDescent="0.25">
      <c r="B245">
        <v>15.35205244137831</v>
      </c>
    </row>
    <row r="246" spans="2:2" x14ac:dyDescent="0.25">
      <c r="B246">
        <v>9.03923687461611</v>
      </c>
    </row>
    <row r="247" spans="2:2" x14ac:dyDescent="0.25">
      <c r="B247">
        <v>2.5054972650689393</v>
      </c>
    </row>
    <row r="248" spans="2:2" x14ac:dyDescent="0.25">
      <c r="B248">
        <v>2.8510740839468811</v>
      </c>
    </row>
    <row r="249" spans="2:2" x14ac:dyDescent="0.25">
      <c r="B249">
        <v>2.0690617425222051</v>
      </c>
    </row>
    <row r="250" spans="2:2" x14ac:dyDescent="0.25">
      <c r="B250">
        <v>1.6900084055079507</v>
      </c>
    </row>
    <row r="251" spans="2:2" x14ac:dyDescent="0.25">
      <c r="B251">
        <v>1.5588194330167511</v>
      </c>
    </row>
    <row r="252" spans="2:2" x14ac:dyDescent="0.25">
      <c r="B252">
        <v>1.5080790816263892</v>
      </c>
    </row>
    <row r="253" spans="2:2" x14ac:dyDescent="0.25">
      <c r="B253">
        <v>1.4317404752018494</v>
      </c>
    </row>
    <row r="254" spans="2:2" x14ac:dyDescent="0.25">
      <c r="B254">
        <v>1.3308071608463037</v>
      </c>
    </row>
    <row r="255" spans="2:2" x14ac:dyDescent="0.25">
      <c r="B255">
        <v>1.2542905915673455</v>
      </c>
    </row>
    <row r="256" spans="2:2" x14ac:dyDescent="0.25">
      <c r="B256">
        <v>1.2640004563489855</v>
      </c>
    </row>
    <row r="257" spans="2:2" x14ac:dyDescent="0.25">
      <c r="B257">
        <v>1.24758295810713</v>
      </c>
    </row>
    <row r="258" spans="2:2" x14ac:dyDescent="0.25">
      <c r="B258">
        <v>1.2909324917156764</v>
      </c>
    </row>
    <row r="259" spans="2:2" x14ac:dyDescent="0.25">
      <c r="B259">
        <v>1.7430958922551461</v>
      </c>
    </row>
    <row r="260" spans="2:2" x14ac:dyDescent="0.25">
      <c r="B260">
        <v>1.5119962812951064</v>
      </c>
    </row>
    <row r="261" spans="2:2" x14ac:dyDescent="0.25">
      <c r="B261">
        <v>1.6418055350564646</v>
      </c>
    </row>
    <row r="262" spans="2:2" x14ac:dyDescent="0.25">
      <c r="B262">
        <v>1.7308719638035586</v>
      </c>
    </row>
    <row r="263" spans="2:2" x14ac:dyDescent="0.25">
      <c r="B263">
        <v>1.8552726363204892</v>
      </c>
    </row>
    <row r="264" spans="2:2" x14ac:dyDescent="0.25">
      <c r="B264">
        <v>1.7396904682395349</v>
      </c>
    </row>
    <row r="265" spans="2:2" x14ac:dyDescent="0.25">
      <c r="B265">
        <v>1.8235620049775603</v>
      </c>
    </row>
    <row r="266" spans="2:2" x14ac:dyDescent="0.25">
      <c r="B266">
        <v>1.8091501772198675</v>
      </c>
    </row>
    <row r="267" spans="2:2" x14ac:dyDescent="0.25">
      <c r="B267">
        <v>1.7590104018552348</v>
      </c>
    </row>
    <row r="268" spans="2:2" x14ac:dyDescent="0.25">
      <c r="B268">
        <v>1.835429880231892</v>
      </c>
    </row>
    <row r="269" spans="2:2" x14ac:dyDescent="0.25">
      <c r="B269">
        <v>1.9357232792070358</v>
      </c>
    </row>
    <row r="270" spans="2:2" x14ac:dyDescent="0.25">
      <c r="B270">
        <v>1.8431073892331677</v>
      </c>
    </row>
    <row r="271" spans="2:2" x14ac:dyDescent="0.25">
      <c r="B271">
        <v>1.7311656325934774</v>
      </c>
    </row>
    <row r="272" spans="2:2" x14ac:dyDescent="0.25">
      <c r="B272">
        <v>1.7952564411675263</v>
      </c>
    </row>
    <row r="273" spans="2:2" x14ac:dyDescent="0.25">
      <c r="B273">
        <v>1.9935558919736223</v>
      </c>
    </row>
    <row r="274" spans="2:2" x14ac:dyDescent="0.25">
      <c r="B274">
        <v>1.8717248486022919</v>
      </c>
    </row>
    <row r="275" spans="2:2" x14ac:dyDescent="0.25">
      <c r="B275">
        <v>1.7080866043224561</v>
      </c>
    </row>
    <row r="276" spans="2:2" x14ac:dyDescent="0.25">
      <c r="B276">
        <v>1.6457820461398167</v>
      </c>
    </row>
    <row r="277" spans="2:2" x14ac:dyDescent="0.25">
      <c r="B277">
        <v>1.5666365158633593</v>
      </c>
    </row>
    <row r="278" spans="2:2" x14ac:dyDescent="0.25">
      <c r="B278">
        <v>1.6191507565306005</v>
      </c>
    </row>
    <row r="279" spans="2:2" x14ac:dyDescent="0.25">
      <c r="B279">
        <v>1.6168223342539627</v>
      </c>
    </row>
    <row r="280" spans="2:2" x14ac:dyDescent="0.25">
      <c r="B280">
        <v>1.733962876794076</v>
      </c>
    </row>
    <row r="281" spans="2:2" x14ac:dyDescent="0.25">
      <c r="B281">
        <v>1.8267983333870386</v>
      </c>
    </row>
    <row r="282" spans="2:2" x14ac:dyDescent="0.25">
      <c r="B282">
        <v>1.9217417794576417</v>
      </c>
    </row>
    <row r="283" spans="2:2" x14ac:dyDescent="0.25">
      <c r="B283">
        <v>2.0320237056726147</v>
      </c>
    </row>
    <row r="284" spans="2:2" x14ac:dyDescent="0.25">
      <c r="B284">
        <v>2.0474886412841213</v>
      </c>
    </row>
    <row r="285" spans="2:2" x14ac:dyDescent="0.25">
      <c r="B285">
        <v>2.1806103061484325</v>
      </c>
    </row>
    <row r="286" spans="2:2" x14ac:dyDescent="0.25">
      <c r="B286">
        <v>2.24101965171013</v>
      </c>
    </row>
    <row r="287" spans="2:2" x14ac:dyDescent="0.25">
      <c r="B287">
        <v>0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2.7246925193239462</v>
      </c>
    </row>
    <row r="292" spans="2:2" x14ac:dyDescent="0.25">
      <c r="B292">
        <v>2.9861509745018218</v>
      </c>
    </row>
    <row r="293" spans="2:2" x14ac:dyDescent="0.25">
      <c r="B293">
        <v>2.5457084527063243</v>
      </c>
    </row>
    <row r="294" spans="2:2" x14ac:dyDescent="0.25">
      <c r="B294">
        <v>3.5820293652708561</v>
      </c>
    </row>
    <row r="295" spans="2:2" x14ac:dyDescent="0.25">
      <c r="B295">
        <v>2.937125405412599</v>
      </c>
    </row>
    <row r="296" spans="2:2" x14ac:dyDescent="0.25">
      <c r="B296">
        <v>3.073583997605243</v>
      </c>
    </row>
    <row r="297" spans="2:2" x14ac:dyDescent="0.25">
      <c r="B297">
        <v>3.4344952878462363</v>
      </c>
    </row>
    <row r="298" spans="2:2" x14ac:dyDescent="0.25">
      <c r="B298">
        <v>3.0449507819154289</v>
      </c>
    </row>
    <row r="299" spans="2:2" x14ac:dyDescent="0.25">
      <c r="B299">
        <v>3.021093464906186</v>
      </c>
    </row>
    <row r="300" spans="2:2" x14ac:dyDescent="0.25">
      <c r="B300">
        <v>2.8996461275138685</v>
      </c>
    </row>
    <row r="301" spans="2:2" x14ac:dyDescent="0.25">
      <c r="B301">
        <v>2.8880949481776854</v>
      </c>
    </row>
    <row r="302" spans="2:2" x14ac:dyDescent="0.25">
      <c r="B302">
        <v>2.8869669770334161</v>
      </c>
    </row>
    <row r="303" spans="2:2" x14ac:dyDescent="0.25">
      <c r="B303">
        <v>3.1475865790349271</v>
      </c>
    </row>
    <row r="304" spans="2:2" x14ac:dyDescent="0.25">
      <c r="B304">
        <v>3.2365820158752059</v>
      </c>
    </row>
    <row r="305" spans="2:2" x14ac:dyDescent="0.25">
      <c r="B305">
        <v>3.3189422582772501</v>
      </c>
    </row>
    <row r="306" spans="2:2" x14ac:dyDescent="0.25">
      <c r="B306">
        <v>3.0886521229241306</v>
      </c>
    </row>
    <row r="307" spans="2:2" x14ac:dyDescent="0.25">
      <c r="B307">
        <v>3.878936483390691</v>
      </c>
    </row>
    <row r="308" spans="2:2" x14ac:dyDescent="0.25">
      <c r="B308">
        <v>4.505903872387214</v>
      </c>
    </row>
    <row r="309" spans="2:2" x14ac:dyDescent="0.25">
      <c r="B309">
        <v>4.4195960106628762</v>
      </c>
    </row>
    <row r="310" spans="2:2" x14ac:dyDescent="0.25">
      <c r="B310">
        <v>5.0548922205610101</v>
      </c>
    </row>
    <row r="311" spans="2:2" x14ac:dyDescent="0.25">
      <c r="B311">
        <v>5.2816569970864737</v>
      </c>
    </row>
    <row r="312" spans="2:2" x14ac:dyDescent="0.25">
      <c r="B312">
        <v>5.29120278245433</v>
      </c>
    </row>
    <row r="313" spans="2:2" x14ac:dyDescent="0.25">
      <c r="B313">
        <v>4.6066822532829219</v>
      </c>
    </row>
    <row r="314" spans="2:2" x14ac:dyDescent="0.25">
      <c r="B314">
        <v>4.1130821770993098</v>
      </c>
    </row>
    <row r="322" spans="2:2" x14ac:dyDescent="0.25">
      <c r="B322">
        <v>8.1661191083238656</v>
      </c>
    </row>
    <row r="323" spans="2:2" x14ac:dyDescent="0.25">
      <c r="B323">
        <v>6.5428495545915233</v>
      </c>
    </row>
    <row r="324" spans="2:2" x14ac:dyDescent="0.25">
      <c r="B324">
        <v>5.0045768983403027</v>
      </c>
    </row>
    <row r="325" spans="2:2" x14ac:dyDescent="0.25">
      <c r="B325">
        <v>5.0024415778404112</v>
      </c>
    </row>
    <row r="326" spans="2:2" x14ac:dyDescent="0.25">
      <c r="B326">
        <v>5.3110996931729222</v>
      </c>
    </row>
    <row r="327" spans="2:2" x14ac:dyDescent="0.25">
      <c r="B327">
        <v>6.0161938731684019</v>
      </c>
    </row>
    <row r="328" spans="2:2" x14ac:dyDescent="0.25">
      <c r="B328">
        <v>5.6705375943616154</v>
      </c>
    </row>
    <row r="329" spans="2:2" x14ac:dyDescent="0.25">
      <c r="B329">
        <v>1.7424603668859306</v>
      </c>
    </row>
    <row r="330" spans="2:2" x14ac:dyDescent="0.25">
      <c r="B330">
        <v>1.5614102794517299</v>
      </c>
    </row>
    <row r="331" spans="2:2" x14ac:dyDescent="0.25">
      <c r="B331">
        <v>2.2810855369532153</v>
      </c>
    </row>
    <row r="332" spans="2:2" x14ac:dyDescent="0.25">
      <c r="B332">
        <v>3.5632648403273253</v>
      </c>
    </row>
    <row r="333" spans="2:2" x14ac:dyDescent="0.25">
      <c r="B333">
        <v>2.7384445198062752</v>
      </c>
    </row>
    <row r="334" spans="2:2" x14ac:dyDescent="0.25">
      <c r="B334">
        <v>2.7834546790586674</v>
      </c>
    </row>
    <row r="335" spans="2:2" x14ac:dyDescent="0.25">
      <c r="B335">
        <v>2.9521668996144506</v>
      </c>
    </row>
    <row r="336" spans="2:2" x14ac:dyDescent="0.25">
      <c r="B336">
        <v>2.7319665626340237</v>
      </c>
    </row>
    <row r="337" spans="2:2" x14ac:dyDescent="0.25">
      <c r="B337">
        <v>2.6342172709399856</v>
      </c>
    </row>
    <row r="338" spans="2:2" x14ac:dyDescent="0.25">
      <c r="B338">
        <v>2.3715137289608581</v>
      </c>
    </row>
    <row r="339" spans="2:2" x14ac:dyDescent="0.25">
      <c r="B339">
        <v>2.1623059317694264</v>
      </c>
    </row>
    <row r="340" spans="2:2" x14ac:dyDescent="0.25">
      <c r="B340">
        <v>1.9754865506710608</v>
      </c>
    </row>
    <row r="341" spans="2:2" x14ac:dyDescent="0.25">
      <c r="B341">
        <v>1.7556555379682302</v>
      </c>
    </row>
    <row r="342" spans="2:2" x14ac:dyDescent="0.25">
      <c r="B342">
        <v>1.9091339926041984</v>
      </c>
    </row>
    <row r="343" spans="2:2" x14ac:dyDescent="0.25">
      <c r="B343">
        <v>1.9226606121081098</v>
      </c>
    </row>
    <row r="344" spans="2:2" x14ac:dyDescent="0.25">
      <c r="B344">
        <v>2.5351249352900913</v>
      </c>
    </row>
    <row r="345" spans="2:2" x14ac:dyDescent="0.25">
      <c r="B345">
        <v>1.9358583557502786</v>
      </c>
    </row>
    <row r="346" spans="2:2" x14ac:dyDescent="0.25">
      <c r="B346">
        <v>2.163818117627875</v>
      </c>
    </row>
    <row r="347" spans="2:2" x14ac:dyDescent="0.25">
      <c r="B347">
        <v>1.8270917318761766</v>
      </c>
    </row>
    <row r="348" spans="2:2" x14ac:dyDescent="0.25">
      <c r="B348">
        <v>1.7876901941059724</v>
      </c>
    </row>
    <row r="349" spans="2:2" x14ac:dyDescent="0.25">
      <c r="B349">
        <v>1.8470490556306665</v>
      </c>
    </row>
    <row r="350" spans="2:2" x14ac:dyDescent="0.25">
      <c r="B350">
        <v>1.9300086243324361</v>
      </c>
    </row>
    <row r="351" spans="2:2" x14ac:dyDescent="0.25">
      <c r="B351">
        <v>1.8736122867512877</v>
      </c>
    </row>
    <row r="352" spans="2:2" x14ac:dyDescent="0.25">
      <c r="B352">
        <v>1.9363670040893417</v>
      </c>
    </row>
    <row r="353" spans="2:2" x14ac:dyDescent="0.25">
      <c r="B353">
        <v>1.9874455070664756</v>
      </c>
    </row>
    <row r="354" spans="2:2" x14ac:dyDescent="0.25">
      <c r="B354">
        <v>2.0441583740559608</v>
      </c>
    </row>
    <row r="355" spans="2:2" x14ac:dyDescent="0.25">
      <c r="B355">
        <v>2.0073894597716722</v>
      </c>
    </row>
    <row r="356" spans="2:2" x14ac:dyDescent="0.25">
      <c r="B356">
        <v>2.0765437491402494</v>
      </c>
    </row>
    <row r="357" spans="2:2" x14ac:dyDescent="0.25">
      <c r="B357">
        <v>2.3160585745332058</v>
      </c>
    </row>
    <row r="358" spans="2:2" x14ac:dyDescent="0.25">
      <c r="B358">
        <v>2.4583227634121032</v>
      </c>
    </row>
    <row r="359" spans="2:2" x14ac:dyDescent="0.25">
      <c r="B359">
        <v>2.6074226535556688</v>
      </c>
    </row>
    <row r="360" spans="2:2" x14ac:dyDescent="0.25">
      <c r="B360">
        <v>3.2637445274670949</v>
      </c>
    </row>
    <row r="361" spans="2:2" x14ac:dyDescent="0.25">
      <c r="B361">
        <v>4.6552367999104662</v>
      </c>
    </row>
    <row r="362" spans="2:2" x14ac:dyDescent="0.25">
      <c r="B362">
        <v>2.3387429731222595</v>
      </c>
    </row>
    <row r="363" spans="2:2" x14ac:dyDescent="0.25">
      <c r="B363">
        <v>2.2084508464118486</v>
      </c>
    </row>
    <row r="364" spans="2:2" x14ac:dyDescent="0.25">
      <c r="B364">
        <v>2.9398493814354532</v>
      </c>
    </row>
    <row r="365" spans="2:2" x14ac:dyDescent="0.25">
      <c r="B365">
        <v>3.1374817202795695</v>
      </c>
    </row>
    <row r="366" spans="2:2" x14ac:dyDescent="0.25">
      <c r="B366">
        <v>3.8730871854814573</v>
      </c>
    </row>
    <row r="367" spans="2:2" x14ac:dyDescent="0.25">
      <c r="B367">
        <v>4.9675242895953762</v>
      </c>
    </row>
    <row r="368" spans="2:2" x14ac:dyDescent="0.25">
      <c r="B368">
        <v>13.207764958948427</v>
      </c>
    </row>
    <row r="369" spans="2:2" x14ac:dyDescent="0.25">
      <c r="B369">
        <v>11.866816069330696</v>
      </c>
    </row>
    <row r="370" spans="2:2" x14ac:dyDescent="0.25">
      <c r="B370">
        <v>15.64991043471259</v>
      </c>
    </row>
    <row r="371" spans="2:2" x14ac:dyDescent="0.25">
      <c r="B371">
        <v>1.5908048998201074</v>
      </c>
    </row>
    <row r="372" spans="2:2" x14ac:dyDescent="0.25">
      <c r="B372">
        <v>1.5660102393802453</v>
      </c>
    </row>
    <row r="373" spans="2:2" x14ac:dyDescent="0.25">
      <c r="B373">
        <v>1.5079264175329858</v>
      </c>
    </row>
    <row r="374" spans="2:2" x14ac:dyDescent="0.25">
      <c r="B374">
        <v>1.612433716108481</v>
      </c>
    </row>
    <row r="375" spans="2:2" x14ac:dyDescent="0.25">
      <c r="B375">
        <v>1.7586216436518185</v>
      </c>
    </row>
    <row r="376" spans="2:2" x14ac:dyDescent="0.25">
      <c r="B376">
        <v>2.0895078759815084</v>
      </c>
    </row>
    <row r="377" spans="2:2" x14ac:dyDescent="0.25">
      <c r="B377">
        <v>2.1230476605534321</v>
      </c>
    </row>
    <row r="378" spans="2:2" x14ac:dyDescent="0.25">
      <c r="B378">
        <v>2.566867199038005</v>
      </c>
    </row>
    <row r="379" spans="2:2" x14ac:dyDescent="0.25">
      <c r="B379">
        <v>2.2875998347885607</v>
      </c>
    </row>
    <row r="380" spans="2:2" x14ac:dyDescent="0.25">
      <c r="B380">
        <v>2.55806235531628</v>
      </c>
    </row>
    <row r="381" spans="2:2" x14ac:dyDescent="0.25">
      <c r="B381">
        <v>3.5551971449304856</v>
      </c>
    </row>
    <row r="382" spans="2:2" x14ac:dyDescent="0.25">
      <c r="B382">
        <v>3.8571503324191663</v>
      </c>
    </row>
    <row r="383" spans="2:2" x14ac:dyDescent="0.25">
      <c r="B383">
        <v>4.0854488482403424</v>
      </c>
    </row>
    <row r="384" spans="2:2" x14ac:dyDescent="0.25">
      <c r="B384">
        <v>3.2625265952150819</v>
      </c>
    </row>
    <row r="385" spans="2:2" x14ac:dyDescent="0.25">
      <c r="B385">
        <v>3.5860078746916795</v>
      </c>
    </row>
    <row r="386" spans="2:2" x14ac:dyDescent="0.25">
      <c r="B386">
        <v>3.2320998847491684</v>
      </c>
    </row>
    <row r="387" spans="2:2" x14ac:dyDescent="0.25">
      <c r="B387">
        <v>2.975824328493855</v>
      </c>
    </row>
    <row r="388" spans="2:2" x14ac:dyDescent="0.25">
      <c r="B388">
        <v>3.6008807257251418</v>
      </c>
    </row>
    <row r="389" spans="2:2" x14ac:dyDescent="0.25">
      <c r="B389">
        <v>3.1759134242364317</v>
      </c>
    </row>
    <row r="390" spans="2:2" x14ac:dyDescent="0.25">
      <c r="B390">
        <v>2.7706375729636048</v>
      </c>
    </row>
    <row r="391" spans="2:2" x14ac:dyDescent="0.25">
      <c r="B391">
        <v>2.9454706699956628</v>
      </c>
    </row>
    <row r="392" spans="2:2" x14ac:dyDescent="0.25">
      <c r="B392">
        <v>2.9125340231532468</v>
      </c>
    </row>
    <row r="393" spans="2:2" x14ac:dyDescent="0.25">
      <c r="B393">
        <v>2.8705543083240119</v>
      </c>
    </row>
    <row r="394" spans="2:2" x14ac:dyDescent="0.25">
      <c r="B394">
        <v>2.7653685726543968</v>
      </c>
    </row>
    <row r="395" spans="2:2" x14ac:dyDescent="0.25">
      <c r="B395">
        <v>3.1186809405550111</v>
      </c>
    </row>
    <row r="396" spans="2:2" x14ac:dyDescent="0.25">
      <c r="B396">
        <v>3.0307623809374493</v>
      </c>
    </row>
    <row r="397" spans="2:2" x14ac:dyDescent="0.25">
      <c r="B397">
        <v>2.9336529242054414</v>
      </c>
    </row>
    <row r="398" spans="2:2" x14ac:dyDescent="0.25">
      <c r="B398">
        <v>2.9365817388959536</v>
      </c>
    </row>
    <row r="404" spans="2:2" x14ac:dyDescent="0.25">
      <c r="B404">
        <v>1.6948978230895726</v>
      </c>
    </row>
    <row r="405" spans="2:2" x14ac:dyDescent="0.25">
      <c r="B405">
        <v>1.2546049362983762</v>
      </c>
    </row>
    <row r="406" spans="2:2" x14ac:dyDescent="0.25">
      <c r="B406">
        <v>1.0925780041983593</v>
      </c>
    </row>
    <row r="407" spans="2:2" x14ac:dyDescent="0.25">
      <c r="B407">
        <v>1.2616227013295132</v>
      </c>
    </row>
    <row r="408" spans="2:2" x14ac:dyDescent="0.25">
      <c r="B408">
        <v>1.2539650778962841</v>
      </c>
    </row>
    <row r="409" spans="2:2" x14ac:dyDescent="0.25">
      <c r="B409">
        <v>1.2755866598240768</v>
      </c>
    </row>
    <row r="410" spans="2:2" x14ac:dyDescent="0.25">
      <c r="B410">
        <v>1.2819685377046539</v>
      </c>
    </row>
    <row r="411" spans="2:2" x14ac:dyDescent="0.25">
      <c r="B411">
        <v>1.2640523968613957</v>
      </c>
    </row>
    <row r="412" spans="2:2" x14ac:dyDescent="0.25">
      <c r="B412">
        <v>1.232513133746554</v>
      </c>
    </row>
    <row r="413" spans="2:2" x14ac:dyDescent="0.25">
      <c r="B413">
        <v>2.5515834461424554</v>
      </c>
    </row>
    <row r="414" spans="2:2" x14ac:dyDescent="0.25">
      <c r="B414">
        <v>2.5846382980460847</v>
      </c>
    </row>
    <row r="415" spans="2:2" x14ac:dyDescent="0.25">
      <c r="B415">
        <v>2.4833137448658018</v>
      </c>
    </row>
    <row r="416" spans="2:2" x14ac:dyDescent="0.25">
      <c r="B416">
        <v>2.9551716974772173</v>
      </c>
    </row>
    <row r="417" spans="2:2" x14ac:dyDescent="0.25">
      <c r="B417">
        <v>2.7004929364400425</v>
      </c>
    </row>
    <row r="418" spans="2:2" x14ac:dyDescent="0.25">
      <c r="B418">
        <v>2.8126417560933783</v>
      </c>
    </row>
    <row r="419" spans="2:2" x14ac:dyDescent="0.25">
      <c r="B419">
        <v>2.9668270281692268</v>
      </c>
    </row>
    <row r="420" spans="2:2" x14ac:dyDescent="0.25">
      <c r="B420">
        <v>3.2329675312567616</v>
      </c>
    </row>
    <row r="421" spans="2:2" x14ac:dyDescent="0.25">
      <c r="B421">
        <v>3.0922420693925132</v>
      </c>
    </row>
    <row r="422" spans="2:2" x14ac:dyDescent="0.25">
      <c r="B422">
        <v>2.6930615396616946</v>
      </c>
    </row>
    <row r="423" spans="2:2" x14ac:dyDescent="0.25">
      <c r="B423">
        <v>3.1681755314443034</v>
      </c>
    </row>
    <row r="424" spans="2:2" x14ac:dyDescent="0.25">
      <c r="B424">
        <v>2.557894893519526</v>
      </c>
    </row>
    <row r="425" spans="2:2" x14ac:dyDescent="0.25">
      <c r="B425">
        <v>2.6146128117529313</v>
      </c>
    </row>
    <row r="426" spans="2:2" x14ac:dyDescent="0.25">
      <c r="B426">
        <v>2.6716158826422332</v>
      </c>
    </row>
    <row r="427" spans="2:2" x14ac:dyDescent="0.25">
      <c r="B427">
        <v>3.1526199011251821</v>
      </c>
    </row>
    <row r="428" spans="2:2" x14ac:dyDescent="0.25">
      <c r="B428">
        <v>3.2970920364152607</v>
      </c>
    </row>
    <row r="429" spans="2:2" x14ac:dyDescent="0.25">
      <c r="B429">
        <v>5.0804257053525976</v>
      </c>
    </row>
    <row r="430" spans="2:2" x14ac:dyDescent="0.25">
      <c r="B430">
        <v>5.4927566674261197</v>
      </c>
    </row>
    <row r="431" spans="2:2" x14ac:dyDescent="0.25">
      <c r="B431">
        <v>4.4565414245581199</v>
      </c>
    </row>
    <row r="432" spans="2:2" x14ac:dyDescent="0.25">
      <c r="B432">
        <v>3.0587008483431228</v>
      </c>
    </row>
    <row r="433" spans="2:2" x14ac:dyDescent="0.25">
      <c r="B433">
        <v>3.2649579267451423</v>
      </c>
    </row>
    <row r="434" spans="2:2" x14ac:dyDescent="0.25">
      <c r="B434">
        <v>3.4124589071339835</v>
      </c>
    </row>
    <row r="435" spans="2:2" x14ac:dyDescent="0.25">
      <c r="B435">
        <v>3.0571135257348248</v>
      </c>
    </row>
    <row r="436" spans="2:2" x14ac:dyDescent="0.25">
      <c r="B436">
        <v>9.8790465328129322</v>
      </c>
    </row>
    <row r="437" spans="2:2" x14ac:dyDescent="0.25">
      <c r="B437">
        <v>8.3657707606442155</v>
      </c>
    </row>
    <row r="438" spans="2:2" x14ac:dyDescent="0.25">
      <c r="B438">
        <v>5.4382246831483876</v>
      </c>
    </row>
    <row r="439" spans="2:2" x14ac:dyDescent="0.25">
      <c r="B439">
        <v>5.7366009158519491</v>
      </c>
    </row>
    <row r="440" spans="2:2" x14ac:dyDescent="0.25">
      <c r="B440">
        <v>6.7589188923339405</v>
      </c>
    </row>
    <row r="441" spans="2:2" x14ac:dyDescent="0.25">
      <c r="B441">
        <v>2.1241414152869824</v>
      </c>
    </row>
    <row r="442" spans="2:2" x14ac:dyDescent="0.25">
      <c r="B442">
        <v>2.003605260855744</v>
      </c>
    </row>
    <row r="443" spans="2:2" x14ac:dyDescent="0.25">
      <c r="B443">
        <v>2.342362203467891</v>
      </c>
    </row>
    <row r="444" spans="2:2" x14ac:dyDescent="0.25">
      <c r="B444">
        <v>2.6308337233606349</v>
      </c>
    </row>
    <row r="445" spans="2:2" x14ac:dyDescent="0.25">
      <c r="B445">
        <v>2.6225052407384557</v>
      </c>
    </row>
    <row r="446" spans="2:2" x14ac:dyDescent="0.25">
      <c r="B446">
        <v>2.5332325056993779</v>
      </c>
    </row>
    <row r="447" spans="2:2" x14ac:dyDescent="0.25">
      <c r="B447">
        <v>2.2707900413089419</v>
      </c>
    </row>
    <row r="448" spans="2:2" x14ac:dyDescent="0.25">
      <c r="B448">
        <v>2.2461572216099674</v>
      </c>
    </row>
    <row r="449" spans="2:2" x14ac:dyDescent="0.25">
      <c r="B449">
        <v>2.3602903585093653</v>
      </c>
    </row>
    <row r="450" spans="2:2" x14ac:dyDescent="0.25">
      <c r="B450">
        <v>2.4102703128876137</v>
      </c>
    </row>
    <row r="451" spans="2:2" x14ac:dyDescent="0.25">
      <c r="B451">
        <v>2.3043626443995486</v>
      </c>
    </row>
    <row r="452" spans="2:2" x14ac:dyDescent="0.25">
      <c r="B452">
        <v>2.1810914977777971</v>
      </c>
    </row>
    <row r="453" spans="2:2" x14ac:dyDescent="0.25">
      <c r="B453">
        <v>2.8648332779822461</v>
      </c>
    </row>
    <row r="454" spans="2:2" x14ac:dyDescent="0.25">
      <c r="B454">
        <v>3.7578920252977377</v>
      </c>
    </row>
    <row r="455" spans="2:2" x14ac:dyDescent="0.25">
      <c r="B455">
        <v>2.9675317503077041</v>
      </c>
    </row>
    <row r="456" spans="2:2" x14ac:dyDescent="0.25">
      <c r="B456">
        <v>2.7057651990636198</v>
      </c>
    </row>
    <row r="457" spans="2:2" x14ac:dyDescent="0.25">
      <c r="B457">
        <v>3.1989870889049805</v>
      </c>
    </row>
    <row r="458" spans="2:2" x14ac:dyDescent="0.25">
      <c r="B458">
        <v>4.5946794463846867</v>
      </c>
    </row>
    <row r="459" spans="2:2" x14ac:dyDescent="0.25">
      <c r="B459">
        <v>4.5223314298524224</v>
      </c>
    </row>
    <row r="460" spans="2:2" x14ac:dyDescent="0.25">
      <c r="B460">
        <v>2.5780841706504387</v>
      </c>
    </row>
    <row r="461" spans="2:2" x14ac:dyDescent="0.25">
      <c r="B461">
        <v>2.7006077663531243</v>
      </c>
    </row>
    <row r="462" spans="2:2" x14ac:dyDescent="0.25">
      <c r="B462">
        <v>3.7322918663555891</v>
      </c>
    </row>
    <row r="463" spans="2:2" x14ac:dyDescent="0.25">
      <c r="B463">
        <v>3.8669626233563763</v>
      </c>
    </row>
    <row r="464" spans="2:2" x14ac:dyDescent="0.25">
      <c r="B464">
        <v>3.9729118267836858</v>
      </c>
    </row>
    <row r="465" spans="2:2" x14ac:dyDescent="0.25">
      <c r="B465">
        <v>3.617411730925161</v>
      </c>
    </row>
    <row r="466" spans="2:2" x14ac:dyDescent="0.25">
      <c r="B466">
        <v>3.533679688523093</v>
      </c>
    </row>
    <row r="467" spans="2:2" x14ac:dyDescent="0.25">
      <c r="B467">
        <v>3.6540203526950736</v>
      </c>
    </row>
    <row r="468" spans="2:2" x14ac:dyDescent="0.25">
      <c r="B468">
        <v>4.5578717204770252</v>
      </c>
    </row>
    <row r="470" spans="2:2" x14ac:dyDescent="0.25">
      <c r="B470">
        <v>1.4931408344172379</v>
      </c>
    </row>
    <row r="471" spans="2:2" x14ac:dyDescent="0.25">
      <c r="B471">
        <v>1.2211933964593302</v>
      </c>
    </row>
    <row r="472" spans="2:2" x14ac:dyDescent="0.25">
      <c r="B472">
        <v>1.1595143493271556</v>
      </c>
    </row>
    <row r="473" spans="2:2" x14ac:dyDescent="0.25">
      <c r="B473">
        <v>1.2415848830398248</v>
      </c>
    </row>
    <row r="474" spans="2:2" x14ac:dyDescent="0.25">
      <c r="B474">
        <v>1.2575747369131411</v>
      </c>
    </row>
    <row r="475" spans="2:2" x14ac:dyDescent="0.25">
      <c r="B475">
        <v>1.2688504542611174</v>
      </c>
    </row>
    <row r="476" spans="2:2" x14ac:dyDescent="0.25">
      <c r="B476">
        <v>1.29498489415659</v>
      </c>
    </row>
    <row r="477" spans="2:2" x14ac:dyDescent="0.25">
      <c r="B477">
        <v>1.3559041359273545</v>
      </c>
    </row>
    <row r="478" spans="2:2" x14ac:dyDescent="0.25">
      <c r="B478">
        <v>1.4151832803470363</v>
      </c>
    </row>
    <row r="479" spans="2:2" x14ac:dyDescent="0.25">
      <c r="B479">
        <v>1.2178635765353052</v>
      </c>
    </row>
    <row r="480" spans="2:2" x14ac:dyDescent="0.25">
      <c r="B480">
        <v>1.2434150013972414</v>
      </c>
    </row>
    <row r="481" spans="2:2" x14ac:dyDescent="0.25">
      <c r="B481">
        <v>1.2241930279838626</v>
      </c>
    </row>
    <row r="482" spans="2:2" x14ac:dyDescent="0.25">
      <c r="B482">
        <v>1.1396162879157501</v>
      </c>
    </row>
    <row r="486" spans="2:2" x14ac:dyDescent="0.25">
      <c r="B486">
        <v>4.0933677566234694</v>
      </c>
    </row>
    <row r="487" spans="2:2" x14ac:dyDescent="0.25">
      <c r="B487">
        <v>1.4940455301795255</v>
      </c>
    </row>
    <row r="488" spans="2:2" x14ac:dyDescent="0.25">
      <c r="B488">
        <v>1.3126745028298126</v>
      </c>
    </row>
    <row r="489" spans="2:2" x14ac:dyDescent="0.25">
      <c r="B489">
        <v>1.7352496903612069</v>
      </c>
    </row>
    <row r="490" spans="2:2" x14ac:dyDescent="0.25">
      <c r="B490">
        <v>1.6051035577510575</v>
      </c>
    </row>
    <row r="491" spans="2:2" x14ac:dyDescent="0.25">
      <c r="B491">
        <v>1.9011866553215884</v>
      </c>
    </row>
    <row r="492" spans="2:2" x14ac:dyDescent="0.25">
      <c r="B492">
        <v>2.0405857985563269</v>
      </c>
    </row>
    <row r="493" spans="2:2" x14ac:dyDescent="0.25">
      <c r="B493">
        <v>1.9354364612649322</v>
      </c>
    </row>
    <row r="494" spans="2:2" x14ac:dyDescent="0.25">
      <c r="B494">
        <v>1.9572644841767624</v>
      </c>
    </row>
    <row r="495" spans="2:2" x14ac:dyDescent="0.25">
      <c r="B495">
        <v>2.0669640346224312</v>
      </c>
    </row>
    <row r="496" spans="2:2" x14ac:dyDescent="0.25">
      <c r="B496">
        <v>2.2345915137980055</v>
      </c>
    </row>
    <row r="497" spans="2:2" x14ac:dyDescent="0.25">
      <c r="B497">
        <v>3.2791020758418381</v>
      </c>
    </row>
    <row r="498" spans="2:2" x14ac:dyDescent="0.25">
      <c r="B498">
        <v>1.8354512478647911</v>
      </c>
    </row>
    <row r="499" spans="2:2" x14ac:dyDescent="0.25">
      <c r="B499">
        <v>1.9274655841877337</v>
      </c>
    </row>
    <row r="500" spans="2:2" x14ac:dyDescent="0.25">
      <c r="B500">
        <v>3.4351232524190296</v>
      </c>
    </row>
    <row r="501" spans="2:2" x14ac:dyDescent="0.25">
      <c r="B501">
        <v>3.3059041103150753</v>
      </c>
    </row>
    <row r="502" spans="2:2" x14ac:dyDescent="0.25">
      <c r="B502">
        <v>2.5655430138102031</v>
      </c>
    </row>
    <row r="503" spans="2:2" x14ac:dyDescent="0.25">
      <c r="B503">
        <v>3.5894736323821101</v>
      </c>
    </row>
    <row r="504" spans="2:2" x14ac:dyDescent="0.25">
      <c r="B504">
        <v>3.5649360346880981</v>
      </c>
    </row>
    <row r="505" spans="2:2" x14ac:dyDescent="0.25">
      <c r="B505">
        <v>2.5646310991932189</v>
      </c>
    </row>
    <row r="506" spans="2:2" x14ac:dyDescent="0.25">
      <c r="B506">
        <v>2.358441354398968</v>
      </c>
    </row>
    <row r="507" spans="2:2" x14ac:dyDescent="0.25">
      <c r="B507">
        <v>2.1839288177299441</v>
      </c>
    </row>
    <row r="508" spans="2:2" x14ac:dyDescent="0.25">
      <c r="B508">
        <v>2.7018728688975604</v>
      </c>
    </row>
    <row r="509" spans="2:2" x14ac:dyDescent="0.25">
      <c r="B509">
        <v>3.8092930116235162</v>
      </c>
    </row>
    <row r="510" spans="2:2" x14ac:dyDescent="0.25">
      <c r="B510">
        <v>5.1418534265812381</v>
      </c>
    </row>
    <row r="511" spans="2:2" x14ac:dyDescent="0.25">
      <c r="B511">
        <v>2.7205520986524534</v>
      </c>
    </row>
    <row r="512" spans="2:2" x14ac:dyDescent="0.25">
      <c r="B512">
        <v>2.7025109191323864</v>
      </c>
    </row>
    <row r="513" spans="2:2" x14ac:dyDescent="0.25">
      <c r="B513">
        <v>3.2627431808227247</v>
      </c>
    </row>
    <row r="514" spans="2:2" x14ac:dyDescent="0.25">
      <c r="B514">
        <v>2.9281485701818442</v>
      </c>
    </row>
    <row r="515" spans="2:2" x14ac:dyDescent="0.25">
      <c r="B515">
        <v>2.4089358931224338</v>
      </c>
    </row>
    <row r="516" spans="2:2" x14ac:dyDescent="0.25">
      <c r="B516">
        <v>2.2028909256341382</v>
      </c>
    </row>
    <row r="517" spans="2:2" x14ac:dyDescent="0.25">
      <c r="B517">
        <v>1.9994741867301824</v>
      </c>
    </row>
    <row r="518" spans="2:2" x14ac:dyDescent="0.25">
      <c r="B518">
        <v>1.9486871350176715</v>
      </c>
    </row>
    <row r="519" spans="2:2" x14ac:dyDescent="0.25">
      <c r="B519">
        <v>1.9188136858260085</v>
      </c>
    </row>
    <row r="520" spans="2:2" x14ac:dyDescent="0.25">
      <c r="B520">
        <v>1.9577865395250886</v>
      </c>
    </row>
    <row r="521" spans="2:2" x14ac:dyDescent="0.25">
      <c r="B521">
        <v>2.2121804337606976</v>
      </c>
    </row>
    <row r="522" spans="2:2" x14ac:dyDescent="0.25">
      <c r="B522">
        <v>2.2737985584426923</v>
      </c>
    </row>
    <row r="523" spans="2:2" x14ac:dyDescent="0.25">
      <c r="B523">
        <v>2.1273560330481089</v>
      </c>
    </row>
    <row r="524" spans="2:2" x14ac:dyDescent="0.25">
      <c r="B524">
        <v>1.9929974827270125</v>
      </c>
    </row>
    <row r="525" spans="2:2" x14ac:dyDescent="0.25">
      <c r="B525">
        <v>5.690565109933905</v>
      </c>
    </row>
    <row r="526" spans="2:2" x14ac:dyDescent="0.25">
      <c r="B526">
        <v>5.7039760201084553</v>
      </c>
    </row>
    <row r="527" spans="2:2" x14ac:dyDescent="0.25">
      <c r="B527">
        <v>6.6715877693994194</v>
      </c>
    </row>
    <row r="528" spans="2:2" x14ac:dyDescent="0.25">
      <c r="B528">
        <v>6.15601518785415</v>
      </c>
    </row>
    <row r="529" spans="2:2" x14ac:dyDescent="0.25">
      <c r="B529">
        <v>5.4443079190970565</v>
      </c>
    </row>
    <row r="530" spans="2:2" x14ac:dyDescent="0.25">
      <c r="B530">
        <v>5.5068024808809222</v>
      </c>
    </row>
    <row r="531" spans="2:2" x14ac:dyDescent="0.25">
      <c r="B531">
        <v>5.5499901883753386</v>
      </c>
    </row>
    <row r="532" spans="2:2" x14ac:dyDescent="0.25">
      <c r="B532">
        <v>5.3552489003260124</v>
      </c>
    </row>
    <row r="533" spans="2:2" x14ac:dyDescent="0.25">
      <c r="B533">
        <v>5.2626106772168102</v>
      </c>
    </row>
    <row r="534" spans="2:2" x14ac:dyDescent="0.25">
      <c r="B534">
        <v>5.4547406936262943</v>
      </c>
    </row>
    <row r="535" spans="2:2" x14ac:dyDescent="0.25">
      <c r="B535">
        <v>5.8367803384988006</v>
      </c>
    </row>
    <row r="536" spans="2:2" x14ac:dyDescent="0.25">
      <c r="B536">
        <v>6.3786232653820578</v>
      </c>
    </row>
    <row r="537" spans="2:2" x14ac:dyDescent="0.25">
      <c r="B537">
        <v>5.9328964237186961</v>
      </c>
    </row>
    <row r="538" spans="2:2" x14ac:dyDescent="0.25">
      <c r="B538">
        <v>5.4942172291356419</v>
      </c>
    </row>
    <row r="539" spans="2:2" x14ac:dyDescent="0.25">
      <c r="B539">
        <v>1.4341881156892475</v>
      </c>
    </row>
    <row r="540" spans="2:2" x14ac:dyDescent="0.25">
      <c r="B540">
        <v>1.8279704771642684</v>
      </c>
    </row>
    <row r="541" spans="2:2" x14ac:dyDescent="0.25">
      <c r="B541">
        <v>2.3910606090169875</v>
      </c>
    </row>
    <row r="542" spans="2:2" x14ac:dyDescent="0.25">
      <c r="B542">
        <v>5.1567731544786257</v>
      </c>
    </row>
    <row r="543" spans="2:2" x14ac:dyDescent="0.25">
      <c r="B543">
        <v>2.9576451244425588</v>
      </c>
    </row>
    <row r="544" spans="2:2" x14ac:dyDescent="0.25">
      <c r="B544">
        <v>3.0943407496853936</v>
      </c>
    </row>
    <row r="545" spans="2:2" x14ac:dyDescent="0.25">
      <c r="B545">
        <v>4.8302678575136042</v>
      </c>
    </row>
    <row r="546" spans="2:2" x14ac:dyDescent="0.25">
      <c r="B546">
        <v>12.318167427477896</v>
      </c>
    </row>
    <row r="547" spans="2:2" x14ac:dyDescent="0.25">
      <c r="B547">
        <v>16.343559789147619</v>
      </c>
    </row>
    <row r="548" spans="2:2" x14ac:dyDescent="0.25">
      <c r="B548">
        <v>-19.245557854941147</v>
      </c>
    </row>
    <row r="549" spans="2:2" x14ac:dyDescent="0.25">
      <c r="B549">
        <v>-2.2805418806321325</v>
      </c>
    </row>
    <row r="550" spans="2:2" x14ac:dyDescent="0.25">
      <c r="B550">
        <v>-2.3025642753450799</v>
      </c>
    </row>
    <row r="551" spans="2:2" x14ac:dyDescent="0.25">
      <c r="B551">
        <v>-2.8741355470649577</v>
      </c>
    </row>
    <row r="552" spans="2:2" x14ac:dyDescent="0.25">
      <c r="B552">
        <v>-2.0817268462566183</v>
      </c>
    </row>
    <row r="565" spans="2:2" x14ac:dyDescent="0.25">
      <c r="B565">
        <v>5.5415583231617154</v>
      </c>
    </row>
    <row r="566" spans="2:2" x14ac:dyDescent="0.25">
      <c r="B566">
        <v>1.3536750696122488</v>
      </c>
    </row>
    <row r="568" spans="2:2" x14ac:dyDescent="0.25">
      <c r="B568">
        <v>8.5354812834596121</v>
      </c>
    </row>
    <row r="569" spans="2:2" x14ac:dyDescent="0.25">
      <c r="B569">
        <v>2.850433006579451</v>
      </c>
    </row>
    <row r="570" spans="2:2" x14ac:dyDescent="0.25">
      <c r="B570">
        <v>1.8603375478817639</v>
      </c>
    </row>
    <row r="571" spans="2:2" x14ac:dyDescent="0.25">
      <c r="B571">
        <v>1.8291876496047568</v>
      </c>
    </row>
    <row r="572" spans="2:2" x14ac:dyDescent="0.25">
      <c r="B572">
        <v>1.974106020294631</v>
      </c>
    </row>
    <row r="573" spans="2:2" x14ac:dyDescent="0.25">
      <c r="B573">
        <v>2.0050283376801343</v>
      </c>
    </row>
    <row r="574" spans="2:2" x14ac:dyDescent="0.25">
      <c r="B574">
        <v>1.8427251838354717</v>
      </c>
    </row>
    <row r="575" spans="2:2" x14ac:dyDescent="0.25">
      <c r="B575">
        <v>1.7661723535803122</v>
      </c>
    </row>
    <row r="576" spans="2:2" x14ac:dyDescent="0.25">
      <c r="B576">
        <v>1.8576457641516524</v>
      </c>
    </row>
    <row r="577" spans="2:2" x14ac:dyDescent="0.25">
      <c r="B577">
        <v>1.9704275784574123</v>
      </c>
    </row>
    <row r="578" spans="2:2" x14ac:dyDescent="0.25">
      <c r="B578">
        <v>1.3035903789343217</v>
      </c>
    </row>
    <row r="579" spans="2:2" x14ac:dyDescent="0.25">
      <c r="B579">
        <v>1.3092210548417715</v>
      </c>
    </row>
    <row r="580" spans="2:2" x14ac:dyDescent="0.25">
      <c r="B580">
        <v>1.2768989533105461</v>
      </c>
    </row>
    <row r="581" spans="2:2" x14ac:dyDescent="0.25">
      <c r="B581">
        <v>1.5085581123923668</v>
      </c>
    </row>
    <row r="582" spans="2:2" x14ac:dyDescent="0.25">
      <c r="B582">
        <v>1.8863375256341346</v>
      </c>
    </row>
    <row r="583" spans="2:2" x14ac:dyDescent="0.25">
      <c r="B583">
        <v>1.6545264576713146</v>
      </c>
    </row>
    <row r="584" spans="2:2" x14ac:dyDescent="0.25">
      <c r="B584">
        <v>1.5169554127840874</v>
      </c>
    </row>
    <row r="585" spans="2:2" x14ac:dyDescent="0.25">
      <c r="B585">
        <v>1.4235264371146921</v>
      </c>
    </row>
    <row r="586" spans="2:2" x14ac:dyDescent="0.25">
      <c r="B586">
        <v>1.5417844621848347</v>
      </c>
    </row>
    <row r="587" spans="2:2" x14ac:dyDescent="0.25">
      <c r="B587">
        <v>1.8350814027207312</v>
      </c>
    </row>
    <row r="588" spans="2:2" x14ac:dyDescent="0.25">
      <c r="B588">
        <v>2.0146471288876144</v>
      </c>
    </row>
    <row r="589" spans="2:2" x14ac:dyDescent="0.25">
      <c r="B589">
        <v>1.9964732951457771</v>
      </c>
    </row>
    <row r="590" spans="2:2" x14ac:dyDescent="0.25">
      <c r="B590">
        <v>1.9745061490903115</v>
      </c>
    </row>
    <row r="591" spans="2:2" x14ac:dyDescent="0.25">
      <c r="B591">
        <v>1.92487568475545</v>
      </c>
    </row>
    <row r="592" spans="2:2" x14ac:dyDescent="0.25">
      <c r="B592">
        <v>1.9125244932361518</v>
      </c>
    </row>
    <row r="593" spans="2:2" x14ac:dyDescent="0.25">
      <c r="B593">
        <v>1.8093519600264334</v>
      </c>
    </row>
    <row r="594" spans="2:2" x14ac:dyDescent="0.25">
      <c r="B594">
        <v>1.8655958533756063</v>
      </c>
    </row>
    <row r="607" spans="2:2" x14ac:dyDescent="0.25">
      <c r="B607">
        <v>3.5686393218464199</v>
      </c>
    </row>
    <row r="608" spans="2:2" x14ac:dyDescent="0.25">
      <c r="B608">
        <v>2.4597034697272382</v>
      </c>
    </row>
    <row r="609" spans="2:2" x14ac:dyDescent="0.25">
      <c r="B609">
        <v>2.935363217666302</v>
      </c>
    </row>
    <row r="610" spans="2:2" x14ac:dyDescent="0.25">
      <c r="B610">
        <v>2.6205937304950551</v>
      </c>
    </row>
    <row r="611" spans="2:2" x14ac:dyDescent="0.25">
      <c r="B611">
        <v>2.7672996480768712</v>
      </c>
    </row>
    <row r="612" spans="2:2" x14ac:dyDescent="0.25">
      <c r="B612">
        <v>2.5599103258436293</v>
      </c>
    </row>
    <row r="613" spans="2:2" x14ac:dyDescent="0.25">
      <c r="B613">
        <v>2.8839663452618076</v>
      </c>
    </row>
    <row r="614" spans="2:2" x14ac:dyDescent="0.25">
      <c r="B614">
        <v>2.674403506388197</v>
      </c>
    </row>
    <row r="615" spans="2:2" x14ac:dyDescent="0.25">
      <c r="B615">
        <v>2.71343319329559</v>
      </c>
    </row>
    <row r="616" spans="2:2" x14ac:dyDescent="0.25">
      <c r="B616">
        <v>6.3366278293419365</v>
      </c>
    </row>
    <row r="617" spans="2:2" x14ac:dyDescent="0.25">
      <c r="B617">
        <v>4.9429194296229859</v>
      </c>
    </row>
    <row r="618" spans="2:2" x14ac:dyDescent="0.25">
      <c r="B618">
        <v>4.5460830393235385</v>
      </c>
    </row>
    <row r="619" spans="2:2" x14ac:dyDescent="0.25">
      <c r="B619">
        <v>3.7105064577120404</v>
      </c>
    </row>
    <row r="620" spans="2:2" x14ac:dyDescent="0.25">
      <c r="B620">
        <v>3.9558152114622063</v>
      </c>
    </row>
    <row r="621" spans="2:2" x14ac:dyDescent="0.25">
      <c r="B621">
        <v>3.317728520153588</v>
      </c>
    </row>
    <row r="622" spans="2:2" x14ac:dyDescent="0.25">
      <c r="B622">
        <v>3.0867023734088437</v>
      </c>
    </row>
    <row r="623" spans="2:2" x14ac:dyDescent="0.25">
      <c r="B623">
        <v>5.5325526765780131</v>
      </c>
    </row>
    <row r="624" spans="2:2" x14ac:dyDescent="0.25">
      <c r="B624">
        <v>18.928880876061235</v>
      </c>
    </row>
    <row r="625" spans="2:2" x14ac:dyDescent="0.25">
      <c r="B625">
        <v>2.7657428760252096</v>
      </c>
    </row>
    <row r="626" spans="2:2" x14ac:dyDescent="0.25">
      <c r="B626">
        <v>2.6239436844977764</v>
      </c>
    </row>
    <row r="627" spans="2:2" x14ac:dyDescent="0.25">
      <c r="B627">
        <v>2.5399852678696315</v>
      </c>
    </row>
    <row r="628" spans="2:2" x14ac:dyDescent="0.25">
      <c r="B628">
        <v>2.5308790521812514</v>
      </c>
    </row>
    <row r="629" spans="2:2" x14ac:dyDescent="0.25">
      <c r="B629">
        <v>2.2943908440362319</v>
      </c>
    </row>
    <row r="630" spans="2:2" x14ac:dyDescent="0.25">
      <c r="B630">
        <v>2.4141131722639289</v>
      </c>
    </row>
    <row r="631" spans="2:2" x14ac:dyDescent="0.25">
      <c r="B631">
        <v>3.1282290535977002</v>
      </c>
    </row>
    <row r="632" spans="2:2" x14ac:dyDescent="0.25">
      <c r="B632">
        <v>3.4149712862768795</v>
      </c>
    </row>
    <row r="633" spans="2:2" x14ac:dyDescent="0.25">
      <c r="B633">
        <v>4.3705414019688105</v>
      </c>
    </row>
    <row r="634" spans="2:2" x14ac:dyDescent="0.25">
      <c r="B634">
        <v>4.3252011822028802</v>
      </c>
    </row>
    <row r="635" spans="2:2" x14ac:dyDescent="0.25">
      <c r="B635">
        <v>4.4753659188134343</v>
      </c>
    </row>
    <row r="636" spans="2:2" x14ac:dyDescent="0.25">
      <c r="B636">
        <v>4.4506511012487939</v>
      </c>
    </row>
    <row r="637" spans="2:2" x14ac:dyDescent="0.25">
      <c r="B637">
        <v>2.0919060419622126</v>
      </c>
    </row>
    <row r="638" spans="2:2" x14ac:dyDescent="0.25">
      <c r="B638">
        <v>2.4884286265230138</v>
      </c>
    </row>
    <row r="639" spans="2:2" x14ac:dyDescent="0.25">
      <c r="B639">
        <v>2.9219005294936156</v>
      </c>
    </row>
    <row r="640" spans="2:2" x14ac:dyDescent="0.25">
      <c r="B640">
        <v>3.6680663012651711</v>
      </c>
    </row>
    <row r="641" spans="2:2" x14ac:dyDescent="0.25">
      <c r="B641">
        <v>3.3505118100297966</v>
      </c>
    </row>
    <row r="642" spans="2:2" x14ac:dyDescent="0.25">
      <c r="B642">
        <v>2.4551530461146727</v>
      </c>
    </row>
    <row r="643" spans="2:2" x14ac:dyDescent="0.25">
      <c r="B643">
        <v>2.5697496844865513</v>
      </c>
    </row>
    <row r="644" spans="2:2" x14ac:dyDescent="0.25">
      <c r="B644">
        <v>2.6006471962983908</v>
      </c>
    </row>
    <row r="645" spans="2:2" x14ac:dyDescent="0.25">
      <c r="B645">
        <v>2.766626606086493</v>
      </c>
    </row>
    <row r="646" spans="2:2" x14ac:dyDescent="0.25">
      <c r="B646">
        <v>2.9998417471014212</v>
      </c>
    </row>
    <row r="647" spans="2:2" x14ac:dyDescent="0.25">
      <c r="B647">
        <v>4.9077936005302645</v>
      </c>
    </row>
    <row r="648" spans="2:2" x14ac:dyDescent="0.25">
      <c r="B648">
        <v>4.1284988485118816</v>
      </c>
    </row>
    <row r="649" spans="2:2" x14ac:dyDescent="0.25">
      <c r="B649">
        <v>4.2229614781738043</v>
      </c>
    </row>
    <row r="650" spans="2:2" x14ac:dyDescent="0.25">
      <c r="B650">
        <v>4.7095734663692852</v>
      </c>
    </row>
    <row r="653" spans="2:2" x14ac:dyDescent="0.25">
      <c r="B653">
        <v>1.1507199400186814</v>
      </c>
    </row>
    <row r="654" spans="2:2" x14ac:dyDescent="0.25">
      <c r="B654">
        <v>1.236501463109263</v>
      </c>
    </row>
    <row r="655" spans="2:2" x14ac:dyDescent="0.25">
      <c r="B655">
        <v>1.0951020787477401</v>
      </c>
    </row>
    <row r="656" spans="2:2" x14ac:dyDescent="0.25">
      <c r="B656">
        <v>1.3413601968144118</v>
      </c>
    </row>
    <row r="657" spans="2:2" x14ac:dyDescent="0.25">
      <c r="B657">
        <v>2.0107162392936719</v>
      </c>
    </row>
    <row r="658" spans="2:2" x14ac:dyDescent="0.25">
      <c r="B658">
        <v>1.6845843031429151</v>
      </c>
    </row>
    <row r="659" spans="2:2" x14ac:dyDescent="0.25">
      <c r="B659">
        <v>1.557711511369523</v>
      </c>
    </row>
    <row r="660" spans="2:2" x14ac:dyDescent="0.25">
      <c r="B660">
        <v>1.3529292333592406</v>
      </c>
    </row>
    <row r="661" spans="2:2" x14ac:dyDescent="0.25">
      <c r="B661">
        <v>1.3354149799762542</v>
      </c>
    </row>
    <row r="662" spans="2:2" x14ac:dyDescent="0.25">
      <c r="B662">
        <v>1.2708933782464746</v>
      </c>
    </row>
    <row r="663" spans="2:2" x14ac:dyDescent="0.25">
      <c r="B663">
        <v>1.2275183021976286</v>
      </c>
    </row>
    <row r="664" spans="2:2" x14ac:dyDescent="0.25">
      <c r="B664">
        <v>1.9270404971690975</v>
      </c>
    </row>
    <row r="665" spans="2:2" x14ac:dyDescent="0.25">
      <c r="B665">
        <v>5.1208915808221205</v>
      </c>
    </row>
    <row r="666" spans="2:2" x14ac:dyDescent="0.25">
      <c r="B666">
        <v>5.6736355740791407</v>
      </c>
    </row>
    <row r="667" spans="2:2" x14ac:dyDescent="0.25">
      <c r="B667">
        <v>3.3491493614259173</v>
      </c>
    </row>
    <row r="668" spans="2:2" x14ac:dyDescent="0.25">
      <c r="B668">
        <v>3.3748088242727214</v>
      </c>
    </row>
    <row r="669" spans="2:2" x14ac:dyDescent="0.25">
      <c r="B669">
        <v>3.2421142799140124</v>
      </c>
    </row>
    <row r="670" spans="2:2" x14ac:dyDescent="0.25">
      <c r="B670">
        <v>2.8812339646372798</v>
      </c>
    </row>
    <row r="671" spans="2:2" x14ac:dyDescent="0.25">
      <c r="B671">
        <v>3.4089987689188836</v>
      </c>
    </row>
    <row r="672" spans="2:2" x14ac:dyDescent="0.25">
      <c r="B672">
        <v>3.875677326468284</v>
      </c>
    </row>
    <row r="673" spans="2:2" x14ac:dyDescent="0.25">
      <c r="B673">
        <v>3.7393405900537493</v>
      </c>
    </row>
    <row r="674" spans="2:2" x14ac:dyDescent="0.25">
      <c r="B674">
        <v>3.7573995659101569</v>
      </c>
    </row>
    <row r="675" spans="2:2" x14ac:dyDescent="0.25">
      <c r="B675">
        <v>4.0658018702458305</v>
      </c>
    </row>
    <row r="676" spans="2:2" x14ac:dyDescent="0.25">
      <c r="B676">
        <v>4.272838598377259</v>
      </c>
    </row>
    <row r="677" spans="2:2" x14ac:dyDescent="0.25">
      <c r="B677">
        <v>4.3540179339382892</v>
      </c>
    </row>
    <row r="678" spans="2:2" x14ac:dyDescent="0.25">
      <c r="B678">
        <v>5.270318679099657</v>
      </c>
    </row>
    <row r="685" spans="2:2" x14ac:dyDescent="0.25">
      <c r="B685">
        <v>1.4423580344117017</v>
      </c>
    </row>
    <row r="686" spans="2:2" x14ac:dyDescent="0.25">
      <c r="B686">
        <v>1.6082855343881357</v>
      </c>
    </row>
    <row r="687" spans="2:2" x14ac:dyDescent="0.25">
      <c r="B687">
        <v>1.3114773947710321</v>
      </c>
    </row>
    <row r="688" spans="2:2" x14ac:dyDescent="0.25">
      <c r="B688">
        <v>1.391063707688212</v>
      </c>
    </row>
    <row r="689" spans="2:2" x14ac:dyDescent="0.25">
      <c r="B689">
        <v>1.4973370473283187</v>
      </c>
    </row>
    <row r="690" spans="2:2" x14ac:dyDescent="0.25">
      <c r="B690">
        <v>1.286222402549551</v>
      </c>
    </row>
    <row r="691" spans="2:2" x14ac:dyDescent="0.25">
      <c r="B691">
        <v>1.3361787923238628</v>
      </c>
    </row>
    <row r="692" spans="2:2" x14ac:dyDescent="0.25">
      <c r="B692">
        <v>1.5585149199736246</v>
      </c>
    </row>
    <row r="693" spans="2:2" x14ac:dyDescent="0.25">
      <c r="B693">
        <v>3.2435247730714432</v>
      </c>
    </row>
    <row r="694" spans="2:2" x14ac:dyDescent="0.25">
      <c r="B694">
        <v>4.0816421395424509</v>
      </c>
    </row>
    <row r="695" spans="2:2" x14ac:dyDescent="0.25">
      <c r="B695">
        <v>3.6838496987157074</v>
      </c>
    </row>
    <row r="696" spans="2:2" x14ac:dyDescent="0.25">
      <c r="B696">
        <v>3.8250647736038461</v>
      </c>
    </row>
    <row r="697" spans="2:2" x14ac:dyDescent="0.25">
      <c r="B697">
        <v>4.2203208554145428</v>
      </c>
    </row>
    <row r="698" spans="2:2" x14ac:dyDescent="0.25">
      <c r="B698">
        <v>3.7326741156959811</v>
      </c>
    </row>
    <row r="699" spans="2:2" x14ac:dyDescent="0.25">
      <c r="B699">
        <v>3.5780964015144345</v>
      </c>
    </row>
    <row r="700" spans="2:2" x14ac:dyDescent="0.25">
      <c r="B700">
        <v>3.0540847991793529</v>
      </c>
    </row>
    <row r="701" spans="2:2" x14ac:dyDescent="0.25">
      <c r="B701">
        <v>3.4134899284521585</v>
      </c>
    </row>
    <row r="702" spans="2:2" x14ac:dyDescent="0.25">
      <c r="B702">
        <v>3.4415223400248638</v>
      </c>
    </row>
    <row r="703" spans="2:2" x14ac:dyDescent="0.25">
      <c r="B703">
        <v>3.153634391024108</v>
      </c>
    </row>
    <row r="704" spans="2:2" x14ac:dyDescent="0.25">
      <c r="B704">
        <v>3.3760986623047544</v>
      </c>
    </row>
    <row r="705" spans="2:2" x14ac:dyDescent="0.25">
      <c r="B705">
        <v>4.3011983194101298</v>
      </c>
    </row>
    <row r="706" spans="2:2" x14ac:dyDescent="0.25">
      <c r="B706">
        <v>4.5217013916001667</v>
      </c>
    </row>
    <row r="712" spans="2:2" x14ac:dyDescent="0.25">
      <c r="B712">
        <v>5.2789561088311601</v>
      </c>
    </row>
    <row r="713" spans="2:2" x14ac:dyDescent="0.25">
      <c r="B713">
        <v>5.8503486119311612</v>
      </c>
    </row>
    <row r="714" spans="2:2" x14ac:dyDescent="0.25">
      <c r="B714">
        <v>3.9279080170358358</v>
      </c>
    </row>
    <row r="715" spans="2:2" x14ac:dyDescent="0.25">
      <c r="B715">
        <v>4.0341687597072688</v>
      </c>
    </row>
    <row r="716" spans="2:2" x14ac:dyDescent="0.25">
      <c r="B716">
        <v>4.4325011528614517</v>
      </c>
    </row>
    <row r="717" spans="2:2" x14ac:dyDescent="0.25">
      <c r="B717">
        <v>4.7574540227576634</v>
      </c>
    </row>
    <row r="718" spans="2:2" x14ac:dyDescent="0.25">
      <c r="B718">
        <v>4.4175736890507205</v>
      </c>
    </row>
    <row r="719" spans="2:2" x14ac:dyDescent="0.25">
      <c r="B719">
        <v>4.9548854599436414</v>
      </c>
    </row>
    <row r="720" spans="2:2" x14ac:dyDescent="0.25">
      <c r="B720">
        <v>3.4084432709507952</v>
      </c>
    </row>
    <row r="721" spans="2:2" x14ac:dyDescent="0.25">
      <c r="B721">
        <v>9.3520634211801106</v>
      </c>
    </row>
    <row r="722" spans="2:2" x14ac:dyDescent="0.25">
      <c r="B722">
        <v>13.021449552293097</v>
      </c>
    </row>
    <row r="723" spans="2:2" x14ac:dyDescent="0.25">
      <c r="B723">
        <v>17.45006303201318</v>
      </c>
    </row>
    <row r="724" spans="2:2" x14ac:dyDescent="0.25">
      <c r="B724">
        <v>22.400982263341476</v>
      </c>
    </row>
    <row r="725" spans="2:2" x14ac:dyDescent="0.25">
      <c r="B725">
        <v>17.752433466945959</v>
      </c>
    </row>
    <row r="726" spans="2:2" x14ac:dyDescent="0.25">
      <c r="B726">
        <v>17.665371393822216</v>
      </c>
    </row>
    <row r="727" spans="2:2" x14ac:dyDescent="0.25">
      <c r="B727">
        <v>13.830838968486434</v>
      </c>
    </row>
    <row r="728" spans="2:2" x14ac:dyDescent="0.25">
      <c r="B728">
        <v>13.688298051121912</v>
      </c>
    </row>
    <row r="729" spans="2:2" x14ac:dyDescent="0.25">
      <c r="B729">
        <v>12.031545212855137</v>
      </c>
    </row>
    <row r="730" spans="2:2" x14ac:dyDescent="0.25">
      <c r="B730">
        <v>10.041074937290587</v>
      </c>
    </row>
    <row r="731" spans="2:2" x14ac:dyDescent="0.25">
      <c r="B731">
        <v>11.781974741894647</v>
      </c>
    </row>
    <row r="732" spans="2:2" x14ac:dyDescent="0.25">
      <c r="B732">
        <v>10.437804704316129</v>
      </c>
    </row>
    <row r="733" spans="2:2" x14ac:dyDescent="0.25">
      <c r="B733">
        <v>5.9580847587082948</v>
      </c>
    </row>
    <row r="734" spans="2:2" x14ac:dyDescent="0.25">
      <c r="B734">
        <v>5.7476085860401964</v>
      </c>
    </row>
    <row r="735" spans="2:2" x14ac:dyDescent="0.25">
      <c r="B735">
        <v>2.0427490297005741</v>
      </c>
    </row>
    <row r="736" spans="2:2" x14ac:dyDescent="0.25">
      <c r="B736">
        <v>2.2067482158344354</v>
      </c>
    </row>
    <row r="737" spans="2:2" x14ac:dyDescent="0.25">
      <c r="B737">
        <v>2.3697746548296847</v>
      </c>
    </row>
    <row r="738" spans="2:2" x14ac:dyDescent="0.25">
      <c r="B738">
        <v>2.1913146018288105</v>
      </c>
    </row>
    <row r="739" spans="2:2" x14ac:dyDescent="0.25">
      <c r="B739">
        <v>2.4705480685508108</v>
      </c>
    </row>
    <row r="740" spans="2:2" x14ac:dyDescent="0.25">
      <c r="B740">
        <v>2.4047740740836145</v>
      </c>
    </row>
    <row r="741" spans="2:2" x14ac:dyDescent="0.25">
      <c r="B741">
        <v>2.5831248191823861</v>
      </c>
    </row>
    <row r="742" spans="2:2" x14ac:dyDescent="0.25">
      <c r="B742">
        <v>2.8873991619619832</v>
      </c>
    </row>
    <row r="743" spans="2:2" x14ac:dyDescent="0.25">
      <c r="B743">
        <v>3.0239510652676467</v>
      </c>
    </row>
    <row r="744" spans="2:2" x14ac:dyDescent="0.25">
      <c r="B744">
        <v>2.8683403152844904</v>
      </c>
    </row>
    <row r="745" spans="2:2" x14ac:dyDescent="0.25">
      <c r="B745">
        <v>2.5374222811852785</v>
      </c>
    </row>
    <row r="746" spans="2:2" x14ac:dyDescent="0.25">
      <c r="B746">
        <v>2.455712159777661</v>
      </c>
    </row>
    <row r="747" spans="2:2" x14ac:dyDescent="0.25">
      <c r="B747">
        <v>2.3414873399566209</v>
      </c>
    </row>
    <row r="748" spans="2:2" x14ac:dyDescent="0.25">
      <c r="B748">
        <v>2.2306287096624642</v>
      </c>
    </row>
    <row r="749" spans="2:2" x14ac:dyDescent="0.25">
      <c r="B749">
        <v>1.7632127833645082</v>
      </c>
    </row>
    <row r="750" spans="2:2" x14ac:dyDescent="0.25">
      <c r="B750">
        <v>1.8564401805789641</v>
      </c>
    </row>
    <row r="751" spans="2:2" x14ac:dyDescent="0.25">
      <c r="B751">
        <v>1.7464894584460628</v>
      </c>
    </row>
    <row r="752" spans="2:2" x14ac:dyDescent="0.25">
      <c r="B752">
        <v>1.9581019051881365</v>
      </c>
    </row>
    <row r="753" spans="2:2" x14ac:dyDescent="0.25">
      <c r="B753">
        <v>1.5438087903191831</v>
      </c>
    </row>
    <row r="754" spans="2:2" x14ac:dyDescent="0.25">
      <c r="B754">
        <v>1.3414292506422911</v>
      </c>
    </row>
    <row r="755" spans="2:2" x14ac:dyDescent="0.25">
      <c r="B755">
        <v>1.5246770197537842</v>
      </c>
    </row>
    <row r="756" spans="2:2" x14ac:dyDescent="0.25">
      <c r="B756">
        <v>1.4215823494347053</v>
      </c>
    </row>
    <row r="757" spans="2:2" x14ac:dyDescent="0.25">
      <c r="B757">
        <v>1.3775780602830932</v>
      </c>
    </row>
    <row r="758" spans="2:2" x14ac:dyDescent="0.25">
      <c r="B758">
        <v>1.3629743097514175</v>
      </c>
    </row>
    <row r="759" spans="2:2" x14ac:dyDescent="0.25">
      <c r="B759">
        <v>1.3719807530209343</v>
      </c>
    </row>
    <row r="760" spans="2:2" x14ac:dyDescent="0.25">
      <c r="B760">
        <v>1.3109278969988218</v>
      </c>
    </row>
    <row r="761" spans="2:2" x14ac:dyDescent="0.25">
      <c r="B761">
        <v>1.219926597238385</v>
      </c>
    </row>
    <row r="762" spans="2:2" x14ac:dyDescent="0.25">
      <c r="B762">
        <v>1.4037551941018318</v>
      </c>
    </row>
    <row r="768" spans="2:2" x14ac:dyDescent="0.25">
      <c r="B768">
        <v>82.801669618956339</v>
      </c>
    </row>
    <row r="769" spans="2:2" x14ac:dyDescent="0.25">
      <c r="B769">
        <v>7.8547278744836575</v>
      </c>
    </row>
    <row r="770" spans="2:2" x14ac:dyDescent="0.25">
      <c r="B770">
        <v>9.196150274625289</v>
      </c>
    </row>
    <row r="771" spans="2:2" x14ac:dyDescent="0.25">
      <c r="B771">
        <v>6.7863941111641477</v>
      </c>
    </row>
    <row r="772" spans="2:2" x14ac:dyDescent="0.25">
      <c r="B772">
        <v>7.0116214493211473</v>
      </c>
    </row>
    <row r="773" spans="2:2" x14ac:dyDescent="0.25">
      <c r="B773">
        <v>9.5577584529987814</v>
      </c>
    </row>
    <row r="774" spans="2:2" x14ac:dyDescent="0.25">
      <c r="B774">
        <v>9.8145807660358546</v>
      </c>
    </row>
    <row r="775" spans="2:2" x14ac:dyDescent="0.25">
      <c r="B775">
        <v>3.5774326330811843</v>
      </c>
    </row>
    <row r="776" spans="2:2" x14ac:dyDescent="0.25">
      <c r="B776">
        <v>3.8199001073779604</v>
      </c>
    </row>
    <row r="777" spans="2:2" x14ac:dyDescent="0.25">
      <c r="B777">
        <v>3.8269368743022647</v>
      </c>
    </row>
    <row r="778" spans="2:2" x14ac:dyDescent="0.25">
      <c r="B778">
        <v>7.7732908575462236</v>
      </c>
    </row>
    <row r="779" spans="2:2" x14ac:dyDescent="0.25">
      <c r="B779">
        <v>3.3771931807614251</v>
      </c>
    </row>
    <row r="780" spans="2:2" x14ac:dyDescent="0.25">
      <c r="B780">
        <v>3.3537258993024017</v>
      </c>
    </row>
    <row r="781" spans="2:2" x14ac:dyDescent="0.25">
      <c r="B781">
        <v>2.73682146409051</v>
      </c>
    </row>
    <row r="782" spans="2:2" x14ac:dyDescent="0.25">
      <c r="B782">
        <v>5.8463091005622507</v>
      </c>
    </row>
    <row r="783" spans="2:2" x14ac:dyDescent="0.25">
      <c r="B783">
        <v>7.3203766222513318</v>
      </c>
    </row>
    <row r="784" spans="2:2" x14ac:dyDescent="0.25">
      <c r="B784">
        <v>6.1568788890365642</v>
      </c>
    </row>
    <row r="785" spans="2:2" x14ac:dyDescent="0.25">
      <c r="B785">
        <v>5.884993559455058</v>
      </c>
    </row>
    <row r="786" spans="2:2" x14ac:dyDescent="0.25">
      <c r="B786">
        <v>10.333386060223887</v>
      </c>
    </row>
    <row r="787" spans="2:2" x14ac:dyDescent="0.25">
      <c r="B787">
        <v>32.515645355118494</v>
      </c>
    </row>
    <row r="788" spans="2:2" x14ac:dyDescent="0.25">
      <c r="B788">
        <v>22.345516734637783</v>
      </c>
    </row>
    <row r="789" spans="2:2" x14ac:dyDescent="0.25">
      <c r="B789">
        <v>8.9034541650868455</v>
      </c>
    </row>
    <row r="790" spans="2:2" x14ac:dyDescent="0.25">
      <c r="B790">
        <v>39.355142961601466</v>
      </c>
    </row>
    <row r="791" spans="2:2" x14ac:dyDescent="0.25">
      <c r="B791">
        <v>9.1827937846150931</v>
      </c>
    </row>
    <row r="792" spans="2:2" x14ac:dyDescent="0.25">
      <c r="B792">
        <v>4.7917961102115427</v>
      </c>
    </row>
    <row r="793" spans="2:2" x14ac:dyDescent="0.25">
      <c r="B793">
        <v>2.5774189776503791</v>
      </c>
    </row>
    <row r="794" spans="2:2" x14ac:dyDescent="0.25">
      <c r="B794">
        <v>6.6748573102367352</v>
      </c>
    </row>
    <row r="795" spans="2:2" x14ac:dyDescent="0.25">
      <c r="B795">
        <v>3.935344786673014</v>
      </c>
    </row>
    <row r="796" spans="2:2" x14ac:dyDescent="0.25">
      <c r="B796">
        <v>5.189301353996461</v>
      </c>
    </row>
    <row r="797" spans="2:2" x14ac:dyDescent="0.25">
      <c r="B797">
        <v>6.5288042808462183</v>
      </c>
    </row>
    <row r="798" spans="2:2" x14ac:dyDescent="0.25">
      <c r="B798">
        <v>5.8081352433240685</v>
      </c>
    </row>
    <row r="799" spans="2:2" x14ac:dyDescent="0.25">
      <c r="B799">
        <v>11.240143692885807</v>
      </c>
    </row>
    <row r="800" spans="2:2" x14ac:dyDescent="0.25">
      <c r="B800">
        <v>15.057014591402703</v>
      </c>
    </row>
    <row r="801" spans="2:2" x14ac:dyDescent="0.25">
      <c r="B801">
        <v>-21.642069523754564</v>
      </c>
    </row>
    <row r="802" spans="2:2" x14ac:dyDescent="0.25">
      <c r="B802">
        <v>17.208513646034202</v>
      </c>
    </row>
    <row r="803" spans="2:2" x14ac:dyDescent="0.25">
      <c r="B803">
        <v>167.49897996835563</v>
      </c>
    </row>
    <row r="804" spans="2:2" x14ac:dyDescent="0.25">
      <c r="B804">
        <v>-42.589919432663777</v>
      </c>
    </row>
    <row r="806" spans="2:2" x14ac:dyDescent="0.25">
      <c r="B806">
        <v>4.193574368034211</v>
      </c>
    </row>
    <row r="807" spans="2:2" x14ac:dyDescent="0.25">
      <c r="B807">
        <v>1.3872007155348902</v>
      </c>
    </row>
    <row r="808" spans="2:2" x14ac:dyDescent="0.25">
      <c r="B808">
        <v>1.7286296021108556</v>
      </c>
    </row>
    <row r="809" spans="2:2" x14ac:dyDescent="0.25">
      <c r="B809">
        <v>1.8216091637047733</v>
      </c>
    </row>
    <row r="810" spans="2:2" x14ac:dyDescent="0.25">
      <c r="B810">
        <v>2.3623253083098694</v>
      </c>
    </row>
    <row r="811" spans="2:2" x14ac:dyDescent="0.25">
      <c r="B811">
        <v>2.6762774086889634</v>
      </c>
    </row>
    <row r="812" spans="2:2" x14ac:dyDescent="0.25">
      <c r="B812">
        <v>2.922097424949976</v>
      </c>
    </row>
    <row r="813" spans="2:2" x14ac:dyDescent="0.25">
      <c r="B813">
        <v>2.4867090787305073</v>
      </c>
    </row>
    <row r="814" spans="2:2" x14ac:dyDescent="0.25">
      <c r="B814">
        <v>2.4651675656904137</v>
      </c>
    </row>
    <row r="815" spans="2:2" x14ac:dyDescent="0.25">
      <c r="B815">
        <v>2.3855171291785857</v>
      </c>
    </row>
    <row r="816" spans="2:2" x14ac:dyDescent="0.25">
      <c r="B816">
        <v>2.3780203401446927</v>
      </c>
    </row>
    <row r="817" spans="2:2" x14ac:dyDescent="0.25">
      <c r="B817">
        <v>2.6270525509869596</v>
      </c>
    </row>
    <row r="818" spans="2:2" x14ac:dyDescent="0.25">
      <c r="B818">
        <v>2.9450497737933286</v>
      </c>
    </row>
    <row r="821" spans="2:2" x14ac:dyDescent="0.25">
      <c r="B821">
        <v>1.1794624152860054</v>
      </c>
    </row>
    <row r="822" spans="2:2" x14ac:dyDescent="0.25">
      <c r="B822">
        <v>1.3373887143658969</v>
      </c>
    </row>
    <row r="823" spans="2:2" x14ac:dyDescent="0.25">
      <c r="B823">
        <v>1.3005368380313205</v>
      </c>
    </row>
    <row r="824" spans="2:2" x14ac:dyDescent="0.25">
      <c r="B824">
        <v>1.3543389114227702</v>
      </c>
    </row>
    <row r="825" spans="2:2" x14ac:dyDescent="0.25">
      <c r="B825">
        <v>1.5228580345447913</v>
      </c>
    </row>
    <row r="826" spans="2:2" x14ac:dyDescent="0.25">
      <c r="B826">
        <v>1.7735230370494051</v>
      </c>
    </row>
    <row r="827" spans="2:2" x14ac:dyDescent="0.25">
      <c r="B827">
        <v>1.6751488288533896</v>
      </c>
    </row>
    <row r="828" spans="2:2" x14ac:dyDescent="0.25">
      <c r="B828">
        <v>1.6384109969351828</v>
      </c>
    </row>
    <row r="829" spans="2:2" x14ac:dyDescent="0.25">
      <c r="B829">
        <v>1.6775471215845343</v>
      </c>
    </row>
    <row r="830" spans="2:2" x14ac:dyDescent="0.25">
      <c r="B830">
        <v>1.7874476705385189</v>
      </c>
    </row>
    <row r="831" spans="2:2" x14ac:dyDescent="0.25">
      <c r="B831">
        <v>1.6671655973536474</v>
      </c>
    </row>
    <row r="832" spans="2:2" x14ac:dyDescent="0.25">
      <c r="B832">
        <v>1.6632854695821213</v>
      </c>
    </row>
    <row r="833" spans="2:2" x14ac:dyDescent="0.25">
      <c r="B833">
        <v>2.6255022642371437</v>
      </c>
    </row>
    <row r="834" spans="2:2" x14ac:dyDescent="0.25">
      <c r="B834">
        <v>2.424180119949217</v>
      </c>
    </row>
    <row r="835" spans="2:2" x14ac:dyDescent="0.25">
      <c r="B835">
        <v>2.8941985108333226</v>
      </c>
    </row>
    <row r="836" spans="2:2" x14ac:dyDescent="0.25">
      <c r="B836">
        <v>3.0295537656010607</v>
      </c>
    </row>
    <row r="837" spans="2:2" x14ac:dyDescent="0.25">
      <c r="B837">
        <v>2.4049548130825684</v>
      </c>
    </row>
    <row r="838" spans="2:2" x14ac:dyDescent="0.25">
      <c r="B838">
        <v>2.5621220182585485</v>
      </c>
    </row>
    <row r="839" spans="2:2" x14ac:dyDescent="0.25">
      <c r="B839">
        <v>3.0338173988716757</v>
      </c>
    </row>
    <row r="840" spans="2:2" x14ac:dyDescent="0.25">
      <c r="B840">
        <v>4.1156078879175251</v>
      </c>
    </row>
    <row r="841" spans="2:2" x14ac:dyDescent="0.25">
      <c r="B841">
        <v>5.4540146662000542</v>
      </c>
    </row>
    <row r="842" spans="2:2" x14ac:dyDescent="0.25">
      <c r="B842">
        <v>6.4074779744758041</v>
      </c>
    </row>
    <row r="843" spans="2:2" x14ac:dyDescent="0.25">
      <c r="B843">
        <v>9.1374333042482956</v>
      </c>
    </row>
    <row r="844" spans="2:2" x14ac:dyDescent="0.25">
      <c r="B844">
        <v>8.4521334620968496</v>
      </c>
    </row>
    <row r="845" spans="2:2" x14ac:dyDescent="0.25">
      <c r="B845">
        <v>9.1497162246988992</v>
      </c>
    </row>
    <row r="846" spans="2:2" x14ac:dyDescent="0.25">
      <c r="B846">
        <v>5.9747240007692133</v>
      </c>
    </row>
    <row r="847" spans="2:2" x14ac:dyDescent="0.25">
      <c r="B847">
        <v>4.6620249491859971</v>
      </c>
    </row>
    <row r="848" spans="2:2" x14ac:dyDescent="0.25">
      <c r="B848">
        <v>1.2439531541610238</v>
      </c>
    </row>
    <row r="849" spans="2:2" x14ac:dyDescent="0.25">
      <c r="B849">
        <v>1.3456718490965318</v>
      </c>
    </row>
    <row r="850" spans="2:2" x14ac:dyDescent="0.25">
      <c r="B850">
        <v>1.3871832219004576</v>
      </c>
    </row>
    <row r="851" spans="2:2" x14ac:dyDescent="0.25">
      <c r="B851">
        <v>1.4623049093394747</v>
      </c>
    </row>
    <row r="852" spans="2:2" x14ac:dyDescent="0.25">
      <c r="B852">
        <v>1.2708759933993488</v>
      </c>
    </row>
    <row r="853" spans="2:2" x14ac:dyDescent="0.25">
      <c r="B853">
        <v>1.3024523803994847</v>
      </c>
    </row>
    <row r="854" spans="2:2" x14ac:dyDescent="0.25">
      <c r="B854">
        <v>1.426689218773701</v>
      </c>
    </row>
    <row r="855" spans="2:2" x14ac:dyDescent="0.25">
      <c r="B855">
        <v>1.5436146587375672</v>
      </c>
    </row>
    <row r="856" spans="2:2" x14ac:dyDescent="0.25">
      <c r="B856">
        <v>1.7174789340217524</v>
      </c>
    </row>
    <row r="857" spans="2:2" x14ac:dyDescent="0.25">
      <c r="B857">
        <v>1.8349391192957698</v>
      </c>
    </row>
    <row r="858" spans="2:2" x14ac:dyDescent="0.25">
      <c r="B858">
        <v>1.9579857982168123</v>
      </c>
    </row>
    <row r="859" spans="2:2" x14ac:dyDescent="0.25">
      <c r="B859">
        <v>1.5050961719590583</v>
      </c>
    </row>
    <row r="860" spans="2:2" x14ac:dyDescent="0.25">
      <c r="B860">
        <v>1.6035567460308524</v>
      </c>
    </row>
    <row r="861" spans="2:2" x14ac:dyDescent="0.25">
      <c r="B861">
        <v>2.5687338736800629</v>
      </c>
    </row>
    <row r="862" spans="2:2" x14ac:dyDescent="0.25">
      <c r="B862">
        <v>2.4105672981858506</v>
      </c>
    </row>
    <row r="863" spans="2:2" x14ac:dyDescent="0.25">
      <c r="B863">
        <v>2.5431217767091954</v>
      </c>
    </row>
    <row r="864" spans="2:2" x14ac:dyDescent="0.25">
      <c r="B864">
        <v>2.5045727253298344</v>
      </c>
    </row>
    <row r="865" spans="2:2" x14ac:dyDescent="0.25">
      <c r="B865">
        <v>2.7460696460055685</v>
      </c>
    </row>
    <row r="866" spans="2:2" x14ac:dyDescent="0.25">
      <c r="B866">
        <v>4.2167179984320109</v>
      </c>
    </row>
    <row r="867" spans="2:2" x14ac:dyDescent="0.25">
      <c r="B867">
        <v>4.4285634100922255</v>
      </c>
    </row>
    <row r="868" spans="2:2" x14ac:dyDescent="0.25">
      <c r="B868">
        <v>4.1668487210216263</v>
      </c>
    </row>
    <row r="869" spans="2:2" x14ac:dyDescent="0.25">
      <c r="B869">
        <v>4.0079711574315864</v>
      </c>
    </row>
    <row r="870" spans="2:2" x14ac:dyDescent="0.25">
      <c r="B870">
        <v>4.3005671077747447</v>
      </c>
    </row>
    <row r="871" spans="2:2" x14ac:dyDescent="0.25">
      <c r="B871">
        <v>4.5625845085067294</v>
      </c>
    </row>
    <row r="872" spans="2:2" x14ac:dyDescent="0.25">
      <c r="B872">
        <v>4.5859026372936027</v>
      </c>
    </row>
    <row r="873" spans="2:2" x14ac:dyDescent="0.25">
      <c r="B873">
        <v>4.6383431726418518</v>
      </c>
    </row>
    <row r="874" spans="2:2" x14ac:dyDescent="0.25">
      <c r="B874">
        <v>4.7684742399602698</v>
      </c>
    </row>
    <row r="875" spans="2:2" x14ac:dyDescent="0.25">
      <c r="B875">
        <v>2.3293845054638975</v>
      </c>
    </row>
    <row r="876" spans="2:2" x14ac:dyDescent="0.25">
      <c r="B876">
        <v>2.158686867372567</v>
      </c>
    </row>
    <row r="877" spans="2:2" x14ac:dyDescent="0.25">
      <c r="B877">
        <v>2.0309127661322748</v>
      </c>
    </row>
    <row r="878" spans="2:2" x14ac:dyDescent="0.25">
      <c r="B878">
        <v>2.111540104377029</v>
      </c>
    </row>
    <row r="879" spans="2:2" x14ac:dyDescent="0.25">
      <c r="B879">
        <v>2.1672976458369826</v>
      </c>
    </row>
    <row r="880" spans="2:2" x14ac:dyDescent="0.25">
      <c r="B880">
        <v>1.6950098430540141</v>
      </c>
    </row>
    <row r="881" spans="2:2" x14ac:dyDescent="0.25">
      <c r="B881">
        <v>1.816492892481318</v>
      </c>
    </row>
    <row r="882" spans="2:2" x14ac:dyDescent="0.25">
      <c r="B882">
        <v>1.9753903840185685</v>
      </c>
    </row>
    <row r="883" spans="2:2" x14ac:dyDescent="0.25">
      <c r="B883">
        <v>2.1640710166454435</v>
      </c>
    </row>
    <row r="884" spans="2:2" x14ac:dyDescent="0.25">
      <c r="B884">
        <v>2.56882026099438</v>
      </c>
    </row>
    <row r="885" spans="2:2" x14ac:dyDescent="0.25">
      <c r="B885">
        <v>3.5336688504177363</v>
      </c>
    </row>
    <row r="886" spans="2:2" x14ac:dyDescent="0.25">
      <c r="B886">
        <v>3.2168205251070767</v>
      </c>
    </row>
    <row r="887" spans="2:2" x14ac:dyDescent="0.25">
      <c r="B887">
        <v>3.1498569994674539</v>
      </c>
    </row>
    <row r="888" spans="2:2" x14ac:dyDescent="0.25">
      <c r="B888">
        <v>3.1038795202263403</v>
      </c>
    </row>
    <row r="900" spans="2:2" x14ac:dyDescent="0.25">
      <c r="B900">
        <v>4.2372469635834182</v>
      </c>
    </row>
    <row r="901" spans="2:2" x14ac:dyDescent="0.25">
      <c r="B901">
        <v>2.692272830247151</v>
      </c>
    </row>
    <row r="902" spans="2:2" x14ac:dyDescent="0.25">
      <c r="B902">
        <v>2.6166632253259055</v>
      </c>
    </row>
    <row r="909" spans="2:2" x14ac:dyDescent="0.25">
      <c r="B909">
        <v>1.4687999621545151</v>
      </c>
    </row>
    <row r="910" spans="2:2" x14ac:dyDescent="0.25">
      <c r="B910">
        <v>1.5499271418204348</v>
      </c>
    </row>
    <row r="911" spans="2:2" x14ac:dyDescent="0.25">
      <c r="B911">
        <v>1.613370158896219</v>
      </c>
    </row>
    <row r="912" spans="2:2" x14ac:dyDescent="0.25">
      <c r="B912">
        <v>1.6101414887808816</v>
      </c>
    </row>
    <row r="913" spans="2:2" x14ac:dyDescent="0.25">
      <c r="B913">
        <v>1.7259753247481662</v>
      </c>
    </row>
    <row r="914" spans="2:2" x14ac:dyDescent="0.25">
      <c r="B914">
        <v>1.739650886116995</v>
      </c>
    </row>
    <row r="915" spans="2:2" x14ac:dyDescent="0.25">
      <c r="B915">
        <v>1.491979154099075</v>
      </c>
    </row>
    <row r="916" spans="2:2" x14ac:dyDescent="0.25">
      <c r="B916">
        <v>1.5074638149523627</v>
      </c>
    </row>
    <row r="917" spans="2:2" x14ac:dyDescent="0.25">
      <c r="B917">
        <v>2.1024837478782836</v>
      </c>
    </row>
    <row r="918" spans="2:2" x14ac:dyDescent="0.25">
      <c r="B918">
        <v>2.4621330611892094</v>
      </c>
    </row>
    <row r="919" spans="2:2" x14ac:dyDescent="0.25">
      <c r="B919">
        <v>1.5398404428166468</v>
      </c>
    </row>
    <row r="920" spans="2:2" x14ac:dyDescent="0.25">
      <c r="B920">
        <v>1.6778980786332196</v>
      </c>
    </row>
    <row r="921" spans="2:2" x14ac:dyDescent="0.25">
      <c r="B921">
        <v>1.7956012413667437</v>
      </c>
    </row>
    <row r="922" spans="2:2" x14ac:dyDescent="0.25">
      <c r="B922">
        <v>1.5406929639557443</v>
      </c>
    </row>
    <row r="923" spans="2:2" x14ac:dyDescent="0.25">
      <c r="B923">
        <v>1.1796668505079466</v>
      </c>
    </row>
    <row r="924" spans="2:2" x14ac:dyDescent="0.25">
      <c r="B924">
        <v>1.4749178573721642</v>
      </c>
    </row>
    <row r="925" spans="2:2" x14ac:dyDescent="0.25">
      <c r="B925">
        <v>1.553123937751683</v>
      </c>
    </row>
    <row r="926" spans="2:2" x14ac:dyDescent="0.25">
      <c r="B926">
        <v>1.648104530130472</v>
      </c>
    </row>
    <row r="927" spans="2:2" x14ac:dyDescent="0.25">
      <c r="B927">
        <v>1.7841844264480111</v>
      </c>
    </row>
    <row r="928" spans="2:2" x14ac:dyDescent="0.25">
      <c r="B928">
        <v>1.9449200233468276</v>
      </c>
    </row>
    <row r="929" spans="2:2" x14ac:dyDescent="0.25">
      <c r="B929">
        <v>2.0059652202784779</v>
      </c>
    </row>
    <row r="930" spans="2:2" x14ac:dyDescent="0.25">
      <c r="B930">
        <v>2.1006586840512012</v>
      </c>
    </row>
    <row r="931" spans="2:2" x14ac:dyDescent="0.25">
      <c r="B931">
        <v>3.5018411833270831</v>
      </c>
    </row>
    <row r="932" spans="2:2" x14ac:dyDescent="0.25">
      <c r="B932">
        <v>2.648180486648799</v>
      </c>
    </row>
    <row r="933" spans="2:2" x14ac:dyDescent="0.25">
      <c r="B933">
        <v>2.8897364771033147</v>
      </c>
    </row>
    <row r="934" spans="2:2" x14ac:dyDescent="0.25">
      <c r="B934">
        <v>2.8137364583978548</v>
      </c>
    </row>
    <row r="935" spans="2:2" x14ac:dyDescent="0.25">
      <c r="B935">
        <v>2.9149602041238016</v>
      </c>
    </row>
    <row r="936" spans="2:2" x14ac:dyDescent="0.25">
      <c r="B936">
        <v>3.1664697173848761</v>
      </c>
    </row>
    <row r="937" spans="2:2" x14ac:dyDescent="0.25">
      <c r="B937">
        <v>2.9658266580700978</v>
      </c>
    </row>
    <row r="938" spans="2:2" x14ac:dyDescent="0.25">
      <c r="B938">
        <v>3.1553907423088989</v>
      </c>
    </row>
    <row r="939" spans="2:2" x14ac:dyDescent="0.25">
      <c r="B939">
        <v>3.669544070050601</v>
      </c>
    </row>
    <row r="940" spans="2:2" x14ac:dyDescent="0.25">
      <c r="B940">
        <v>3.4042903494471739</v>
      </c>
    </row>
    <row r="941" spans="2:2" x14ac:dyDescent="0.25">
      <c r="B941">
        <v>4.0583512678259046</v>
      </c>
    </row>
    <row r="942" spans="2:2" x14ac:dyDescent="0.25">
      <c r="B942">
        <v>3.444975328203026</v>
      </c>
    </row>
    <row r="943" spans="2:2" x14ac:dyDescent="0.25">
      <c r="B943">
        <v>3.4705570213756709</v>
      </c>
    </row>
    <row r="944" spans="2:2" x14ac:dyDescent="0.25">
      <c r="B944">
        <v>3.8224953381021707</v>
      </c>
    </row>
    <row r="945" spans="2:2" x14ac:dyDescent="0.25">
      <c r="B945">
        <v>2.8405760512335108</v>
      </c>
    </row>
    <row r="946" spans="2:2" x14ac:dyDescent="0.25">
      <c r="B946">
        <v>3.6399230744459681</v>
      </c>
    </row>
    <row r="947" spans="2:2" x14ac:dyDescent="0.25">
      <c r="B947">
        <v>3.7985567473993767</v>
      </c>
    </row>
    <row r="948" spans="2:2" x14ac:dyDescent="0.25">
      <c r="B948">
        <v>4.7146533424923094</v>
      </c>
    </row>
    <row r="949" spans="2:2" x14ac:dyDescent="0.25">
      <c r="B949">
        <v>3.2427231174473108</v>
      </c>
    </row>
    <row r="950" spans="2:2" x14ac:dyDescent="0.25">
      <c r="B950">
        <v>3.2872264897283028</v>
      </c>
    </row>
    <row r="951" spans="2:2" x14ac:dyDescent="0.25">
      <c r="B951">
        <v>3.5176704255753863</v>
      </c>
    </row>
    <row r="952" spans="2:2" x14ac:dyDescent="0.25">
      <c r="B952">
        <v>4.1992091342832438</v>
      </c>
    </row>
    <row r="953" spans="2:2" x14ac:dyDescent="0.25">
      <c r="B953">
        <v>4.3388858211311918</v>
      </c>
    </row>
    <row r="954" spans="2:2" x14ac:dyDescent="0.25">
      <c r="B954">
        <v>8.3362588255720844</v>
      </c>
    </row>
    <row r="955" spans="2:2" x14ac:dyDescent="0.25">
      <c r="B955">
        <v>7.413795200362137</v>
      </c>
    </row>
    <row r="956" spans="2:2" x14ac:dyDescent="0.25">
      <c r="B956">
        <v>4.2613531384028089</v>
      </c>
    </row>
    <row r="957" spans="2:2" x14ac:dyDescent="0.25">
      <c r="B957">
        <v>3.3838162100802465</v>
      </c>
    </row>
    <row r="958" spans="2:2" x14ac:dyDescent="0.25">
      <c r="B958">
        <v>3.3798501531495995</v>
      </c>
    </row>
    <row r="959" spans="2:2" x14ac:dyDescent="0.25">
      <c r="B959">
        <v>2.0554161320639257</v>
      </c>
    </row>
    <row r="960" spans="2:2" x14ac:dyDescent="0.25">
      <c r="B960">
        <v>1.9958960942172872</v>
      </c>
    </row>
    <row r="961" spans="2:2" x14ac:dyDescent="0.25">
      <c r="B961">
        <v>1.9075393044810862</v>
      </c>
    </row>
    <row r="962" spans="2:2" x14ac:dyDescent="0.25">
      <c r="B962">
        <v>2.1066261064008427</v>
      </c>
    </row>
    <row r="963" spans="2:2" x14ac:dyDescent="0.25">
      <c r="B963">
        <v>2.0484175128911613</v>
      </c>
    </row>
    <row r="964" spans="2:2" x14ac:dyDescent="0.25">
      <c r="B964">
        <v>2.4058594476962734</v>
      </c>
    </row>
    <row r="965" spans="2:2" x14ac:dyDescent="0.25">
      <c r="B965">
        <v>2.3723499644389143</v>
      </c>
    </row>
    <row r="966" spans="2:2" x14ac:dyDescent="0.25">
      <c r="B966">
        <v>2.2591027313638787</v>
      </c>
    </row>
    <row r="967" spans="2:2" x14ac:dyDescent="0.25">
      <c r="B967">
        <v>2.1865848836458843</v>
      </c>
    </row>
    <row r="968" spans="2:2" x14ac:dyDescent="0.25">
      <c r="B968">
        <v>2.2816085772676464</v>
      </c>
    </row>
    <row r="969" spans="2:2" x14ac:dyDescent="0.25">
      <c r="B969">
        <v>2.4573581832039419</v>
      </c>
    </row>
    <row r="970" spans="2:2" x14ac:dyDescent="0.25">
      <c r="B970">
        <v>2.3830683684513132</v>
      </c>
    </row>
    <row r="971" spans="2:2" x14ac:dyDescent="0.25">
      <c r="B971">
        <v>2.2581181794667251</v>
      </c>
    </row>
    <row r="972" spans="2:2" x14ac:dyDescent="0.25">
      <c r="B972">
        <v>2.2282023935764061</v>
      </c>
    </row>
    <row r="973" spans="2:2" x14ac:dyDescent="0.25">
      <c r="B973">
        <v>1.8141183874167417</v>
      </c>
    </row>
    <row r="974" spans="2:2" x14ac:dyDescent="0.25">
      <c r="B974">
        <v>1.7798292565692315</v>
      </c>
    </row>
    <row r="975" spans="2:2" x14ac:dyDescent="0.25">
      <c r="B975">
        <v>1.7437495296551035</v>
      </c>
    </row>
    <row r="976" spans="2:2" x14ac:dyDescent="0.25">
      <c r="B976">
        <v>2.4103846455492444</v>
      </c>
    </row>
    <row r="977" spans="2:2" x14ac:dyDescent="0.25">
      <c r="B977">
        <v>2.3866300976090873</v>
      </c>
    </row>
    <row r="978" spans="2:2" x14ac:dyDescent="0.25">
      <c r="B978">
        <v>2.4345945162250602</v>
      </c>
    </row>
    <row r="979" spans="2:2" x14ac:dyDescent="0.25">
      <c r="B979">
        <v>2.4082714717516871</v>
      </c>
    </row>
    <row r="980" spans="2:2" x14ac:dyDescent="0.25">
      <c r="B980">
        <v>2.5410461003855422</v>
      </c>
    </row>
    <row r="981" spans="2:2" x14ac:dyDescent="0.25">
      <c r="B981">
        <v>1.8918771843631372</v>
      </c>
    </row>
    <row r="982" spans="2:2" x14ac:dyDescent="0.25">
      <c r="B982">
        <v>1.986732472436926</v>
      </c>
    </row>
    <row r="983" spans="2:2" x14ac:dyDescent="0.25">
      <c r="B983">
        <v>1.9722654341118711</v>
      </c>
    </row>
    <row r="984" spans="2:2" x14ac:dyDescent="0.25">
      <c r="B984">
        <v>1.9660557079877194</v>
      </c>
    </row>
    <row r="985" spans="2:2" x14ac:dyDescent="0.25">
      <c r="B985">
        <v>1.964554771181303</v>
      </c>
    </row>
    <row r="986" spans="2:2" x14ac:dyDescent="0.25">
      <c r="B986">
        <v>1.8857735654961478</v>
      </c>
    </row>
    <row r="992" spans="2:2" x14ac:dyDescent="0.25">
      <c r="B992">
        <v>1.8220128989924476</v>
      </c>
    </row>
    <row r="993" spans="2:2" x14ac:dyDescent="0.25">
      <c r="B993">
        <v>2.0358475838569015</v>
      </c>
    </row>
    <row r="994" spans="2:2" x14ac:dyDescent="0.25">
      <c r="B994">
        <v>1.9634580043777432</v>
      </c>
    </row>
    <row r="995" spans="2:2" x14ac:dyDescent="0.25">
      <c r="B995">
        <v>1.779852713729043</v>
      </c>
    </row>
    <row r="996" spans="2:2" x14ac:dyDescent="0.25">
      <c r="B996">
        <v>1.9933918665675132</v>
      </c>
    </row>
    <row r="997" spans="2:2" x14ac:dyDescent="0.25">
      <c r="B997">
        <v>2.44124067496446</v>
      </c>
    </row>
    <row r="998" spans="2:2" x14ac:dyDescent="0.25">
      <c r="B998">
        <v>2.1239099326675186</v>
      </c>
    </row>
    <row r="999" spans="2:2" x14ac:dyDescent="0.25">
      <c r="B999">
        <v>1.6626164321074599</v>
      </c>
    </row>
    <row r="1000" spans="2:2" x14ac:dyDescent="0.25">
      <c r="B1000">
        <v>1.6521516201541382</v>
      </c>
    </row>
    <row r="1001" spans="2:2" x14ac:dyDescent="0.25">
      <c r="B1001">
        <v>3.7772009046517034</v>
      </c>
    </row>
    <row r="1002" spans="2:2" x14ac:dyDescent="0.25">
      <c r="B1002">
        <v>4.086824379042568</v>
      </c>
    </row>
    <row r="1003" spans="2:2" x14ac:dyDescent="0.25">
      <c r="B1003">
        <v>3.5867548207598081</v>
      </c>
    </row>
    <row r="1004" spans="2:2" x14ac:dyDescent="0.25">
      <c r="B1004">
        <v>4.7275074302582842</v>
      </c>
    </row>
    <row r="1005" spans="2:2" x14ac:dyDescent="0.25">
      <c r="B1005">
        <v>5.2930911236326237</v>
      </c>
    </row>
    <row r="1006" spans="2:2" x14ac:dyDescent="0.25">
      <c r="B1006">
        <v>4.952496082907702</v>
      </c>
    </row>
    <row r="1007" spans="2:2" x14ac:dyDescent="0.25">
      <c r="B1007">
        <v>5.8691150231112328</v>
      </c>
    </row>
    <row r="1008" spans="2:2" x14ac:dyDescent="0.25">
      <c r="B1008">
        <v>5.7207632865693103</v>
      </c>
    </row>
    <row r="1009" spans="2:2" x14ac:dyDescent="0.25">
      <c r="B1009">
        <v>6.2251717706588918</v>
      </c>
    </row>
    <row r="1010" spans="2:2" x14ac:dyDescent="0.25">
      <c r="B1010">
        <v>8.7364837299955465</v>
      </c>
    </row>
    <row r="1011" spans="2:2" x14ac:dyDescent="0.25">
      <c r="B1011">
        <v>6.3472380757754552</v>
      </c>
    </row>
    <row r="1012" spans="2:2" x14ac:dyDescent="0.25">
      <c r="B1012">
        <v>7.1278429930419227</v>
      </c>
    </row>
    <row r="1013" spans="2:2" x14ac:dyDescent="0.25">
      <c r="B1013">
        <v>6.4334097534844146</v>
      </c>
    </row>
    <row r="1014" spans="2:2" x14ac:dyDescent="0.25">
      <c r="B1014">
        <v>5.4382356811328512</v>
      </c>
    </row>
    <row r="1016" spans="2:2" x14ac:dyDescent="0.25">
      <c r="B1016">
        <v>2.3432560466504238</v>
      </c>
    </row>
    <row r="1017" spans="2:2" x14ac:dyDescent="0.25">
      <c r="B1017">
        <v>1.6203844427697061</v>
      </c>
    </row>
    <row r="1018" spans="2:2" x14ac:dyDescent="0.25">
      <c r="B1018">
        <v>2.1524098958044111</v>
      </c>
    </row>
    <row r="1019" spans="2:2" x14ac:dyDescent="0.25">
      <c r="B1019">
        <v>1.9478134687713573</v>
      </c>
    </row>
    <row r="1020" spans="2:2" x14ac:dyDescent="0.25">
      <c r="B1020">
        <v>1.662178472096751</v>
      </c>
    </row>
    <row r="1021" spans="2:2" x14ac:dyDescent="0.25">
      <c r="B1021">
        <v>1.8666731589085537</v>
      </c>
    </row>
    <row r="1022" spans="2:2" x14ac:dyDescent="0.25">
      <c r="B1022">
        <v>1.9078909600672476</v>
      </c>
    </row>
    <row r="1023" spans="2:2" x14ac:dyDescent="0.25">
      <c r="B1023">
        <v>2.1213376977625047</v>
      </c>
    </row>
    <row r="1024" spans="2:2" x14ac:dyDescent="0.25">
      <c r="B1024">
        <v>2.0417061137897883</v>
      </c>
    </row>
    <row r="1025" spans="2:2" x14ac:dyDescent="0.25">
      <c r="B1025">
        <v>2.4072238936767629</v>
      </c>
    </row>
    <row r="1026" spans="2:2" x14ac:dyDescent="0.25">
      <c r="B1026">
        <v>2.2249278365781908</v>
      </c>
    </row>
    <row r="1027" spans="2:2" x14ac:dyDescent="0.25">
      <c r="B1027">
        <v>2.1063532971869954</v>
      </c>
    </row>
    <row r="1028" spans="2:2" x14ac:dyDescent="0.25">
      <c r="B1028">
        <v>2.2152289613028517</v>
      </c>
    </row>
    <row r="1036" spans="2:2" x14ac:dyDescent="0.25">
      <c r="B1036">
        <v>918779.00003242097</v>
      </c>
    </row>
    <row r="1037" spans="2:2" x14ac:dyDescent="0.25">
      <c r="B1037">
        <v>1.4628051789600727</v>
      </c>
    </row>
    <row r="1038" spans="2:2" x14ac:dyDescent="0.25">
      <c r="B1038">
        <v>3.8597541603842336</v>
      </c>
    </row>
    <row r="1039" spans="2:2" x14ac:dyDescent="0.25">
      <c r="B1039">
        <v>3.4128540394901887</v>
      </c>
    </row>
    <row r="1040" spans="2:2" x14ac:dyDescent="0.25">
      <c r="B1040">
        <v>3.0327962514212903</v>
      </c>
    </row>
    <row r="1041" spans="2:2" x14ac:dyDescent="0.25">
      <c r="B1041">
        <v>2.4903793538710399</v>
      </c>
    </row>
    <row r="1042" spans="2:2" x14ac:dyDescent="0.25">
      <c r="B1042">
        <v>2.5981562368952491</v>
      </c>
    </row>
    <row r="1043" spans="2:2" x14ac:dyDescent="0.25">
      <c r="B1043">
        <v>0.6846869416300202</v>
      </c>
    </row>
    <row r="1044" spans="2:2" x14ac:dyDescent="0.25">
      <c r="B1044">
        <v>2.531609927150364</v>
      </c>
    </row>
    <row r="1045" spans="2:2" x14ac:dyDescent="0.25">
      <c r="B1045">
        <v>2.6087965451194166</v>
      </c>
    </row>
    <row r="1046" spans="2:2" x14ac:dyDescent="0.25">
      <c r="B1046">
        <v>3.4679319145663343</v>
      </c>
    </row>
    <row r="1047" spans="2:2" x14ac:dyDescent="0.25">
      <c r="B1047">
        <v>2.9104948241090942</v>
      </c>
    </row>
    <row r="1048" spans="2:2" x14ac:dyDescent="0.25">
      <c r="B1048">
        <v>2.1888935477654359</v>
      </c>
    </row>
    <row r="1049" spans="2:2" x14ac:dyDescent="0.25">
      <c r="B1049">
        <v>2.2387935389982436</v>
      </c>
    </row>
    <row r="1050" spans="2:2" x14ac:dyDescent="0.25">
      <c r="B1050">
        <v>2.3044225827670517</v>
      </c>
    </row>
    <row r="1051" spans="2:2" x14ac:dyDescent="0.25">
      <c r="B1051">
        <v>2.5403514417372146</v>
      </c>
    </row>
    <row r="1052" spans="2:2" x14ac:dyDescent="0.25">
      <c r="B1052">
        <v>2.7260393759990182</v>
      </c>
    </row>
    <row r="1053" spans="2:2" x14ac:dyDescent="0.25">
      <c r="B1053">
        <v>3.0743838094437383</v>
      </c>
    </row>
    <row r="1054" spans="2:2" x14ac:dyDescent="0.25">
      <c r="B1054">
        <v>2.8983418338883209</v>
      </c>
    </row>
    <row r="1055" spans="2:2" x14ac:dyDescent="0.25">
      <c r="B1055">
        <v>2.4543173831205554</v>
      </c>
    </row>
    <row r="1056" spans="2:2" x14ac:dyDescent="0.25">
      <c r="B1056">
        <v>4.4898944866981001</v>
      </c>
    </row>
    <row r="1058" spans="2:2" x14ac:dyDescent="0.25">
      <c r="B1058">
        <v>2.0999684592015853</v>
      </c>
    </row>
    <row r="1059" spans="2:2" x14ac:dyDescent="0.25">
      <c r="B1059">
        <v>1.9674223025766384</v>
      </c>
    </row>
    <row r="1060" spans="2:2" x14ac:dyDescent="0.25">
      <c r="B1060">
        <v>2.1915102475477912</v>
      </c>
    </row>
    <row r="1061" spans="2:2" x14ac:dyDescent="0.25">
      <c r="B1061">
        <v>1.875337921827307</v>
      </c>
    </row>
    <row r="1062" spans="2:2" x14ac:dyDescent="0.25">
      <c r="B1062">
        <v>1.8242361325107306</v>
      </c>
    </row>
    <row r="1063" spans="2:2" x14ac:dyDescent="0.25">
      <c r="B1063">
        <v>2.8815363742702171</v>
      </c>
    </row>
    <row r="1064" spans="2:2" x14ac:dyDescent="0.25">
      <c r="B1064">
        <v>2.3519142016787895</v>
      </c>
    </row>
    <row r="1065" spans="2:2" x14ac:dyDescent="0.25">
      <c r="B1065">
        <v>2.1263514315738736</v>
      </c>
    </row>
    <row r="1066" spans="2:2" x14ac:dyDescent="0.25">
      <c r="B1066">
        <v>2.0495957990408855</v>
      </c>
    </row>
    <row r="1067" spans="2:2" x14ac:dyDescent="0.25">
      <c r="B1067">
        <v>2.0247490040844616</v>
      </c>
    </row>
    <row r="1068" spans="2:2" x14ac:dyDescent="0.25">
      <c r="B1068">
        <v>1.9525119393801587</v>
      </c>
    </row>
    <row r="1069" spans="2:2" x14ac:dyDescent="0.25">
      <c r="B1069">
        <v>1.8527253958005754</v>
      </c>
    </row>
    <row r="1070" spans="2:2" x14ac:dyDescent="0.25">
      <c r="B1070">
        <v>1.8845573059928182</v>
      </c>
    </row>
    <row r="1071" spans="2:2" x14ac:dyDescent="0.25">
      <c r="B1071">
        <v>1.8471932214170044</v>
      </c>
    </row>
    <row r="1072" spans="2:2" x14ac:dyDescent="0.25">
      <c r="B1072">
        <v>1.7102436411542252</v>
      </c>
    </row>
    <row r="1073" spans="2:2" x14ac:dyDescent="0.25">
      <c r="B1073">
        <v>1.910567556078691</v>
      </c>
    </row>
    <row r="1074" spans="2:2" x14ac:dyDescent="0.25">
      <c r="B1074">
        <v>1.990107699897967</v>
      </c>
    </row>
    <row r="1075" spans="2:2" x14ac:dyDescent="0.25">
      <c r="B1075">
        <v>2.0344622350277555</v>
      </c>
    </row>
    <row r="1076" spans="2:2" x14ac:dyDescent="0.25">
      <c r="B1076">
        <v>1.711331011270826</v>
      </c>
    </row>
    <row r="1077" spans="2:2" x14ac:dyDescent="0.25">
      <c r="B1077">
        <v>1.5115727454534766</v>
      </c>
    </row>
    <row r="1078" spans="2:2" x14ac:dyDescent="0.25">
      <c r="B1078">
        <v>1.5723568925134592</v>
      </c>
    </row>
    <row r="1079" spans="2:2" x14ac:dyDescent="0.25">
      <c r="B1079">
        <v>1.6212141190649469</v>
      </c>
    </row>
    <row r="1080" spans="2:2" x14ac:dyDescent="0.25">
      <c r="B1080">
        <v>1.6254757192291196</v>
      </c>
    </row>
    <row r="1081" spans="2:2" x14ac:dyDescent="0.25">
      <c r="B1081">
        <v>1.4829977264670924</v>
      </c>
    </row>
    <row r="1082" spans="2:2" x14ac:dyDescent="0.25">
      <c r="B1082">
        <v>1.4739997890409569</v>
      </c>
    </row>
    <row r="1083" spans="2:2" x14ac:dyDescent="0.25">
      <c r="B1083">
        <v>1.4595573411697411</v>
      </c>
    </row>
    <row r="1084" spans="2:2" x14ac:dyDescent="0.25">
      <c r="B1084">
        <v>1.4322800749382465</v>
      </c>
    </row>
    <row r="1086" spans="2:2" x14ac:dyDescent="0.25">
      <c r="B1086">
        <v>5.2026431716761925</v>
      </c>
    </row>
    <row r="1087" spans="2:2" x14ac:dyDescent="0.25">
      <c r="B1087">
        <v>1.2473112035737501</v>
      </c>
    </row>
    <row r="1088" spans="2:2" x14ac:dyDescent="0.25">
      <c r="B1088">
        <v>1.4535959797628757</v>
      </c>
    </row>
    <row r="1089" spans="2:2" x14ac:dyDescent="0.25">
      <c r="B1089">
        <v>2.1017607246123</v>
      </c>
    </row>
    <row r="1090" spans="2:2" x14ac:dyDescent="0.25">
      <c r="B1090">
        <v>1.9112944156584688</v>
      </c>
    </row>
    <row r="1091" spans="2:2" x14ac:dyDescent="0.25">
      <c r="B1091">
        <v>1.674569432075897</v>
      </c>
    </row>
    <row r="1092" spans="2:2" x14ac:dyDescent="0.25">
      <c r="B1092">
        <v>1.8013305239929762</v>
      </c>
    </row>
    <row r="1093" spans="2:2" x14ac:dyDescent="0.25">
      <c r="B1093">
        <v>2.1010606113429215</v>
      </c>
    </row>
    <row r="1094" spans="2:2" x14ac:dyDescent="0.25">
      <c r="B1094">
        <v>2.0077800461769022</v>
      </c>
    </row>
    <row r="1095" spans="2:2" x14ac:dyDescent="0.25">
      <c r="B1095">
        <v>1.7468119120540984</v>
      </c>
    </row>
    <row r="1096" spans="2:2" x14ac:dyDescent="0.25">
      <c r="B1096">
        <v>1.7749526748067532</v>
      </c>
    </row>
    <row r="1097" spans="2:2" x14ac:dyDescent="0.25">
      <c r="B1097">
        <v>1.8427485474990657</v>
      </c>
    </row>
    <row r="1098" spans="2:2" x14ac:dyDescent="0.25">
      <c r="B1098">
        <v>2.1884429221766486</v>
      </c>
    </row>
    <row r="1099" spans="2:2" x14ac:dyDescent="0.25">
      <c r="B1099">
        <v>1.5969242624274593</v>
      </c>
    </row>
    <row r="1100" spans="2:2" x14ac:dyDescent="0.25">
      <c r="B1100">
        <v>1.8005864035771557</v>
      </c>
    </row>
    <row r="1101" spans="2:2" x14ac:dyDescent="0.25">
      <c r="B1101">
        <v>1.8768274661176081</v>
      </c>
    </row>
    <row r="1102" spans="2:2" x14ac:dyDescent="0.25">
      <c r="B1102">
        <v>2.0845336910275973</v>
      </c>
    </row>
    <row r="1103" spans="2:2" x14ac:dyDescent="0.25">
      <c r="B1103">
        <v>2.0966396183166363</v>
      </c>
    </row>
    <row r="1104" spans="2:2" x14ac:dyDescent="0.25">
      <c r="B1104">
        <v>1.8805175399382406</v>
      </c>
    </row>
    <row r="1105" spans="2:2" x14ac:dyDescent="0.25">
      <c r="B1105">
        <v>1.8089601571200213</v>
      </c>
    </row>
    <row r="1106" spans="2:2" x14ac:dyDescent="0.25">
      <c r="B1106">
        <v>1.8874591461901273</v>
      </c>
    </row>
    <row r="1107" spans="2:2" x14ac:dyDescent="0.25">
      <c r="B1107">
        <v>1.9279795185078565</v>
      </c>
    </row>
    <row r="1108" spans="2:2" x14ac:dyDescent="0.25">
      <c r="B1108">
        <v>2.133862318749538</v>
      </c>
    </row>
    <row r="1109" spans="2:2" x14ac:dyDescent="0.25">
      <c r="B1109">
        <v>2.09080257509153</v>
      </c>
    </row>
    <row r="1110" spans="2:2" x14ac:dyDescent="0.25">
      <c r="B1110">
        <v>2.0163289476886739</v>
      </c>
    </row>
    <row r="1111" spans="2:2" x14ac:dyDescent="0.25">
      <c r="B1111">
        <v>1.7960461973473338</v>
      </c>
    </row>
    <row r="1112" spans="2:2" x14ac:dyDescent="0.25">
      <c r="B1112">
        <v>1.614455779523267</v>
      </c>
    </row>
    <row r="1113" spans="2:2" x14ac:dyDescent="0.25">
      <c r="B1113">
        <v>1.6181340686256562</v>
      </c>
    </row>
    <row r="1114" spans="2:2" x14ac:dyDescent="0.25">
      <c r="B1114">
        <v>1.2105095978861051</v>
      </c>
    </row>
    <row r="1115" spans="2:2" x14ac:dyDescent="0.25">
      <c r="B1115">
        <v>1.2437385187470007</v>
      </c>
    </row>
    <row r="1116" spans="2:2" x14ac:dyDescent="0.25">
      <c r="B1116">
        <v>2.2931087687975706</v>
      </c>
    </row>
    <row r="1117" spans="2:2" x14ac:dyDescent="0.25">
      <c r="B1117">
        <v>2.4111125069924442</v>
      </c>
    </row>
    <row r="1118" spans="2:2" x14ac:dyDescent="0.25">
      <c r="B1118">
        <v>2.2858700182968934</v>
      </c>
    </row>
    <row r="1119" spans="2:2" x14ac:dyDescent="0.25">
      <c r="B1119">
        <v>1.7841137161065745</v>
      </c>
    </row>
    <row r="1120" spans="2:2" x14ac:dyDescent="0.25">
      <c r="B1120">
        <v>1.5557435502917416</v>
      </c>
    </row>
    <row r="1121" spans="2:2" x14ac:dyDescent="0.25">
      <c r="B1121">
        <v>1.7316819357978201</v>
      </c>
    </row>
    <row r="1122" spans="2:2" x14ac:dyDescent="0.25">
      <c r="B1122">
        <v>1.9203833123547671</v>
      </c>
    </row>
    <row r="1123" spans="2:2" x14ac:dyDescent="0.25">
      <c r="B1123">
        <v>2.150848438209676</v>
      </c>
    </row>
    <row r="1124" spans="2:2" x14ac:dyDescent="0.25">
      <c r="B1124">
        <v>2.0012577915519838</v>
      </c>
    </row>
    <row r="1125" spans="2:2" x14ac:dyDescent="0.25">
      <c r="B1125">
        <v>1.9768803403091142</v>
      </c>
    </row>
    <row r="1126" spans="2:2" x14ac:dyDescent="0.25">
      <c r="B1126">
        <v>1.8579634542368242</v>
      </c>
    </row>
    <row r="1127" spans="2:2" x14ac:dyDescent="0.25">
      <c r="B1127">
        <v>1.2999304471205015</v>
      </c>
    </row>
    <row r="1128" spans="2:2" x14ac:dyDescent="0.25">
      <c r="B1128">
        <v>1.3928818676884529</v>
      </c>
    </row>
    <row r="1129" spans="2:2" x14ac:dyDescent="0.25">
      <c r="B1129">
        <v>1.3118156952275755</v>
      </c>
    </row>
    <row r="1130" spans="2:2" x14ac:dyDescent="0.25">
      <c r="B1130">
        <v>1.3817192324534353</v>
      </c>
    </row>
    <row r="1131" spans="2:2" x14ac:dyDescent="0.25">
      <c r="B1131">
        <v>1.5100517376377094</v>
      </c>
    </row>
    <row r="1132" spans="2:2" x14ac:dyDescent="0.25">
      <c r="B1132">
        <v>1.5187705076421982</v>
      </c>
    </row>
    <row r="1133" spans="2:2" x14ac:dyDescent="0.25">
      <c r="B1133">
        <v>1.8525428499879451</v>
      </c>
    </row>
    <row r="1134" spans="2:2" x14ac:dyDescent="0.25">
      <c r="B1134">
        <v>1.9370085639800669</v>
      </c>
    </row>
    <row r="1135" spans="2:2" x14ac:dyDescent="0.25">
      <c r="B1135">
        <v>1.4271311222207475</v>
      </c>
    </row>
    <row r="1136" spans="2:2" x14ac:dyDescent="0.25">
      <c r="B1136">
        <v>1.3827834994689761</v>
      </c>
    </row>
    <row r="1137" spans="2:2" x14ac:dyDescent="0.25">
      <c r="B1137">
        <v>1.3752663175498596</v>
      </c>
    </row>
    <row r="1138" spans="2:2" x14ac:dyDescent="0.25">
      <c r="B1138">
        <v>1.4890707910578873</v>
      </c>
    </row>
    <row r="1139" spans="2:2" x14ac:dyDescent="0.25">
      <c r="B1139">
        <v>1.5705614446908005</v>
      </c>
    </row>
    <row r="1140" spans="2:2" x14ac:dyDescent="0.25">
      <c r="B1140">
        <v>1.6752023983522759</v>
      </c>
    </row>
    <row r="1141" spans="2:2" x14ac:dyDescent="0.25">
      <c r="B1141">
        <v>2.0284571534043936</v>
      </c>
    </row>
    <row r="1142" spans="2:2" x14ac:dyDescent="0.25">
      <c r="B1142">
        <v>1.9911156439977351</v>
      </c>
    </row>
    <row r="1143" spans="2:2" x14ac:dyDescent="0.25">
      <c r="B1143">
        <v>2.004984801465707</v>
      </c>
    </row>
    <row r="1144" spans="2:2" x14ac:dyDescent="0.25">
      <c r="B1144">
        <v>2.0789268820355034</v>
      </c>
    </row>
    <row r="1145" spans="2:2" x14ac:dyDescent="0.25">
      <c r="B1145">
        <v>2.296469614254498</v>
      </c>
    </row>
    <row r="1146" spans="2:2" x14ac:dyDescent="0.25">
      <c r="B1146">
        <v>2.520669741753816</v>
      </c>
    </row>
    <row r="1147" spans="2:2" x14ac:dyDescent="0.25">
      <c r="B1147">
        <v>2.4756932315805278</v>
      </c>
    </row>
    <row r="1148" spans="2:2" x14ac:dyDescent="0.25">
      <c r="B1148">
        <v>2.5541418117122672</v>
      </c>
    </row>
    <row r="1149" spans="2:2" x14ac:dyDescent="0.25">
      <c r="B1149">
        <v>2.5120618053191635</v>
      </c>
    </row>
    <row r="1150" spans="2:2" x14ac:dyDescent="0.25">
      <c r="B1150">
        <v>2.5305773617329792</v>
      </c>
    </row>
    <row r="1151" spans="2:2" x14ac:dyDescent="0.25">
      <c r="B1151">
        <v>2.6388849346452661</v>
      </c>
    </row>
    <row r="1152" spans="2:2" x14ac:dyDescent="0.25">
      <c r="B1152">
        <v>2.8331071859277048</v>
      </c>
    </row>
    <row r="1153" spans="2:2" x14ac:dyDescent="0.25">
      <c r="B1153">
        <v>3.0209501686712672</v>
      </c>
    </row>
    <row r="1154" spans="2:2" x14ac:dyDescent="0.25">
      <c r="B1154">
        <v>3.22809653361778</v>
      </c>
    </row>
    <row r="1155" spans="2:2" x14ac:dyDescent="0.25">
      <c r="B1155">
        <v>2.0788474699031316</v>
      </c>
    </row>
    <row r="1156" spans="2:2" x14ac:dyDescent="0.25">
      <c r="B1156">
        <v>1.821408383189058</v>
      </c>
    </row>
    <row r="1157" spans="2:2" x14ac:dyDescent="0.25">
      <c r="B1157">
        <v>1.6593073408305388</v>
      </c>
    </row>
    <row r="1158" spans="2:2" x14ac:dyDescent="0.25">
      <c r="B1158">
        <v>1.8351292569430897</v>
      </c>
    </row>
    <row r="1159" spans="2:2" x14ac:dyDescent="0.25">
      <c r="B1159">
        <v>1.6348766858601738</v>
      </c>
    </row>
    <row r="1160" spans="2:2" x14ac:dyDescent="0.25">
      <c r="B1160">
        <v>1.8252905949341969</v>
      </c>
    </row>
    <row r="1161" spans="2:2" x14ac:dyDescent="0.25">
      <c r="B1161">
        <v>1.9301564766221382</v>
      </c>
    </row>
    <row r="1162" spans="2:2" x14ac:dyDescent="0.25">
      <c r="B1162">
        <v>1.9733485328164186</v>
      </c>
    </row>
    <row r="1163" spans="2:2" x14ac:dyDescent="0.25">
      <c r="B1163">
        <v>1.8763862271241307</v>
      </c>
    </row>
    <row r="1164" spans="2:2" x14ac:dyDescent="0.25">
      <c r="B1164">
        <v>1.8232460891254347</v>
      </c>
    </row>
    <row r="1165" spans="2:2" x14ac:dyDescent="0.25">
      <c r="B1165">
        <v>2.0701303262312054</v>
      </c>
    </row>
    <row r="1166" spans="2:2" x14ac:dyDescent="0.25">
      <c r="B1166">
        <v>1.9396608534231545</v>
      </c>
    </row>
    <row r="1167" spans="2:2" x14ac:dyDescent="0.25">
      <c r="B1167">
        <v>1.8863784906770225</v>
      </c>
    </row>
    <row r="1168" spans="2:2" x14ac:dyDescent="0.25">
      <c r="B1168">
        <v>1.8591964783359221</v>
      </c>
    </row>
    <row r="1169" spans="2:2" x14ac:dyDescent="0.25">
      <c r="B1169">
        <v>2.2282321677670676</v>
      </c>
    </row>
    <row r="1170" spans="2:2" x14ac:dyDescent="0.25">
      <c r="B1170">
        <v>3.146107600296574</v>
      </c>
    </row>
    <row r="1171" spans="2:2" x14ac:dyDescent="0.25">
      <c r="B1171">
        <v>2.3303364674309437</v>
      </c>
    </row>
    <row r="1172" spans="2:2" x14ac:dyDescent="0.25">
      <c r="B1172">
        <v>1.9296823234189973</v>
      </c>
    </row>
    <row r="1173" spans="2:2" x14ac:dyDescent="0.25">
      <c r="B1173">
        <v>1.8356445546433069</v>
      </c>
    </row>
    <row r="1174" spans="2:2" x14ac:dyDescent="0.25">
      <c r="B1174">
        <v>1.9146087724260967</v>
      </c>
    </row>
    <row r="1175" spans="2:2" x14ac:dyDescent="0.25">
      <c r="B1175">
        <v>1.6851886481244172</v>
      </c>
    </row>
    <row r="1176" spans="2:2" x14ac:dyDescent="0.25">
      <c r="B1176">
        <v>1.7515901592716534</v>
      </c>
    </row>
    <row r="1177" spans="2:2" x14ac:dyDescent="0.25">
      <c r="B1177">
        <v>1.967566976797319</v>
      </c>
    </row>
    <row r="1178" spans="2:2" x14ac:dyDescent="0.25">
      <c r="B1178">
        <v>2.1132821220987226</v>
      </c>
    </row>
    <row r="1179" spans="2:2" x14ac:dyDescent="0.25">
      <c r="B1179">
        <v>2.6345597994464089</v>
      </c>
    </row>
    <row r="1180" spans="2:2" x14ac:dyDescent="0.25">
      <c r="B1180">
        <v>2.5361115028465364</v>
      </c>
    </row>
    <row r="1181" spans="2:2" x14ac:dyDescent="0.25">
      <c r="B1181">
        <v>2.2822922310470029</v>
      </c>
    </row>
    <row r="1182" spans="2:2" x14ac:dyDescent="0.25">
      <c r="B1182">
        <v>2.0053378638064956</v>
      </c>
    </row>
    <row r="1183" spans="2:2" x14ac:dyDescent="0.25">
      <c r="B1183">
        <v>2.8847597764025421</v>
      </c>
    </row>
    <row r="1184" spans="2:2" x14ac:dyDescent="0.25">
      <c r="B1184">
        <v>3.4261539211094805</v>
      </c>
    </row>
    <row r="1185" spans="2:2" x14ac:dyDescent="0.25">
      <c r="B1185">
        <v>3.8818111615406767</v>
      </c>
    </row>
    <row r="1186" spans="2:2" x14ac:dyDescent="0.25">
      <c r="B1186">
        <v>3.2358778636227963</v>
      </c>
    </row>
    <row r="1187" spans="2:2" x14ac:dyDescent="0.25">
      <c r="B1187">
        <v>3.7945678267812277</v>
      </c>
    </row>
    <row r="1188" spans="2:2" x14ac:dyDescent="0.25">
      <c r="B1188">
        <v>3.8873665856003576</v>
      </c>
    </row>
    <row r="1189" spans="2:2" x14ac:dyDescent="0.25">
      <c r="B1189">
        <v>4.4279877814008266</v>
      </c>
    </row>
    <row r="1190" spans="2:2" x14ac:dyDescent="0.25">
      <c r="B1190">
        <v>4.0892187873422428</v>
      </c>
    </row>
    <row r="1191" spans="2:2" x14ac:dyDescent="0.25">
      <c r="B1191">
        <v>3.4063513164071804</v>
      </c>
    </row>
    <row r="1192" spans="2:2" x14ac:dyDescent="0.25">
      <c r="B1192">
        <v>3.3942735949348077</v>
      </c>
    </row>
    <row r="1193" spans="2:2" x14ac:dyDescent="0.25">
      <c r="B1193">
        <v>3.8360810173756534</v>
      </c>
    </row>
    <row r="1194" spans="2:2" x14ac:dyDescent="0.25">
      <c r="B1194">
        <v>6.2418091168462002</v>
      </c>
    </row>
    <row r="1195" spans="2:2" x14ac:dyDescent="0.25">
      <c r="B1195">
        <v>6.7357215277169153</v>
      </c>
    </row>
    <row r="1196" spans="2:2" x14ac:dyDescent="0.25">
      <c r="B1196">
        <v>8.345620293065128</v>
      </c>
    </row>
    <row r="1197" spans="2:2" x14ac:dyDescent="0.25">
      <c r="B1197">
        <v>2.4124872490437674</v>
      </c>
    </row>
    <row r="1198" spans="2:2" x14ac:dyDescent="0.25">
      <c r="B1198">
        <v>2.4107278563365413</v>
      </c>
    </row>
    <row r="1199" spans="2:2" x14ac:dyDescent="0.25">
      <c r="B1199">
        <v>2.6645059463762797</v>
      </c>
    </row>
    <row r="1200" spans="2:2" x14ac:dyDescent="0.25">
      <c r="B1200">
        <v>2.6497874762354825</v>
      </c>
    </row>
    <row r="1201" spans="2:2" x14ac:dyDescent="0.25">
      <c r="B1201">
        <v>2.2742663642638057</v>
      </c>
    </row>
    <row r="1202" spans="2:2" x14ac:dyDescent="0.25">
      <c r="B1202">
        <v>2.1742455797856488</v>
      </c>
    </row>
    <row r="1203" spans="2:2" x14ac:dyDescent="0.25">
      <c r="B1203">
        <v>2.3962085853475767</v>
      </c>
    </row>
    <row r="1204" spans="2:2" x14ac:dyDescent="0.25">
      <c r="B1204">
        <v>2.1854155885656743</v>
      </c>
    </row>
    <row r="1205" spans="2:2" x14ac:dyDescent="0.25">
      <c r="B1205">
        <v>2.2250549171517542</v>
      </c>
    </row>
    <row r="1206" spans="2:2" x14ac:dyDescent="0.25">
      <c r="B1206">
        <v>2.3302477955181997</v>
      </c>
    </row>
    <row r="1207" spans="2:2" x14ac:dyDescent="0.25">
      <c r="B1207">
        <v>2.3653412125803102</v>
      </c>
    </row>
    <row r="1208" spans="2:2" x14ac:dyDescent="0.25">
      <c r="B1208">
        <v>2.2655737819208488</v>
      </c>
    </row>
    <row r="1209" spans="2:2" x14ac:dyDescent="0.25">
      <c r="B1209">
        <v>2.0809613139615637</v>
      </c>
    </row>
    <row r="1210" spans="2:2" x14ac:dyDescent="0.25">
      <c r="B1210">
        <v>1.9962798831590807</v>
      </c>
    </row>
    <row r="1213" spans="2:2" x14ac:dyDescent="0.25">
      <c r="B1213">
        <v>1.4136752053000246</v>
      </c>
    </row>
    <row r="1214" spans="2:2" x14ac:dyDescent="0.25">
      <c r="B1214">
        <v>1.5068218250416381</v>
      </c>
    </row>
    <row r="1215" spans="2:2" x14ac:dyDescent="0.25">
      <c r="B1215">
        <v>1.445879299071908</v>
      </c>
    </row>
    <row r="1216" spans="2:2" x14ac:dyDescent="0.25">
      <c r="B1216">
        <v>1.3731673431587104</v>
      </c>
    </row>
    <row r="1217" spans="2:2" x14ac:dyDescent="0.25">
      <c r="B1217">
        <v>1.7267047428203885</v>
      </c>
    </row>
    <row r="1218" spans="2:2" x14ac:dyDescent="0.25">
      <c r="B1218">
        <v>1.7535341248874881</v>
      </c>
    </row>
    <row r="1219" spans="2:2" x14ac:dyDescent="0.25">
      <c r="B1219">
        <v>1.4091933407623141</v>
      </c>
    </row>
    <row r="1220" spans="2:2" x14ac:dyDescent="0.25">
      <c r="B1220">
        <v>1.4686132912188901</v>
      </c>
    </row>
    <row r="1221" spans="2:2" x14ac:dyDescent="0.25">
      <c r="B1221">
        <v>1.6265373469806583</v>
      </c>
    </row>
    <row r="1222" spans="2:2" x14ac:dyDescent="0.25">
      <c r="B1222">
        <v>1.7009068568744869</v>
      </c>
    </row>
    <row r="1223" spans="2:2" x14ac:dyDescent="0.25">
      <c r="B1223">
        <v>1.4478656458581785</v>
      </c>
    </row>
    <row r="1224" spans="2:2" x14ac:dyDescent="0.25">
      <c r="B1224">
        <v>1.5831013167231973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Sheet1</vt:lpstr>
      <vt:lpstr>dados</vt:lpstr>
      <vt:lpstr>dados (2)</vt:lpstr>
      <vt:lpstr>variaveis</vt:lpstr>
      <vt:lpstr>STATA</vt:lpstr>
      <vt:lpstr>STATA (3)</vt:lpstr>
      <vt:lpstr>lmat</vt:lpstr>
      <vt:lpstr>lnrl</vt:lpstr>
      <vt:lpstr>Endividamento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Terminla</dc:creator>
  <cp:lastModifiedBy>Vanessa Soraya Reis</cp:lastModifiedBy>
  <dcterms:created xsi:type="dcterms:W3CDTF">2000-01-01T12:00:00Z</dcterms:created>
  <dcterms:modified xsi:type="dcterms:W3CDTF">2019-10-20T19:33:06Z</dcterms:modified>
</cp:coreProperties>
</file>