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0" yWindow="285" windowWidth="12045" windowHeight="11220" tabRatio="729"/>
  </bookViews>
  <sheets>
    <sheet name="Contents" sheetId="1" r:id="rId1"/>
    <sheet name="Table 1.1" sheetId="4" r:id="rId2"/>
    <sheet name="Table 1.1a" sheetId="10" r:id="rId3"/>
    <sheet name="Table 1.2" sheetId="3" r:id="rId4"/>
    <sheet name="Table 1.3" sheetId="5" r:id="rId5"/>
    <sheet name="Table 1.4" sheetId="13" r:id="rId6"/>
    <sheet name="Table 1.5" sheetId="2" r:id="rId7"/>
    <sheet name="Table 2.1" sheetId="6" r:id="rId8"/>
    <sheet name="Table 2.2" sheetId="7" r:id="rId9"/>
    <sheet name="Table 2.3" sheetId="8" r:id="rId10"/>
    <sheet name="Table 2.4" sheetId="14" r:id="rId11"/>
    <sheet name="Table 2.5" sheetId="9" r:id="rId12"/>
    <sheet name="Glossary" sheetId="11" r:id="rId13"/>
    <sheet name="Scheme background" sheetId="12" r:id="rId14"/>
  </sheets>
  <definedNames>
    <definedName name="_RHPP_Phase_1" localSheetId="13">'Scheme background'!$A$17</definedName>
  </definedNames>
  <calcPr calcId="145621"/>
</workbook>
</file>

<file path=xl/calcChain.xml><?xml version="1.0" encoding="utf-8"?>
<calcChain xmlns="http://schemas.openxmlformats.org/spreadsheetml/2006/main">
  <c r="E19" i="5" l="1"/>
  <c r="E18" i="5"/>
</calcChain>
</file>

<file path=xl/sharedStrings.xml><?xml version="1.0" encoding="utf-8"?>
<sst xmlns="http://schemas.openxmlformats.org/spreadsheetml/2006/main" count="3225" uniqueCount="1481">
  <si>
    <t>Contents</t>
  </si>
  <si>
    <t>Table 1.1</t>
  </si>
  <si>
    <t>Table 1.2</t>
  </si>
  <si>
    <t>Table 1.3</t>
  </si>
  <si>
    <t>Table 1.4</t>
  </si>
  <si>
    <t>Table 2.1</t>
  </si>
  <si>
    <t>Table 2.2</t>
  </si>
  <si>
    <t>Table 2.3</t>
  </si>
  <si>
    <t>Table 2.4</t>
  </si>
  <si>
    <t>1.RHI Tables</t>
  </si>
  <si>
    <t>2.RHPP Tables</t>
  </si>
  <si>
    <t>Month</t>
  </si>
  <si>
    <t>Region</t>
  </si>
  <si>
    <t>Full applications</t>
  </si>
  <si>
    <t>Accredited installations</t>
  </si>
  <si>
    <t>England</t>
  </si>
  <si>
    <t>South West</t>
  </si>
  <si>
    <t>West Midlands</t>
  </si>
  <si>
    <t>North West</t>
  </si>
  <si>
    <t>East of England</t>
  </si>
  <si>
    <t>Yorkshire and the Humber</t>
  </si>
  <si>
    <t>East Midlands</t>
  </si>
  <si>
    <t>North East</t>
  </si>
  <si>
    <t>Scotland</t>
  </si>
  <si>
    <t>Wales</t>
  </si>
  <si>
    <t>Total</t>
  </si>
  <si>
    <t>Number of applications and capacity by region</t>
  </si>
  <si>
    <t>Tariff Band</t>
  </si>
  <si>
    <t>Technology</t>
  </si>
  <si>
    <t>Number of installations by region</t>
  </si>
  <si>
    <t>Installed capacity by technology</t>
  </si>
  <si>
    <t>Application status</t>
  </si>
  <si>
    <t>Number of full applications</t>
  </si>
  <si>
    <t>In Review</t>
  </si>
  <si>
    <t>With applicant</t>
  </si>
  <si>
    <t>Table 1.1a</t>
  </si>
  <si>
    <t>Cumulative number of vouchers claimed</t>
  </si>
  <si>
    <t>Cumulative number of full applications</t>
  </si>
  <si>
    <t>Capacity of full applications (MW)</t>
  </si>
  <si>
    <t>Ground or Water Source Heat Pump</t>
  </si>
  <si>
    <t>Biomass Boiler</t>
  </si>
  <si>
    <t>Air Source Heat Pump</t>
  </si>
  <si>
    <t>Solar Thermal</t>
  </si>
  <si>
    <t>Accredited Installations</t>
  </si>
  <si>
    <t>Capacity of accredited installations (MW)</t>
  </si>
  <si>
    <t>Small Solid Biomass Boiler (&lt; 200 kW)</t>
  </si>
  <si>
    <t>Small Water or Ground Source Heat Pump (&lt; 100 kW)</t>
  </si>
  <si>
    <t>Number of applications and total capacity by technology type</t>
  </si>
  <si>
    <t>Heat generated and number of full application by technology type</t>
  </si>
  <si>
    <t>Small biomass boiler (&lt;200kW)</t>
  </si>
  <si>
    <t>Heat generated and number of accreditations by technology type</t>
  </si>
  <si>
    <t>Total capacity (MW)</t>
  </si>
  <si>
    <t>Phase 1</t>
  </si>
  <si>
    <t>Phase 2</t>
  </si>
  <si>
    <t>Large Solid Biomass Boiler (&gt; 1000 kW)</t>
  </si>
  <si>
    <t>Large Water or Ground Source Heat Pump (&gt; 100 kW)</t>
  </si>
  <si>
    <t>Number of installations receiving payment</t>
  </si>
  <si>
    <t>Overall Total</t>
  </si>
  <si>
    <t>Heat generated and paid for under the scheme (MWh)</t>
  </si>
  <si>
    <r>
      <t>[1]</t>
    </r>
    <r>
      <rPr>
        <i/>
        <sz val="9"/>
        <color theme="1"/>
        <rFont val="Arial"/>
        <family val="2"/>
      </rPr>
      <t xml:space="preserve"> The RHI started on the 28 November 2011</t>
    </r>
  </si>
  <si>
    <r>
      <t>[1]</t>
    </r>
    <r>
      <rPr>
        <i/>
        <sz val="9"/>
        <color theme="1"/>
        <rFont val="Arial"/>
        <family val="2"/>
      </rPr>
      <t xml:space="preserve"> </t>
    </r>
    <r>
      <rPr>
        <i/>
        <sz val="9"/>
        <color rgb="FF000000"/>
        <rFont val="Arial"/>
        <family val="2"/>
      </rPr>
      <t>A full application and an accredited installation are not mutually exclusive i.e. once a system has become accredited, it is counted as both a full application and an accredited installation.</t>
    </r>
  </si>
  <si>
    <t>Medium Solid Biomass Boiler (200-1000kW)</t>
  </si>
  <si>
    <t>Small Solar Thermal (&lt; 200 kW)</t>
  </si>
  <si>
    <t>Number</t>
  </si>
  <si>
    <t>% of total</t>
  </si>
  <si>
    <t>Heat generated (MWh)</t>
  </si>
  <si>
    <t>-</t>
  </si>
  <si>
    <t>Capacity (MW)</t>
  </si>
  <si>
    <t>South East</t>
  </si>
  <si>
    <t>London</t>
  </si>
  <si>
    <t>RHPP 1 (1 August 2011 to 31 March 2012)</t>
  </si>
  <si>
    <t>Number redeemed</t>
  </si>
  <si>
    <t>All installations (claimed)</t>
  </si>
  <si>
    <t>Heat pump and biomass installations (redeemed)</t>
  </si>
  <si>
    <t>Heat pump and biomass installed capacity (MW)</t>
  </si>
  <si>
    <t xml:space="preserve">South East </t>
  </si>
  <si>
    <t>All installations (redeemed)</t>
  </si>
  <si>
    <t>Total estimated heat generated per year (MWh)</t>
  </si>
  <si>
    <t>Phase</t>
  </si>
  <si>
    <t>Vouchers redeemed</t>
  </si>
  <si>
    <t>Cumulative number of vouchers redeemed</t>
  </si>
  <si>
    <t>Vouchers claimed</t>
  </si>
  <si>
    <t>Vouchers redeemed or claimed per month</t>
  </si>
  <si>
    <t>Number of Vouchers issued, redeemed and claimed by technology</t>
  </si>
  <si>
    <t>Heat pump and biomass installations (claimed)</t>
  </si>
  <si>
    <t>Please note figures may change between monthly publications as applicants provide additional information and installation dates may change.</t>
  </si>
  <si>
    <r>
      <t>[1]</t>
    </r>
    <r>
      <rPr>
        <i/>
        <sz val="9"/>
        <color theme="1"/>
        <rFont val="Arial"/>
        <family val="2"/>
      </rPr>
      <t xml:space="preserve"> An individual can be issued more than one voucher because either they have applied for a voucher for more than one technology and/or because a previous voucher expired and they have re-applied and a new voucher issued. </t>
    </r>
  </si>
  <si>
    <r>
      <t>Issued</t>
    </r>
    <r>
      <rPr>
        <b/>
        <vertAlign val="superscript"/>
        <sz val="10"/>
        <color theme="1"/>
        <rFont val="Arial"/>
        <family val="2"/>
      </rPr>
      <t xml:space="preserve">1 </t>
    </r>
    <r>
      <rPr>
        <b/>
        <sz val="10"/>
        <color theme="1"/>
        <rFont val="Arial"/>
        <family val="2"/>
      </rPr>
      <t>in total</t>
    </r>
  </si>
  <si>
    <t xml:space="preserve">A distinction has been made between the heat generated and the equivalent energy generated by gas production because biogas can either be fired on site to produce heat  or can be cleaned and fed into the gas grid. </t>
  </si>
  <si>
    <t>Bio-Methane</t>
  </si>
  <si>
    <t>Biogas</t>
  </si>
  <si>
    <t>Equivilant heat generated by gas produced (MWh)</t>
  </si>
  <si>
    <t>RHPP 2 (1 May 2012 to 31 March 2013)</t>
  </si>
  <si>
    <t>Phase 2 Ex</t>
  </si>
  <si>
    <t>RHPP 2 Extension (1 April 2013 to 31 March 2014)</t>
  </si>
  <si>
    <t>Glossary</t>
  </si>
  <si>
    <t>Scheme background</t>
  </si>
  <si>
    <t>Heat Pumps</t>
  </si>
  <si>
    <t>A heat pump is a device that transfers thermal energy from a heat source to a heat sink (e.g. the ground to a house). There are many varieties of heat pump but for the purposes of the policies they fall into 3 categories: air, ground and water source heat pumps. The first word in the title refers to the heat source from which the pump draws heat. The pumps run on electricity, however less energy is required for their operation than they generate in heat, hence their status as a renewable technology.</t>
  </si>
  <si>
    <t>Renewable Heat</t>
  </si>
  <si>
    <t>Heat energy that comes from a natural source.</t>
  </si>
  <si>
    <t>Full application</t>
  </si>
  <si>
    <t>A completed application submitted to Ofgem E-serve with a relevant system already installed.</t>
  </si>
  <si>
    <t>Accreditation</t>
  </si>
  <si>
    <t>A system that has submitted an application and has gone through full checks by Ofgem E-serve to make sure that it complies with the relevant conditions.</t>
  </si>
  <si>
    <t>Tariff band</t>
  </si>
  <si>
    <t>The different rates paid per kWh of heat produced or bio-methane injected depending on the size and type of installation.</t>
  </si>
  <si>
    <t>Redeemed voucher</t>
  </si>
  <si>
    <t>A voucher which has been issued and subsequently, successfully returned and exchanged for its monetary value.</t>
  </si>
  <si>
    <t>Claimed voucher</t>
  </si>
  <si>
    <t>A voucher issued following self-certification by the applicant which is then submitted to EST post-installation for final eligibility checks before payment.</t>
  </si>
  <si>
    <t>Microgeneration Certification Scheme (MCS)</t>
  </si>
  <si>
    <t>The Microgeneration Certification Scheme (MCS) is an industry-led and internationally recognised quality assurance scheme, which demonstrates compliance to industry standards.</t>
  </si>
  <si>
    <t>Ofgem (Office of the Gas and Electricity Markets)</t>
  </si>
  <si>
    <t>Ofgem is the regulator of the gas and electricity industries in Great Britain. Ofgem E-Serve is Ofgem’s delivery arm that administers the RHI scheme.</t>
  </si>
  <si>
    <t>Energy Savings Trust (EST)</t>
  </si>
  <si>
    <t xml:space="preserve">The Energy Saving Trust Foundation gives impartial advice to communities and households on how to reduce carbon emissions. Their main activities include testing low carbon technologies, providing certificates and assurances to businesses and consumer goods and collecting and energy data. EST are responsible for the delivery of the RHPP scheme on behalf of the department. </t>
  </si>
  <si>
    <t>Non Domestic RHI</t>
  </si>
  <si>
    <t xml:space="preserve">RHI payments are made to the owner of the heat installation, or producer of bio-methane for injection to the gas grid, over a 20 year period and tariff levels have been calculated to bridge the financial gap between the cost of conventional and renewable heat systems.  </t>
  </si>
  <si>
    <t xml:space="preserve">All heat generating systems must be fitted with a meter which measures the eligible heat output of the installation. Payment is calculated by multiplying the metered heat output (kWh) by the tariff rate (pence per kWh). </t>
  </si>
  <si>
    <t>The scheme is administered by Ofgem E-serve. For more information please see the DECC RHI webpage in relation to the policy or the Ofgem E-serve webpage for how to apply, and scheme eligibility and guidance.</t>
  </si>
  <si>
    <t>RHPP Phase 1 and Phase 2</t>
  </si>
  <si>
    <t>Vouchers are issued to home owners with basic energy efficiency measures in place including loft insulation up to 250mm and cavity wall insulation where practical. Vouchers can be redeemed only upon the installation of an MCS accredited system and meter. The value of the vouchers is fixed for each type of technology and has been calculated to equal approximately 10 per cent of the cost of installation.</t>
  </si>
  <si>
    <t xml:space="preserve">Applicants that are not on the gas grid are able to claim vouchers when installing: heat pumps, solid biomass boilers or solar thermal systems. </t>
  </si>
  <si>
    <t>Applicants on the gas grid are eligible to receive vouchers for solar thermal systems only.</t>
  </si>
  <si>
    <t>The scheme is administered by the Energy Saving Trust (EST); more details on the eligibility criteria and the scheme in general can be found on the RHPP pages of their website.</t>
  </si>
  <si>
    <r>
      <t xml:space="preserve">The RHPP scheme was introduced as an interim measure in the absence of the domestic RHI. It was designed to support the uptake of domestic renewable heat and maintain the supply chain, to </t>
    </r>
    <r>
      <rPr>
        <sz val="10"/>
        <color rgb="FF000000"/>
        <rFont val="Arial"/>
        <family val="2"/>
      </rPr>
      <t>learn about renewable heat technologies and the way consumers use them</t>
    </r>
    <r>
      <rPr>
        <sz val="10"/>
        <color theme="1"/>
        <rFont val="Arial"/>
        <family val="2"/>
      </rPr>
      <t xml:space="preserve"> to better shape the domestic RHI policy and contribute to the renewable energy target.</t>
    </r>
  </si>
  <si>
    <t>Approved</t>
  </si>
  <si>
    <t>RHI and RHPP Deployment Data May 2013: Table 2.2</t>
  </si>
  <si>
    <t>Number of applications and accreditations per month from November 2011 up to and including May 2013</t>
  </si>
  <si>
    <r>
      <t>Full</t>
    </r>
    <r>
      <rPr>
        <b/>
        <vertAlign val="superscript"/>
        <sz val="10"/>
        <color theme="1"/>
        <rFont val="Arial"/>
        <family val="2"/>
      </rPr>
      <t>1</t>
    </r>
    <r>
      <rPr>
        <b/>
        <sz val="10"/>
        <color theme="1"/>
        <rFont val="Arial"/>
        <family val="2"/>
      </rPr>
      <t xml:space="preserve"> Applications</t>
    </r>
  </si>
  <si>
    <r>
      <t>Preliminary</t>
    </r>
    <r>
      <rPr>
        <b/>
        <vertAlign val="superscript"/>
        <sz val="10"/>
        <color theme="1"/>
        <rFont val="Arial"/>
        <family val="2"/>
      </rPr>
      <t>2</t>
    </r>
    <r>
      <rPr>
        <b/>
        <sz val="10"/>
        <color theme="1"/>
        <rFont val="Arial"/>
        <family val="2"/>
      </rPr>
      <t xml:space="preserve"> applications and accreditations</t>
    </r>
  </si>
  <si>
    <r>
      <t>Capacity of preliminary</t>
    </r>
    <r>
      <rPr>
        <b/>
        <vertAlign val="superscript"/>
        <sz val="10"/>
        <color theme="1"/>
        <rFont val="Arial"/>
        <family val="2"/>
      </rPr>
      <t>2</t>
    </r>
    <r>
      <rPr>
        <b/>
        <sz val="10"/>
        <color theme="1"/>
        <rFont val="Arial"/>
        <family val="2"/>
      </rPr>
      <t xml:space="preserve"> applications and accreditations (MW)</t>
    </r>
  </si>
  <si>
    <t>Number of preliminary applications</t>
  </si>
  <si>
    <r>
      <t>Phase 2</t>
    </r>
    <r>
      <rPr>
        <vertAlign val="superscript"/>
        <sz val="10"/>
        <color rgb="FF000000"/>
        <rFont val="Arial"/>
        <family val="2"/>
      </rPr>
      <t>1</t>
    </r>
  </si>
  <si>
    <r>
      <t>Phase 2 Ex</t>
    </r>
    <r>
      <rPr>
        <vertAlign val="superscript"/>
        <sz val="10"/>
        <color theme="1"/>
        <rFont val="Arial"/>
        <family val="2"/>
      </rPr>
      <t>2</t>
    </r>
  </si>
  <si>
    <r>
      <t>[2]</t>
    </r>
    <r>
      <rPr>
        <i/>
        <sz val="9"/>
        <color theme="1"/>
        <rFont val="Arial"/>
        <family val="2"/>
      </rPr>
      <t xml:space="preserve"> The number of vouchers claimed have been reported for RHPP2 as this represents the most accurate number of installations as at end of March 2013 due to the small time lag in processing applications. Finalised figures will be published in August.</t>
    </r>
  </si>
  <si>
    <r>
      <t>Number claimed</t>
    </r>
    <r>
      <rPr>
        <b/>
        <vertAlign val="superscript"/>
        <sz val="10"/>
        <color theme="1"/>
        <rFont val="Arial"/>
        <family val="2"/>
      </rPr>
      <t>3</t>
    </r>
  </si>
  <si>
    <r>
      <t>[3]</t>
    </r>
    <r>
      <rPr>
        <i/>
        <sz val="9"/>
        <color theme="1"/>
        <rFont val="Arial"/>
        <family val="2"/>
      </rPr>
      <t xml:space="preserve"> The number of vouchers claimed have been reported for RHPP2Ex as this represents the most accurate number of installations as at end of May 2013 due to the small time lag in processing applications.</t>
    </r>
  </si>
  <si>
    <r>
      <rPr>
        <i/>
        <vertAlign val="superscript"/>
        <sz val="10"/>
        <color theme="1"/>
        <rFont val="Arial"/>
        <family val="2"/>
      </rPr>
      <t>[1]</t>
    </r>
    <r>
      <rPr>
        <i/>
        <sz val="10"/>
        <color theme="1"/>
        <rFont val="Arial"/>
        <family val="2"/>
      </rPr>
      <t xml:space="preserve"> Please note figures are subject to change until they have been finalised following the close of the scheme in March 2014.</t>
    </r>
  </si>
  <si>
    <r>
      <rPr>
        <i/>
        <vertAlign val="superscript"/>
        <sz val="10"/>
        <color theme="1"/>
        <rFont val="Arial"/>
        <family val="2"/>
      </rPr>
      <t>[1]</t>
    </r>
    <r>
      <rPr>
        <i/>
        <sz val="10"/>
        <color theme="1"/>
        <rFont val="Arial"/>
        <family val="2"/>
      </rPr>
      <t xml:space="preserve"> Please note figures are subject to change until they have been finalised in August 2013.</t>
    </r>
  </si>
  <si>
    <r>
      <t>[2]</t>
    </r>
    <r>
      <rPr>
        <i/>
        <sz val="9"/>
        <color theme="1"/>
        <rFont val="Arial"/>
        <family val="2"/>
      </rPr>
      <t xml:space="preserve"> </t>
    </r>
    <r>
      <rPr>
        <i/>
        <sz val="9"/>
        <color rgb="FF000000"/>
        <rFont val="Arial"/>
        <family val="2"/>
      </rPr>
      <t>A preliminary application can become accredited but is removed from this column if subsequently a full application is made.</t>
    </r>
  </si>
  <si>
    <t>The non-domestic phase of the RHI opened in November 2011 and the domestic phase of the scheme is due to open for payments from spring 2014.</t>
  </si>
  <si>
    <t>Phase 1 of the scheme ran from 1 August 2011 until 31 March 2012. Phase 2 opened on 1 May 2012 and closed on 5 April 2013. Phase 2 Extension opened on the 1 April 2013 and will close on 31 March 2014.</t>
  </si>
  <si>
    <t>Currently applicants may apply to receive payments on systems installed and commissioned any time after 15 July 2009 and for heat generated for a prescribed purpose such as space, water or process heating (not for electricity production). Producers of bio-methane for injection can also apply for registration. Installations below 45kW capacity must be certified under the Microgeneration Certification Scheme (MCS) which is the independent mark of quality assurance for Microgeneration systems and installation.</t>
  </si>
  <si>
    <t>RHI and RHPP Deployment Data. 30 June 2013</t>
  </si>
  <si>
    <t>Medium biomass bolier (200-1000kW)</t>
  </si>
  <si>
    <t>Large biomass boiler (&gt;1000)</t>
  </si>
  <si>
    <t>Small water or ground source heat pumps (&lt; 100 kW)</t>
  </si>
  <si>
    <t>Large water or ground source heat pumps (&gt;100kW)</t>
  </si>
  <si>
    <t>Solar thermal (&lt;200)</t>
  </si>
  <si>
    <t>Bio-methane</t>
  </si>
  <si>
    <t>RHI and RHPP Deployment Data June 2013: Table 1.1</t>
  </si>
  <si>
    <t>RHI and RHPP Deployment Data June 2013: Table 1.1a</t>
  </si>
  <si>
    <t>In addition, 16 applications had been rejected or excluded by Ofgem due to ineligibility, 51 had been withdrawn and 2 had been cancelled by the applicant.</t>
  </si>
  <si>
    <t>RHI and RHPP Deployment Data June 2013: Table 1.2</t>
  </si>
  <si>
    <t xml:space="preserve">Yorkshire and the Humber </t>
  </si>
  <si>
    <t>We are currently unable to provide a regional breakdown for applications</t>
  </si>
  <si>
    <t>New Area Codes</t>
  </si>
  <si>
    <t>Current Area Codes</t>
  </si>
  <si>
    <t>Area names</t>
  </si>
  <si>
    <t>N/A</t>
  </si>
  <si>
    <t>UNALLOCATED</t>
  </si>
  <si>
    <t>GREAT BRITAIN (excluding unallocated)</t>
  </si>
  <si>
    <t>ENGLAND AND WALES</t>
  </si>
  <si>
    <t>E92000001</t>
  </si>
  <si>
    <t>ENGLAND</t>
  </si>
  <si>
    <t>E12000001</t>
  </si>
  <si>
    <t>A</t>
  </si>
  <si>
    <t>NORTH EAST</t>
  </si>
  <si>
    <t xml:space="preserve"> </t>
  </si>
  <si>
    <t>E06000047</t>
  </si>
  <si>
    <t>00EJ</t>
  </si>
  <si>
    <t>County Durham UA</t>
  </si>
  <si>
    <t>E06000005</t>
  </si>
  <si>
    <t>00EH</t>
  </si>
  <si>
    <t>Darlington UA</t>
  </si>
  <si>
    <t>E06000001</t>
  </si>
  <si>
    <t>00EB</t>
  </si>
  <si>
    <t>Hartlepool UA</t>
  </si>
  <si>
    <t>E06000002</t>
  </si>
  <si>
    <t>00EC</t>
  </si>
  <si>
    <t>Middlesbrough UA</t>
  </si>
  <si>
    <t>E06000048</t>
  </si>
  <si>
    <t>00EM</t>
  </si>
  <si>
    <t xml:space="preserve">Northumberland UA </t>
  </si>
  <si>
    <t>E06000003</t>
  </si>
  <si>
    <t>00EE</t>
  </si>
  <si>
    <t>Redcar and Cleveland UA</t>
  </si>
  <si>
    <t>E06000004</t>
  </si>
  <si>
    <t>00EF</t>
  </si>
  <si>
    <t>Stockton-on-Tees UA</t>
  </si>
  <si>
    <t>E11000004</t>
  </si>
  <si>
    <t>2D</t>
  </si>
  <si>
    <t>Tyne and Wear (Met County)</t>
  </si>
  <si>
    <t>E08000020</t>
  </si>
  <si>
    <t>00CH</t>
  </si>
  <si>
    <t>Gateshead</t>
  </si>
  <si>
    <t>E08000021</t>
  </si>
  <si>
    <t>00CJ</t>
  </si>
  <si>
    <t>Newcastle upon Tyne</t>
  </si>
  <si>
    <t>E08000022</t>
  </si>
  <si>
    <t>00CK</t>
  </si>
  <si>
    <t>North Tyneside</t>
  </si>
  <si>
    <t>E08000023</t>
  </si>
  <si>
    <t>00CL</t>
  </si>
  <si>
    <t>South Tyneside</t>
  </si>
  <si>
    <t>E08000024</t>
  </si>
  <si>
    <t>00CM</t>
  </si>
  <si>
    <t>Sunderland</t>
  </si>
  <si>
    <t>E12000002</t>
  </si>
  <si>
    <t>B</t>
  </si>
  <si>
    <t xml:space="preserve">NORTH WEST </t>
  </si>
  <si>
    <t>E06000008</t>
  </si>
  <si>
    <t>00EX</t>
  </si>
  <si>
    <t>Blackburn with Darwen UA</t>
  </si>
  <si>
    <t>E06000009</t>
  </si>
  <si>
    <t>00EY</t>
  </si>
  <si>
    <t>Blackpool UA</t>
  </si>
  <si>
    <t>E06000049, E06000050</t>
  </si>
  <si>
    <t>00EQ, 00EW</t>
  </si>
  <si>
    <t>Cheshire East UA, Cheshire West and Chester UA</t>
  </si>
  <si>
    <t>E06000006</t>
  </si>
  <si>
    <t>00ET</t>
  </si>
  <si>
    <t>Halton UA</t>
  </si>
  <si>
    <t>E06000007</t>
  </si>
  <si>
    <t>00EU</t>
  </si>
  <si>
    <t>Warrington UA</t>
  </si>
  <si>
    <t>E10000006</t>
  </si>
  <si>
    <t xml:space="preserve">Cumbria </t>
  </si>
  <si>
    <t>E07000026</t>
  </si>
  <si>
    <t>16UB</t>
  </si>
  <si>
    <t>Allerdale</t>
  </si>
  <si>
    <t>E07000027</t>
  </si>
  <si>
    <t>16UC</t>
  </si>
  <si>
    <t>Barrow-in-Furness</t>
  </si>
  <si>
    <t>E07000028</t>
  </si>
  <si>
    <t>16UD</t>
  </si>
  <si>
    <t>Carlisle</t>
  </si>
  <si>
    <t>E07000029</t>
  </si>
  <si>
    <t>16UE</t>
  </si>
  <si>
    <t>Copeland</t>
  </si>
  <si>
    <t>E07000030</t>
  </si>
  <si>
    <t>16UF</t>
  </si>
  <si>
    <t>Eden</t>
  </si>
  <si>
    <t>E07000031</t>
  </si>
  <si>
    <t>16UG</t>
  </si>
  <si>
    <t>South Lakeland</t>
  </si>
  <si>
    <t>E11000001</t>
  </si>
  <si>
    <t>2A</t>
  </si>
  <si>
    <t>Greater Manchester (Met County)</t>
  </si>
  <si>
    <t>E08000001</t>
  </si>
  <si>
    <t>00BL</t>
  </si>
  <si>
    <t>Bolton</t>
  </si>
  <si>
    <t>E08000002</t>
  </si>
  <si>
    <t>00BM</t>
  </si>
  <si>
    <t>Bury</t>
  </si>
  <si>
    <t>E08000003</t>
  </si>
  <si>
    <t>00BN</t>
  </si>
  <si>
    <t>Manchester</t>
  </si>
  <si>
    <t>E08000004</t>
  </si>
  <si>
    <t>00BP</t>
  </si>
  <si>
    <t xml:space="preserve">Oldham </t>
  </si>
  <si>
    <t>E08000005</t>
  </si>
  <si>
    <t>00BQ</t>
  </si>
  <si>
    <t>Rochdale</t>
  </si>
  <si>
    <t>E08000006</t>
  </si>
  <si>
    <t>00BR</t>
  </si>
  <si>
    <t>Salford</t>
  </si>
  <si>
    <t>E08000007</t>
  </si>
  <si>
    <t>00BS</t>
  </si>
  <si>
    <t>Stockport</t>
  </si>
  <si>
    <t>E08000008</t>
  </si>
  <si>
    <t>00BT</t>
  </si>
  <si>
    <t>Tameside</t>
  </si>
  <si>
    <t>E08000009</t>
  </si>
  <si>
    <t>00BU</t>
  </si>
  <si>
    <t>Trafford</t>
  </si>
  <si>
    <t>E08000010</t>
  </si>
  <si>
    <t>00BW</t>
  </si>
  <si>
    <t>Wigan</t>
  </si>
  <si>
    <t>E10000017</t>
  </si>
  <si>
    <t>Lancashire</t>
  </si>
  <si>
    <t>E07000117</t>
  </si>
  <si>
    <t>30UD</t>
  </si>
  <si>
    <t>Burnley</t>
  </si>
  <si>
    <t>E07000118</t>
  </si>
  <si>
    <t>30UE</t>
  </si>
  <si>
    <t>Chorley</t>
  </si>
  <si>
    <t>E07000119</t>
  </si>
  <si>
    <t>30UF</t>
  </si>
  <si>
    <t>Fylde</t>
  </si>
  <si>
    <t>E07000120</t>
  </si>
  <si>
    <t>30UG</t>
  </si>
  <si>
    <t>Hyndburn</t>
  </si>
  <si>
    <t>E07000121</t>
  </si>
  <si>
    <t>30UH</t>
  </si>
  <si>
    <t>Lancaster</t>
  </si>
  <si>
    <t>E07000122</t>
  </si>
  <si>
    <t>30UJ</t>
  </si>
  <si>
    <t>Pendle</t>
  </si>
  <si>
    <t>E07000123</t>
  </si>
  <si>
    <t>30UK</t>
  </si>
  <si>
    <t>Preston</t>
  </si>
  <si>
    <t>E07000124</t>
  </si>
  <si>
    <t>30UL</t>
  </si>
  <si>
    <t>Ribble Valley</t>
  </si>
  <si>
    <t>E07000125</t>
  </si>
  <si>
    <t>30UM</t>
  </si>
  <si>
    <t>Rossendale</t>
  </si>
  <si>
    <t>E07000126</t>
  </si>
  <si>
    <t>30UN</t>
  </si>
  <si>
    <t>South Ribble</t>
  </si>
  <si>
    <t>E07000127</t>
  </si>
  <si>
    <t>30UP</t>
  </si>
  <si>
    <t>West Lancashire</t>
  </si>
  <si>
    <t>E07000128</t>
  </si>
  <si>
    <t>30UQ</t>
  </si>
  <si>
    <t>Wyre</t>
  </si>
  <si>
    <t>E11000002</t>
  </si>
  <si>
    <t>2B</t>
  </si>
  <si>
    <t>Merseyside (Met County)</t>
  </si>
  <si>
    <t>E08000011</t>
  </si>
  <si>
    <t>00BX</t>
  </si>
  <si>
    <t xml:space="preserve">Knowsley </t>
  </si>
  <si>
    <t>E08000012</t>
  </si>
  <si>
    <t>00BY</t>
  </si>
  <si>
    <t>Liverpool</t>
  </si>
  <si>
    <t>E08000014</t>
  </si>
  <si>
    <t>00CA</t>
  </si>
  <si>
    <t>Sefton</t>
  </si>
  <si>
    <t>E08000013</t>
  </si>
  <si>
    <t>00BZ</t>
  </si>
  <si>
    <t>St. Helens</t>
  </si>
  <si>
    <t>E08000015</t>
  </si>
  <si>
    <t>00CB</t>
  </si>
  <si>
    <t>Wirral</t>
  </si>
  <si>
    <t>E12000003</t>
  </si>
  <si>
    <t>D</t>
  </si>
  <si>
    <t>YORKSHIRE AND THE HUMBER</t>
  </si>
  <si>
    <t>E06000011</t>
  </si>
  <si>
    <t>00FB</t>
  </si>
  <si>
    <t>East Riding of Yorkshire UA</t>
  </si>
  <si>
    <t>E06000010</t>
  </si>
  <si>
    <t>00FA</t>
  </si>
  <si>
    <t>Kingston upon Hull, City of UA</t>
  </si>
  <si>
    <t>E06000012</t>
  </si>
  <si>
    <t>00FC</t>
  </si>
  <si>
    <t>North East Lincolnshire UA</t>
  </si>
  <si>
    <t>E06000013</t>
  </si>
  <si>
    <t>00FD</t>
  </si>
  <si>
    <t>North Lincolnshire UA</t>
  </si>
  <si>
    <t>E06000014</t>
  </si>
  <si>
    <t>00FF</t>
  </si>
  <si>
    <t>York UA</t>
  </si>
  <si>
    <t>E10000023</t>
  </si>
  <si>
    <t>North Yorkshire</t>
  </si>
  <si>
    <t>E07000163</t>
  </si>
  <si>
    <t>36UB</t>
  </si>
  <si>
    <t>Craven</t>
  </si>
  <si>
    <t>E07000164</t>
  </si>
  <si>
    <t>36UC</t>
  </si>
  <si>
    <t>Hambleton</t>
  </si>
  <si>
    <t>E07000165</t>
  </si>
  <si>
    <t>36UD</t>
  </si>
  <si>
    <t>Harrogate</t>
  </si>
  <si>
    <t>E07000166</t>
  </si>
  <si>
    <t>36UE</t>
  </si>
  <si>
    <t>Richmondshire</t>
  </si>
  <si>
    <t>E07000167</t>
  </si>
  <si>
    <t>36UF</t>
  </si>
  <si>
    <t>Ryedale</t>
  </si>
  <si>
    <t>E07000168</t>
  </si>
  <si>
    <t>36UG</t>
  </si>
  <si>
    <t>Scarborough</t>
  </si>
  <si>
    <t>E07000169</t>
  </si>
  <si>
    <t>36UH</t>
  </si>
  <si>
    <t>Selby</t>
  </si>
  <si>
    <t>E11000003</t>
  </si>
  <si>
    <t>2C</t>
  </si>
  <si>
    <t>South Yorkshire (Met County)</t>
  </si>
  <si>
    <t>E08000016</t>
  </si>
  <si>
    <t>00CC</t>
  </si>
  <si>
    <t>Barnsley</t>
  </si>
  <si>
    <t>E08000017</t>
  </si>
  <si>
    <t>00CE</t>
  </si>
  <si>
    <t>Doncaster</t>
  </si>
  <si>
    <t>E08000018</t>
  </si>
  <si>
    <t>00CF</t>
  </si>
  <si>
    <t xml:space="preserve">Rotherham </t>
  </si>
  <si>
    <t>E08000019</t>
  </si>
  <si>
    <t>00CG</t>
  </si>
  <si>
    <t>Sheffield</t>
  </si>
  <si>
    <t>E11000006</t>
  </si>
  <si>
    <t>2F</t>
  </si>
  <si>
    <t>West Yorkshire (Met County)</t>
  </si>
  <si>
    <t>E08000032</t>
  </si>
  <si>
    <t>00CX</t>
  </si>
  <si>
    <t xml:space="preserve">Bradford </t>
  </si>
  <si>
    <t>E08000033</t>
  </si>
  <si>
    <t>00CY</t>
  </si>
  <si>
    <t>Calderdale</t>
  </si>
  <si>
    <t>E08000034</t>
  </si>
  <si>
    <t>00CZ</t>
  </si>
  <si>
    <t xml:space="preserve">Kirklees </t>
  </si>
  <si>
    <t>E08000035</t>
  </si>
  <si>
    <t>00DA</t>
  </si>
  <si>
    <t xml:space="preserve">Leeds </t>
  </si>
  <si>
    <t>E08000036</t>
  </si>
  <si>
    <t>00DB</t>
  </si>
  <si>
    <t>Wakefield</t>
  </si>
  <si>
    <t>E12000004</t>
  </si>
  <si>
    <t>E</t>
  </si>
  <si>
    <t>EAST MIDLANDS</t>
  </si>
  <si>
    <t>E06000015</t>
  </si>
  <si>
    <t>00FK</t>
  </si>
  <si>
    <t xml:space="preserve">Derby UA </t>
  </si>
  <si>
    <t>E06000016</t>
  </si>
  <si>
    <t>00FN</t>
  </si>
  <si>
    <t>Leicester UA</t>
  </si>
  <si>
    <t>E06000018</t>
  </si>
  <si>
    <t>00FY</t>
  </si>
  <si>
    <t>Nottingham UA</t>
  </si>
  <si>
    <t>E06000017</t>
  </si>
  <si>
    <t>00FP</t>
  </si>
  <si>
    <t xml:space="preserve">Rutland UA </t>
  </si>
  <si>
    <t>E10000007</t>
  </si>
  <si>
    <t>Derbyshire</t>
  </si>
  <si>
    <t>E07000032</t>
  </si>
  <si>
    <t>17UB</t>
  </si>
  <si>
    <t>Amber Valley</t>
  </si>
  <si>
    <t>E07000033</t>
  </si>
  <si>
    <t>17UC</t>
  </si>
  <si>
    <t>Bolsover</t>
  </si>
  <si>
    <t>E07000034</t>
  </si>
  <si>
    <t>17UD</t>
  </si>
  <si>
    <t>Chesterfield</t>
  </si>
  <si>
    <t>E07000035</t>
  </si>
  <si>
    <t>17UF</t>
  </si>
  <si>
    <t>Derbyshire Dales</t>
  </si>
  <si>
    <t>E07000036</t>
  </si>
  <si>
    <t>17UG</t>
  </si>
  <si>
    <t>Erewash</t>
  </si>
  <si>
    <t>E07000037</t>
  </si>
  <si>
    <t>17UH</t>
  </si>
  <si>
    <t>High Peak</t>
  </si>
  <si>
    <t>E07000038</t>
  </si>
  <si>
    <t>17UJ</t>
  </si>
  <si>
    <t>North East Derbyshire</t>
  </si>
  <si>
    <t>E07000039</t>
  </si>
  <si>
    <t>17UK</t>
  </si>
  <si>
    <t>South Derbyshire</t>
  </si>
  <si>
    <t>E10000018</t>
  </si>
  <si>
    <t>Leicestershire</t>
  </si>
  <si>
    <t>E07000129</t>
  </si>
  <si>
    <t>31UB</t>
  </si>
  <si>
    <t>Blaby</t>
  </si>
  <si>
    <t>E07000130</t>
  </si>
  <si>
    <t>31UC</t>
  </si>
  <si>
    <t>Charnwood</t>
  </si>
  <si>
    <t>E07000131</t>
  </si>
  <si>
    <t>31UD</t>
  </si>
  <si>
    <t>Harborough</t>
  </si>
  <si>
    <t>E07000132</t>
  </si>
  <si>
    <t>31UE</t>
  </si>
  <si>
    <t>Hinckley and Bosworth</t>
  </si>
  <si>
    <t>E07000133</t>
  </si>
  <si>
    <t>31UG</t>
  </si>
  <si>
    <t>Melton</t>
  </si>
  <si>
    <t>E07000134</t>
  </si>
  <si>
    <t>31UH</t>
  </si>
  <si>
    <t>North West Leicestershire</t>
  </si>
  <si>
    <t>E07000135</t>
  </si>
  <si>
    <t>31UJ</t>
  </si>
  <si>
    <t>Oadby and Wigston</t>
  </si>
  <si>
    <t>E10000019</t>
  </si>
  <si>
    <t xml:space="preserve">Lincolnshire </t>
  </si>
  <si>
    <t>E07000136</t>
  </si>
  <si>
    <t>32UB</t>
  </si>
  <si>
    <t>Boston</t>
  </si>
  <si>
    <t>E07000137</t>
  </si>
  <si>
    <t>32UC</t>
  </si>
  <si>
    <t>East Lindsey</t>
  </si>
  <si>
    <t>E07000138</t>
  </si>
  <si>
    <t>32UD</t>
  </si>
  <si>
    <t>Lincoln</t>
  </si>
  <si>
    <t>E07000139</t>
  </si>
  <si>
    <t>32UE</t>
  </si>
  <si>
    <t>North Kesteven</t>
  </si>
  <si>
    <t>E07000140</t>
  </si>
  <si>
    <t>32UF</t>
  </si>
  <si>
    <t>South Holland</t>
  </si>
  <si>
    <t>E07000141</t>
  </si>
  <si>
    <t>32UG</t>
  </si>
  <si>
    <t>South Kesteven</t>
  </si>
  <si>
    <t>E07000142</t>
  </si>
  <si>
    <t>32UH</t>
  </si>
  <si>
    <t>West Lindsey</t>
  </si>
  <si>
    <t>E10000021</t>
  </si>
  <si>
    <t xml:space="preserve">Northamptonshire </t>
  </si>
  <si>
    <t>E07000150</t>
  </si>
  <si>
    <t>34UB</t>
  </si>
  <si>
    <t>Corby</t>
  </si>
  <si>
    <t>E07000151</t>
  </si>
  <si>
    <t>34UC</t>
  </si>
  <si>
    <t>Daventry</t>
  </si>
  <si>
    <t>E07000152</t>
  </si>
  <si>
    <t>34UD</t>
  </si>
  <si>
    <t>East Northamptonshire</t>
  </si>
  <si>
    <t>E07000153</t>
  </si>
  <si>
    <t>34UE</t>
  </si>
  <si>
    <t>Kettering</t>
  </si>
  <si>
    <t>E07000154</t>
  </si>
  <si>
    <t>34UF</t>
  </si>
  <si>
    <t>Northampton</t>
  </si>
  <si>
    <t>E07000155</t>
  </si>
  <si>
    <t>34UG</t>
  </si>
  <si>
    <t>South Northamptonshire</t>
  </si>
  <si>
    <t>E07000156</t>
  </si>
  <si>
    <t>34UH</t>
  </si>
  <si>
    <t>Wellingborough</t>
  </si>
  <si>
    <t>E10000024</t>
  </si>
  <si>
    <t>Nottinghamshire</t>
  </si>
  <si>
    <t>E07000170</t>
  </si>
  <si>
    <t>37UB</t>
  </si>
  <si>
    <t>Ashfield</t>
  </si>
  <si>
    <t>E07000171</t>
  </si>
  <si>
    <t>37UC</t>
  </si>
  <si>
    <t>Bassetlaw</t>
  </si>
  <si>
    <t>E07000172</t>
  </si>
  <si>
    <t>37UD</t>
  </si>
  <si>
    <t>Broxtowe</t>
  </si>
  <si>
    <t>E07000173</t>
  </si>
  <si>
    <t>37UE</t>
  </si>
  <si>
    <t>Gedling</t>
  </si>
  <si>
    <t>E07000174</t>
  </si>
  <si>
    <t>37UF</t>
  </si>
  <si>
    <t>Mansfield</t>
  </si>
  <si>
    <t>E07000175</t>
  </si>
  <si>
    <t>37UG</t>
  </si>
  <si>
    <t>Newark and Sherwood</t>
  </si>
  <si>
    <t>E07000176</t>
  </si>
  <si>
    <t>37UJ</t>
  </si>
  <si>
    <t>Rushcliffe</t>
  </si>
  <si>
    <t>E12000005</t>
  </si>
  <si>
    <t>F</t>
  </si>
  <si>
    <t>WEST MIDLANDS</t>
  </si>
  <si>
    <t>E06000019</t>
  </si>
  <si>
    <t>00GA</t>
  </si>
  <si>
    <t>Herefordshire, County of UA</t>
  </si>
  <si>
    <t>E06000051</t>
  </si>
  <si>
    <t>00GG</t>
  </si>
  <si>
    <t>Shropshire UA</t>
  </si>
  <si>
    <t>E06000021</t>
  </si>
  <si>
    <t>00GL</t>
  </si>
  <si>
    <t>Stoke-on-Trent UA</t>
  </si>
  <si>
    <t>E06000020</t>
  </si>
  <si>
    <t>00GF</t>
  </si>
  <si>
    <t>Telford and Wrekin UA</t>
  </si>
  <si>
    <t>E10000028</t>
  </si>
  <si>
    <t>Staffordshire</t>
  </si>
  <si>
    <t>E07000192</t>
  </si>
  <si>
    <t>41UB</t>
  </si>
  <si>
    <t>Cannock Chase</t>
  </si>
  <si>
    <t>E07000193</t>
  </si>
  <si>
    <t>41UC</t>
  </si>
  <si>
    <t>East Staffordshire</t>
  </si>
  <si>
    <t>E07000194</t>
  </si>
  <si>
    <t>41UD</t>
  </si>
  <si>
    <t>Lichfield</t>
  </si>
  <si>
    <t>E07000195</t>
  </si>
  <si>
    <t>41UE</t>
  </si>
  <si>
    <t>Newcastle-under-Lyme</t>
  </si>
  <si>
    <t>E07000196</t>
  </si>
  <si>
    <t>41UF</t>
  </si>
  <si>
    <t>South Staffordshire</t>
  </si>
  <si>
    <t>E07000197</t>
  </si>
  <si>
    <t>41UG</t>
  </si>
  <si>
    <t>Stafford</t>
  </si>
  <si>
    <t>E07000198</t>
  </si>
  <si>
    <t>41UH</t>
  </si>
  <si>
    <t>Staffordshire Moorlands</t>
  </si>
  <si>
    <t>E07000199</t>
  </si>
  <si>
    <t>41UK</t>
  </si>
  <si>
    <t>Tamworth</t>
  </si>
  <si>
    <t>E10000031</t>
  </si>
  <si>
    <t>Warwickshire</t>
  </si>
  <si>
    <t>E07000218</t>
  </si>
  <si>
    <t>44UB</t>
  </si>
  <si>
    <t>North Warwickshire</t>
  </si>
  <si>
    <t>E07000219</t>
  </si>
  <si>
    <t>44UC</t>
  </si>
  <si>
    <t>Nuneaton and Bedworth</t>
  </si>
  <si>
    <t>E07000220</t>
  </si>
  <si>
    <t>44UD</t>
  </si>
  <si>
    <t>Rugby</t>
  </si>
  <si>
    <t>E07000221</t>
  </si>
  <si>
    <t>44UE</t>
  </si>
  <si>
    <t>Stratford-on-Avon</t>
  </si>
  <si>
    <t>E07000222</t>
  </si>
  <si>
    <t>44UF</t>
  </si>
  <si>
    <t>Warwick</t>
  </si>
  <si>
    <t>E11000005</t>
  </si>
  <si>
    <t>2E</t>
  </si>
  <si>
    <t>West Midlands (Met County)</t>
  </si>
  <si>
    <t>E08000025</t>
  </si>
  <si>
    <t>00CN</t>
  </si>
  <si>
    <t>Birmingham</t>
  </si>
  <si>
    <t>E08000026</t>
  </si>
  <si>
    <t>00CQ</t>
  </si>
  <si>
    <t>Coventry</t>
  </si>
  <si>
    <t>E08000027</t>
  </si>
  <si>
    <t>00CR</t>
  </si>
  <si>
    <t xml:space="preserve">Dudley </t>
  </si>
  <si>
    <t>E08000028</t>
  </si>
  <si>
    <t>00CS</t>
  </si>
  <si>
    <t xml:space="preserve">Sandwell </t>
  </si>
  <si>
    <t>E08000029</t>
  </si>
  <si>
    <t>00CT</t>
  </si>
  <si>
    <t>Solihull</t>
  </si>
  <si>
    <t>E08000030</t>
  </si>
  <si>
    <t>00CU</t>
  </si>
  <si>
    <t>Walsall</t>
  </si>
  <si>
    <t>E08000031</t>
  </si>
  <si>
    <t>00CW</t>
  </si>
  <si>
    <t>Wolverhampton</t>
  </si>
  <si>
    <t>E10000034</t>
  </si>
  <si>
    <t>Worcestershire</t>
  </si>
  <si>
    <t>E07000234</t>
  </si>
  <si>
    <t>47UB</t>
  </si>
  <si>
    <t>Bromsgrove</t>
  </si>
  <si>
    <t>E07000235</t>
  </si>
  <si>
    <t>47UC</t>
  </si>
  <si>
    <t>Malvern Hills</t>
  </si>
  <si>
    <t>E07000236</t>
  </si>
  <si>
    <t>47UD</t>
  </si>
  <si>
    <t>Redditch</t>
  </si>
  <si>
    <t>E07000237</t>
  </si>
  <si>
    <t>47UE</t>
  </si>
  <si>
    <t>Worcester</t>
  </si>
  <si>
    <t>E07000238</t>
  </si>
  <si>
    <t>47UF</t>
  </si>
  <si>
    <t>Wychavon</t>
  </si>
  <si>
    <t>E07000239</t>
  </si>
  <si>
    <t>47UG</t>
  </si>
  <si>
    <t>Wyre Forest</t>
  </si>
  <si>
    <t>E12000006</t>
  </si>
  <si>
    <t>G</t>
  </si>
  <si>
    <t>EAST</t>
  </si>
  <si>
    <t>E06000055</t>
  </si>
  <si>
    <t>00KB</t>
  </si>
  <si>
    <t>Bedford UA</t>
  </si>
  <si>
    <t>E06000056</t>
  </si>
  <si>
    <t>00KC</t>
  </si>
  <si>
    <t>Central Bedfordshire UA</t>
  </si>
  <si>
    <t>E06000032</t>
  </si>
  <si>
    <t>00KA</t>
  </si>
  <si>
    <t>Luton UA</t>
  </si>
  <si>
    <t>E06000031</t>
  </si>
  <si>
    <t>00JA</t>
  </si>
  <si>
    <t>Peterborough UA</t>
  </si>
  <si>
    <t>E06000033</t>
  </si>
  <si>
    <t>00KF</t>
  </si>
  <si>
    <t>Southend-on-Sea UA</t>
  </si>
  <si>
    <t>E06000034</t>
  </si>
  <si>
    <t>00KG</t>
  </si>
  <si>
    <t>Thurrock UA</t>
  </si>
  <si>
    <t>E10000003</t>
  </si>
  <si>
    <t>Cambridgeshire</t>
  </si>
  <si>
    <t>E07000008</t>
  </si>
  <si>
    <t>12UB</t>
  </si>
  <si>
    <t>Cambridge</t>
  </si>
  <si>
    <t>E07000009</t>
  </si>
  <si>
    <t>12UC</t>
  </si>
  <si>
    <t>East Cambridgeshire</t>
  </si>
  <si>
    <t>E07000010</t>
  </si>
  <si>
    <t>12UD</t>
  </si>
  <si>
    <t>Fenland</t>
  </si>
  <si>
    <t>E07000011</t>
  </si>
  <si>
    <t>12UE</t>
  </si>
  <si>
    <t>Huntingdonshire</t>
  </si>
  <si>
    <t>E07000012</t>
  </si>
  <si>
    <t>12UG</t>
  </si>
  <si>
    <t>South Cambridgeshire</t>
  </si>
  <si>
    <t>E10000012</t>
  </si>
  <si>
    <t>Essex</t>
  </si>
  <si>
    <t>E07000066</t>
  </si>
  <si>
    <t>22UB</t>
  </si>
  <si>
    <t>Basildon</t>
  </si>
  <si>
    <t>E07000067</t>
  </si>
  <si>
    <t>22UC</t>
  </si>
  <si>
    <t>Braintree</t>
  </si>
  <si>
    <t>E07000068</t>
  </si>
  <si>
    <t>22UD</t>
  </si>
  <si>
    <t>Brentwood</t>
  </si>
  <si>
    <t>E07000069</t>
  </si>
  <si>
    <t>22UE</t>
  </si>
  <si>
    <t>Castle Point</t>
  </si>
  <si>
    <t>E07000070</t>
  </si>
  <si>
    <t>22UF</t>
  </si>
  <si>
    <t>Chelmsford</t>
  </si>
  <si>
    <t>E07000071</t>
  </si>
  <si>
    <t>22UG</t>
  </si>
  <si>
    <t>Colchester</t>
  </si>
  <si>
    <t>E07000072</t>
  </si>
  <si>
    <t>22UH</t>
  </si>
  <si>
    <t>Epping Forest</t>
  </si>
  <si>
    <t>E07000073</t>
  </si>
  <si>
    <t>22UJ</t>
  </si>
  <si>
    <t>Harlow</t>
  </si>
  <si>
    <t>E07000074</t>
  </si>
  <si>
    <t>22UK</t>
  </si>
  <si>
    <t>Maldon</t>
  </si>
  <si>
    <t>E07000075</t>
  </si>
  <si>
    <t>22UL</t>
  </si>
  <si>
    <t>Rochford</t>
  </si>
  <si>
    <t>E07000076</t>
  </si>
  <si>
    <t>22UN</t>
  </si>
  <si>
    <t>Tendring</t>
  </si>
  <si>
    <t>E07000077</t>
  </si>
  <si>
    <t>22UQ</t>
  </si>
  <si>
    <t>Uttlesford</t>
  </si>
  <si>
    <t>E10000015</t>
  </si>
  <si>
    <t xml:space="preserve">Hertfordshire </t>
  </si>
  <si>
    <t>E07000095</t>
  </si>
  <si>
    <t>26UB</t>
  </si>
  <si>
    <t>Broxbourne</t>
  </si>
  <si>
    <t>E07000096</t>
  </si>
  <si>
    <t>26UC</t>
  </si>
  <si>
    <t>Dacorum</t>
  </si>
  <si>
    <t>E07000097</t>
  </si>
  <si>
    <t>26UD</t>
  </si>
  <si>
    <t>East Hertfordshire</t>
  </si>
  <si>
    <t>E07000098</t>
  </si>
  <si>
    <t>26UE</t>
  </si>
  <si>
    <t>Hertsmere</t>
  </si>
  <si>
    <t>E07000099</t>
  </si>
  <si>
    <t>26UF</t>
  </si>
  <si>
    <t>North Hertfordshire</t>
  </si>
  <si>
    <t>E07000100</t>
  </si>
  <si>
    <t>26UG</t>
  </si>
  <si>
    <t>St Albans</t>
  </si>
  <si>
    <t>E07000101</t>
  </si>
  <si>
    <t>26UH</t>
  </si>
  <si>
    <t>Stevenage</t>
  </si>
  <si>
    <t>E07000102</t>
  </si>
  <si>
    <t>26UJ</t>
  </si>
  <si>
    <t>Three Rivers</t>
  </si>
  <si>
    <t>E07000103</t>
  </si>
  <si>
    <t>26UK</t>
  </si>
  <si>
    <t>Watford</t>
  </si>
  <si>
    <t>E07000104</t>
  </si>
  <si>
    <t>26UL</t>
  </si>
  <si>
    <t>Welwyn Hatfield</t>
  </si>
  <si>
    <t>E10000020</t>
  </si>
  <si>
    <t xml:space="preserve">Norfolk </t>
  </si>
  <si>
    <t>E07000143</t>
  </si>
  <si>
    <t>33UB</t>
  </si>
  <si>
    <t>Breckland</t>
  </si>
  <si>
    <t>E07000144</t>
  </si>
  <si>
    <t>33UC</t>
  </si>
  <si>
    <t>Broadland</t>
  </si>
  <si>
    <t>E07000145</t>
  </si>
  <si>
    <t>33UD</t>
  </si>
  <si>
    <t>Great Yarmouth</t>
  </si>
  <si>
    <t>E07000146</t>
  </si>
  <si>
    <t>33UE</t>
  </si>
  <si>
    <t>King’s Lynn and West Norfolk</t>
  </si>
  <si>
    <t>E07000147</t>
  </si>
  <si>
    <t>33UF</t>
  </si>
  <si>
    <t>North Norfolk</t>
  </si>
  <si>
    <t>E07000148</t>
  </si>
  <si>
    <t>33UG</t>
  </si>
  <si>
    <t>Norwich</t>
  </si>
  <si>
    <t>E07000149</t>
  </si>
  <si>
    <t>33UH</t>
  </si>
  <si>
    <t>South Norfolk</t>
  </si>
  <si>
    <t>E10000029</t>
  </si>
  <si>
    <t>Suffolk</t>
  </si>
  <si>
    <t>E07000200</t>
  </si>
  <si>
    <t>42UB</t>
  </si>
  <si>
    <t>Babergh</t>
  </si>
  <si>
    <t>E07000201</t>
  </si>
  <si>
    <t>42UC</t>
  </si>
  <si>
    <t>Forest Heath</t>
  </si>
  <si>
    <t>E07000202</t>
  </si>
  <si>
    <t>42UD</t>
  </si>
  <si>
    <t>Ipswich</t>
  </si>
  <si>
    <t>E07000203</t>
  </si>
  <si>
    <t>42UE</t>
  </si>
  <si>
    <t>Mid Suffolk</t>
  </si>
  <si>
    <t>E07000204</t>
  </si>
  <si>
    <t>42UF</t>
  </si>
  <si>
    <t>St Edmundsbury</t>
  </si>
  <si>
    <t>E07000205</t>
  </si>
  <si>
    <t>42UG</t>
  </si>
  <si>
    <t>Suffolk Coastal</t>
  </si>
  <si>
    <t>E07000206</t>
  </si>
  <si>
    <t>42UH</t>
  </si>
  <si>
    <t>Waveney</t>
  </si>
  <si>
    <t>E12000007</t>
  </si>
  <si>
    <t>H</t>
  </si>
  <si>
    <t>LONDON</t>
  </si>
  <si>
    <t>E13000001</t>
  </si>
  <si>
    <t>1B</t>
  </si>
  <si>
    <t>Inner London</t>
  </si>
  <si>
    <t>E09000007</t>
  </si>
  <si>
    <t>00AG</t>
  </si>
  <si>
    <t>Camden</t>
  </si>
  <si>
    <t>E09000001</t>
  </si>
  <si>
    <t>00AA</t>
  </si>
  <si>
    <t>City of London</t>
  </si>
  <si>
    <t>E09000012</t>
  </si>
  <si>
    <t>00AM</t>
  </si>
  <si>
    <t xml:space="preserve">Hackney </t>
  </si>
  <si>
    <t>E09000013</t>
  </si>
  <si>
    <t>00AN</t>
  </si>
  <si>
    <t xml:space="preserve">Hammersmith and Fulham </t>
  </si>
  <si>
    <t>E09000014</t>
  </si>
  <si>
    <t>00AP</t>
  </si>
  <si>
    <t>Haringey</t>
  </si>
  <si>
    <t>E09000019</t>
  </si>
  <si>
    <t>00AU</t>
  </si>
  <si>
    <t>Islington</t>
  </si>
  <si>
    <t>E09000020</t>
  </si>
  <si>
    <t>00AW</t>
  </si>
  <si>
    <t>Kensington and Chelsea</t>
  </si>
  <si>
    <t>E09000022</t>
  </si>
  <si>
    <t>00AY</t>
  </si>
  <si>
    <t xml:space="preserve">Lambeth </t>
  </si>
  <si>
    <t>E09000023</t>
  </si>
  <si>
    <t>00AZ</t>
  </si>
  <si>
    <t xml:space="preserve">Lewisham </t>
  </si>
  <si>
    <t>E09000025</t>
  </si>
  <si>
    <t>00BB</t>
  </si>
  <si>
    <t xml:space="preserve">Newham </t>
  </si>
  <si>
    <t>E09000028</t>
  </si>
  <si>
    <t>00BE</t>
  </si>
  <si>
    <t>Southwark</t>
  </si>
  <si>
    <t>E09000030</t>
  </si>
  <si>
    <t>00BG</t>
  </si>
  <si>
    <t>Tower Hamlets</t>
  </si>
  <si>
    <t>E09000032</t>
  </si>
  <si>
    <t>00BJ</t>
  </si>
  <si>
    <t>Wandsworth</t>
  </si>
  <si>
    <t>E09000033</t>
  </si>
  <si>
    <t>00BK</t>
  </si>
  <si>
    <t>Westminster</t>
  </si>
  <si>
    <t>E13000002</t>
  </si>
  <si>
    <t>1C</t>
  </si>
  <si>
    <t>Outer London</t>
  </si>
  <si>
    <t>E09000002</t>
  </si>
  <si>
    <t>00AB</t>
  </si>
  <si>
    <t>Barking and Dagenham</t>
  </si>
  <si>
    <t>E09000003</t>
  </si>
  <si>
    <t>00AC</t>
  </si>
  <si>
    <t>Barnet</t>
  </si>
  <si>
    <t>E09000004</t>
  </si>
  <si>
    <t>00AD</t>
  </si>
  <si>
    <t>Bexley</t>
  </si>
  <si>
    <t>E09000005</t>
  </si>
  <si>
    <t>00AE</t>
  </si>
  <si>
    <t xml:space="preserve">Brent </t>
  </si>
  <si>
    <t>E09000006</t>
  </si>
  <si>
    <t>00AF</t>
  </si>
  <si>
    <t>Bromley</t>
  </si>
  <si>
    <t>E09000008</t>
  </si>
  <si>
    <t>00AH</t>
  </si>
  <si>
    <t>Croydon</t>
  </si>
  <si>
    <t>E09000009</t>
  </si>
  <si>
    <t>00AJ</t>
  </si>
  <si>
    <t>Ealing</t>
  </si>
  <si>
    <t>E09000010</t>
  </si>
  <si>
    <t>00AK</t>
  </si>
  <si>
    <t>Enfield</t>
  </si>
  <si>
    <t>E09000011</t>
  </si>
  <si>
    <t>00AL</t>
  </si>
  <si>
    <t>Greenwich</t>
  </si>
  <si>
    <t>E09000015</t>
  </si>
  <si>
    <t>00AQ</t>
  </si>
  <si>
    <t>Harrow</t>
  </si>
  <si>
    <t>E09000016</t>
  </si>
  <si>
    <t>00AR</t>
  </si>
  <si>
    <t>Havering</t>
  </si>
  <si>
    <t>E09000017</t>
  </si>
  <si>
    <t>00AS</t>
  </si>
  <si>
    <t>Hillingdon</t>
  </si>
  <si>
    <t>E09000018</t>
  </si>
  <si>
    <t>00AT</t>
  </si>
  <si>
    <t>Hounslow</t>
  </si>
  <si>
    <t>E09000021</t>
  </si>
  <si>
    <t>00AX</t>
  </si>
  <si>
    <t>Kingston upon Thames</t>
  </si>
  <si>
    <t>E09000024</t>
  </si>
  <si>
    <t>00BA</t>
  </si>
  <si>
    <t>Merton</t>
  </si>
  <si>
    <t>E09000026</t>
  </si>
  <si>
    <t>00BC</t>
  </si>
  <si>
    <t>Redbridge</t>
  </si>
  <si>
    <t>E09000027</t>
  </si>
  <si>
    <t>00BD</t>
  </si>
  <si>
    <t>Richmond upon Thames</t>
  </si>
  <si>
    <t>E09000029</t>
  </si>
  <si>
    <t>00BF</t>
  </si>
  <si>
    <t>Sutton</t>
  </si>
  <si>
    <t>E09000031</t>
  </si>
  <si>
    <t>00BH</t>
  </si>
  <si>
    <t>Waltham Forest</t>
  </si>
  <si>
    <t>E12000008</t>
  </si>
  <si>
    <t>J</t>
  </si>
  <si>
    <t>SOUTH EAST</t>
  </si>
  <si>
    <t>E06000036</t>
  </si>
  <si>
    <t>00MA</t>
  </si>
  <si>
    <t>Bracknell Forest UA</t>
  </si>
  <si>
    <t>E06000043</t>
  </si>
  <si>
    <t>00ML</t>
  </si>
  <si>
    <t>Brighton and Hove UA</t>
  </si>
  <si>
    <t>E06000046</t>
  </si>
  <si>
    <t>00MW</t>
  </si>
  <si>
    <t>Isle of Wight UA</t>
  </si>
  <si>
    <t>E06000035</t>
  </si>
  <si>
    <t>00LC</t>
  </si>
  <si>
    <t>Medway UA</t>
  </si>
  <si>
    <t>E06000042</t>
  </si>
  <si>
    <t>00MG</t>
  </si>
  <si>
    <t>Milton Keynes UA</t>
  </si>
  <si>
    <t>E06000044</t>
  </si>
  <si>
    <t>00MR</t>
  </si>
  <si>
    <t>Portsmouth UA</t>
  </si>
  <si>
    <t>E06000038</t>
  </si>
  <si>
    <t>00MC</t>
  </si>
  <si>
    <t>Reading UA</t>
  </si>
  <si>
    <t>E06000039</t>
  </si>
  <si>
    <t>00MD</t>
  </si>
  <si>
    <t>Slough UA</t>
  </si>
  <si>
    <t>E06000045</t>
  </si>
  <si>
    <t>00MS</t>
  </si>
  <si>
    <t>Southampton UA</t>
  </si>
  <si>
    <t>E06000037</t>
  </si>
  <si>
    <t>00MB</t>
  </si>
  <si>
    <t>West Berkshire UA</t>
  </si>
  <si>
    <t>E06000040</t>
  </si>
  <si>
    <t>00ME</t>
  </si>
  <si>
    <t>Windsor and Maidenhead UA</t>
  </si>
  <si>
    <t>E06000041</t>
  </si>
  <si>
    <t>00MF</t>
  </si>
  <si>
    <t>Wokingham UA</t>
  </si>
  <si>
    <t>E10000002</t>
  </si>
  <si>
    <t>Buckinghamshire</t>
  </si>
  <si>
    <t>E07000004</t>
  </si>
  <si>
    <t>11UB</t>
  </si>
  <si>
    <t>Aylesbury Vale</t>
  </si>
  <si>
    <t>E07000005</t>
  </si>
  <si>
    <t>11UC</t>
  </si>
  <si>
    <t>Chiltern</t>
  </si>
  <si>
    <t>E07000006</t>
  </si>
  <si>
    <t>11UE</t>
  </si>
  <si>
    <t>South Bucks</t>
  </si>
  <si>
    <t>E07000007</t>
  </si>
  <si>
    <t>11UF</t>
  </si>
  <si>
    <t>Wycombe</t>
  </si>
  <si>
    <t>E10000011</t>
  </si>
  <si>
    <t>East Sussex</t>
  </si>
  <si>
    <t>E07000061</t>
  </si>
  <si>
    <t>21UC</t>
  </si>
  <si>
    <t>Eastbourne</t>
  </si>
  <si>
    <t>E07000062</t>
  </si>
  <si>
    <t>21UD</t>
  </si>
  <si>
    <t>Hastings</t>
  </si>
  <si>
    <t>E07000063</t>
  </si>
  <si>
    <t>21UF</t>
  </si>
  <si>
    <t>Lewes</t>
  </si>
  <si>
    <t>E07000064</t>
  </si>
  <si>
    <t>21UG</t>
  </si>
  <si>
    <t>Rother</t>
  </si>
  <si>
    <t>E07000065</t>
  </si>
  <si>
    <t>21UH</t>
  </si>
  <si>
    <t>Wealden</t>
  </si>
  <si>
    <t>E10000014</t>
  </si>
  <si>
    <t>Hampshire</t>
  </si>
  <si>
    <t>E07000084</t>
  </si>
  <si>
    <t>24UB</t>
  </si>
  <si>
    <t>Basingstoke and Deane</t>
  </si>
  <si>
    <t>E07000085</t>
  </si>
  <si>
    <t>24UC</t>
  </si>
  <si>
    <t>East Hampshire</t>
  </si>
  <si>
    <t>E07000086</t>
  </si>
  <si>
    <t>24UD</t>
  </si>
  <si>
    <t>Eastleigh</t>
  </si>
  <si>
    <t>E07000087</t>
  </si>
  <si>
    <t>24UE</t>
  </si>
  <si>
    <t>Fareham</t>
  </si>
  <si>
    <t>E07000088</t>
  </si>
  <si>
    <t>24UF</t>
  </si>
  <si>
    <t>Gosport</t>
  </si>
  <si>
    <t>E07000089</t>
  </si>
  <si>
    <t>24UG</t>
  </si>
  <si>
    <t>Hart</t>
  </si>
  <si>
    <t>E07000090</t>
  </si>
  <si>
    <t>24UH</t>
  </si>
  <si>
    <t>Havant</t>
  </si>
  <si>
    <t>E07000091</t>
  </si>
  <si>
    <t>24UJ</t>
  </si>
  <si>
    <t>New Forest</t>
  </si>
  <si>
    <t>E07000092</t>
  </si>
  <si>
    <t>24UL</t>
  </si>
  <si>
    <t>Rushmoor</t>
  </si>
  <si>
    <t>E07000093</t>
  </si>
  <si>
    <t>24UN</t>
  </si>
  <si>
    <t>Test Valley</t>
  </si>
  <si>
    <t>E07000094</t>
  </si>
  <si>
    <t>24UP</t>
  </si>
  <si>
    <t>Winchester</t>
  </si>
  <si>
    <t>E10000016</t>
  </si>
  <si>
    <t>Kent</t>
  </si>
  <si>
    <t>E07000105</t>
  </si>
  <si>
    <t>29UB</t>
  </si>
  <si>
    <t>Ashford</t>
  </si>
  <si>
    <t>E07000106</t>
  </si>
  <si>
    <t>29UC</t>
  </si>
  <si>
    <t>Canterbury</t>
  </si>
  <si>
    <t>E07000107</t>
  </si>
  <si>
    <t>29UD</t>
  </si>
  <si>
    <t>Dartford</t>
  </si>
  <si>
    <t>E07000108</t>
  </si>
  <si>
    <t>29UE</t>
  </si>
  <si>
    <t>Dover</t>
  </si>
  <si>
    <t>E07000109</t>
  </si>
  <si>
    <t>29UG</t>
  </si>
  <si>
    <t>Gravesham</t>
  </si>
  <si>
    <t>E07000110</t>
  </si>
  <si>
    <t>29UH</t>
  </si>
  <si>
    <t>Maidstone</t>
  </si>
  <si>
    <t>E07000111</t>
  </si>
  <si>
    <t>29UK</t>
  </si>
  <si>
    <t>Sevenoaks</t>
  </si>
  <si>
    <t>E07000112</t>
  </si>
  <si>
    <t>29UL</t>
  </si>
  <si>
    <t>Shepway</t>
  </si>
  <si>
    <t>E07000113</t>
  </si>
  <si>
    <t>29UM</t>
  </si>
  <si>
    <t>Swale</t>
  </si>
  <si>
    <t>E07000114</t>
  </si>
  <si>
    <t>29UN</t>
  </si>
  <si>
    <t>Thanet</t>
  </si>
  <si>
    <t>E07000115</t>
  </si>
  <si>
    <t>29UP</t>
  </si>
  <si>
    <t>Tonbridge and Malling</t>
  </si>
  <si>
    <t>E07000116</t>
  </si>
  <si>
    <t>29UQ</t>
  </si>
  <si>
    <t>Tunbridge Wells</t>
  </si>
  <si>
    <t>E10000025</t>
  </si>
  <si>
    <t xml:space="preserve">Oxfordshire </t>
  </si>
  <si>
    <t>E07000177</t>
  </si>
  <si>
    <t>38UB</t>
  </si>
  <si>
    <t>Cherwell</t>
  </si>
  <si>
    <t>E07000178</t>
  </si>
  <si>
    <t>38UC</t>
  </si>
  <si>
    <t>Oxford</t>
  </si>
  <si>
    <t>E07000179</t>
  </si>
  <si>
    <t>38UD</t>
  </si>
  <si>
    <t>South Oxfordshire</t>
  </si>
  <si>
    <t>E07000180</t>
  </si>
  <si>
    <t>38UE</t>
  </si>
  <si>
    <t>Vale of White Horse</t>
  </si>
  <si>
    <t>E07000181</t>
  </si>
  <si>
    <t>38UF</t>
  </si>
  <si>
    <t>West Oxfordshire</t>
  </si>
  <si>
    <t>E10000030</t>
  </si>
  <si>
    <t>Surrey</t>
  </si>
  <si>
    <t>E07000207</t>
  </si>
  <si>
    <t>43UB</t>
  </si>
  <si>
    <t>Elmbridge</t>
  </si>
  <si>
    <t>E07000208</t>
  </si>
  <si>
    <t>43UC</t>
  </si>
  <si>
    <t>Epsom and Ewell</t>
  </si>
  <si>
    <t>E07000209</t>
  </si>
  <si>
    <t>43UD</t>
  </si>
  <si>
    <t>Guildford</t>
  </si>
  <si>
    <t>E07000210</t>
  </si>
  <si>
    <t>43UE</t>
  </si>
  <si>
    <t>Mole Valley</t>
  </si>
  <si>
    <t>E07000211</t>
  </si>
  <si>
    <t>43UF</t>
  </si>
  <si>
    <t>Reigate and Banstead</t>
  </si>
  <si>
    <t>E07000212</t>
  </si>
  <si>
    <t>43UG</t>
  </si>
  <si>
    <t>Runnymede</t>
  </si>
  <si>
    <t>E07000213</t>
  </si>
  <si>
    <t>43UH</t>
  </si>
  <si>
    <t>Spelthorne</t>
  </si>
  <si>
    <t>E07000214</t>
  </si>
  <si>
    <t>43UJ</t>
  </si>
  <si>
    <t>Surrey Heath</t>
  </si>
  <si>
    <t>E07000215</t>
  </si>
  <si>
    <t>43UK</t>
  </si>
  <si>
    <t>Tandridge</t>
  </si>
  <si>
    <t>E07000216</t>
  </si>
  <si>
    <t>43UL</t>
  </si>
  <si>
    <t>Waverley</t>
  </si>
  <si>
    <t>E07000217</t>
  </si>
  <si>
    <t>43UM</t>
  </si>
  <si>
    <t>Woking</t>
  </si>
  <si>
    <t>E10000032</t>
  </si>
  <si>
    <t>West Sussex</t>
  </si>
  <si>
    <t>E07000223</t>
  </si>
  <si>
    <t>45UB</t>
  </si>
  <si>
    <t>Adur</t>
  </si>
  <si>
    <t>E07000224</t>
  </si>
  <si>
    <t>45UC</t>
  </si>
  <si>
    <t>Arun</t>
  </si>
  <si>
    <t>E07000225</t>
  </si>
  <si>
    <t>45UD</t>
  </si>
  <si>
    <t>Chichester</t>
  </si>
  <si>
    <t>E07000226</t>
  </si>
  <si>
    <t>45UE</t>
  </si>
  <si>
    <t>Crawley</t>
  </si>
  <si>
    <t>E07000227</t>
  </si>
  <si>
    <t>45UF</t>
  </si>
  <si>
    <t>Horsham</t>
  </si>
  <si>
    <t>E07000228</t>
  </si>
  <si>
    <t>45UG</t>
  </si>
  <si>
    <t>Mid Sussex</t>
  </si>
  <si>
    <t>E07000229</t>
  </si>
  <si>
    <t>45UH</t>
  </si>
  <si>
    <t>Worthing</t>
  </si>
  <si>
    <t>E12000009</t>
  </si>
  <si>
    <t>K</t>
  </si>
  <si>
    <t>SOUTH WEST</t>
  </si>
  <si>
    <t>E06000022</t>
  </si>
  <si>
    <t>00HA</t>
  </si>
  <si>
    <t>Bath and North East Somerset UA</t>
  </si>
  <si>
    <t>E06000028</t>
  </si>
  <si>
    <t>00HN</t>
  </si>
  <si>
    <t>Bournemouth UA</t>
  </si>
  <si>
    <t>E06000023</t>
  </si>
  <si>
    <t>00HB</t>
  </si>
  <si>
    <t>Bristol, City of UA</t>
  </si>
  <si>
    <t>E06000052</t>
  </si>
  <si>
    <t>00HE</t>
  </si>
  <si>
    <t>Cornwall UA</t>
  </si>
  <si>
    <t>E06000053</t>
  </si>
  <si>
    <t>00HF</t>
  </si>
  <si>
    <t>Isles of Scilly UA</t>
  </si>
  <si>
    <t>E06000024</t>
  </si>
  <si>
    <t>00HC</t>
  </si>
  <si>
    <t>North Somerset UA</t>
  </si>
  <si>
    <t>E06000026</t>
  </si>
  <si>
    <t>00HG</t>
  </si>
  <si>
    <t>Plymouth UA</t>
  </si>
  <si>
    <t>E06000029</t>
  </si>
  <si>
    <t>00HP</t>
  </si>
  <si>
    <t>Poole UA</t>
  </si>
  <si>
    <t>E06000025</t>
  </si>
  <si>
    <t>00HD</t>
  </si>
  <si>
    <t>South Gloucestershire UA</t>
  </si>
  <si>
    <t>E06000030</t>
  </si>
  <si>
    <t>00HX</t>
  </si>
  <si>
    <t>Swindon UA</t>
  </si>
  <si>
    <t>E06000027</t>
  </si>
  <si>
    <t>00HH</t>
  </si>
  <si>
    <t>Torbay UA</t>
  </si>
  <si>
    <t>E06000054</t>
  </si>
  <si>
    <t>00HY</t>
  </si>
  <si>
    <t>Wiltshire UA</t>
  </si>
  <si>
    <t>E10000008</t>
  </si>
  <si>
    <t>Devon</t>
  </si>
  <si>
    <t>E07000040</t>
  </si>
  <si>
    <t>18UB</t>
  </si>
  <si>
    <t>East Devon</t>
  </si>
  <si>
    <t>E07000041</t>
  </si>
  <si>
    <t>18UC</t>
  </si>
  <si>
    <t>Exeter</t>
  </si>
  <si>
    <t>E07000042</t>
  </si>
  <si>
    <t>18UD</t>
  </si>
  <si>
    <t>Mid Devon</t>
  </si>
  <si>
    <t>E07000043</t>
  </si>
  <si>
    <t>18UE</t>
  </si>
  <si>
    <t>North Devon</t>
  </si>
  <si>
    <t>E07000044</t>
  </si>
  <si>
    <t>18UG</t>
  </si>
  <si>
    <t>South Hams</t>
  </si>
  <si>
    <t>E07000045</t>
  </si>
  <si>
    <t>18UH</t>
  </si>
  <si>
    <t>Teignbridge</t>
  </si>
  <si>
    <t>E07000046</t>
  </si>
  <si>
    <t>18UK</t>
  </si>
  <si>
    <t>Torridge</t>
  </si>
  <si>
    <t>E07000047</t>
  </si>
  <si>
    <t>18UL</t>
  </si>
  <si>
    <t>West Devon</t>
  </si>
  <si>
    <t>E10000009</t>
  </si>
  <si>
    <t>Dorset</t>
  </si>
  <si>
    <t>E07000048</t>
  </si>
  <si>
    <t>19UC</t>
  </si>
  <si>
    <t>Christchurch</t>
  </si>
  <si>
    <t>E07000049</t>
  </si>
  <si>
    <t>19UD</t>
  </si>
  <si>
    <t>East Dorset</t>
  </si>
  <si>
    <t>E07000050</t>
  </si>
  <si>
    <t>19UE</t>
  </si>
  <si>
    <t>North Dorset</t>
  </si>
  <si>
    <t>E07000051</t>
  </si>
  <si>
    <t>19UG</t>
  </si>
  <si>
    <t>Purbeck</t>
  </si>
  <si>
    <t>E07000052</t>
  </si>
  <si>
    <t>19UH</t>
  </si>
  <si>
    <t>West Dorset</t>
  </si>
  <si>
    <t>E07000053</t>
  </si>
  <si>
    <t>19UJ</t>
  </si>
  <si>
    <t>Weymouth and Portland</t>
  </si>
  <si>
    <t>E10000013</t>
  </si>
  <si>
    <t>Gloucestershire</t>
  </si>
  <si>
    <t>E07000078</t>
  </si>
  <si>
    <t>23UB</t>
  </si>
  <si>
    <t>Cheltenham</t>
  </si>
  <si>
    <t>E07000079</t>
  </si>
  <si>
    <t>23UC</t>
  </si>
  <si>
    <t>Cotswold</t>
  </si>
  <si>
    <t>E07000080</t>
  </si>
  <si>
    <t>23UD</t>
  </si>
  <si>
    <t>Forest of Dean</t>
  </si>
  <si>
    <t>E07000081</t>
  </si>
  <si>
    <t>23UE</t>
  </si>
  <si>
    <t>Gloucester</t>
  </si>
  <si>
    <t>E07000082</t>
  </si>
  <si>
    <t>23UF</t>
  </si>
  <si>
    <t>Stroud</t>
  </si>
  <si>
    <t>E07000083</t>
  </si>
  <si>
    <t>23UG</t>
  </si>
  <si>
    <t>Tewkesbury</t>
  </si>
  <si>
    <t>E10000027</t>
  </si>
  <si>
    <t xml:space="preserve">Somerset </t>
  </si>
  <si>
    <t>E07000187</t>
  </si>
  <si>
    <t>40UB</t>
  </si>
  <si>
    <t>Mendip</t>
  </si>
  <si>
    <t>E07000188</t>
  </si>
  <si>
    <t>40UC</t>
  </si>
  <si>
    <t>Sedgemoor</t>
  </si>
  <si>
    <t>E07000189</t>
  </si>
  <si>
    <t>40UD</t>
  </si>
  <si>
    <t>South Somerset</t>
  </si>
  <si>
    <t>E07000190</t>
  </si>
  <si>
    <t>40UE</t>
  </si>
  <si>
    <t>Taunton Deane</t>
  </si>
  <si>
    <t>E07000191</t>
  </si>
  <si>
    <t>40UF</t>
  </si>
  <si>
    <t>West Somerset</t>
  </si>
  <si>
    <t>W92000004</t>
  </si>
  <si>
    <t>WALES</t>
  </si>
  <si>
    <t>W06000001</t>
  </si>
  <si>
    <t>00NA</t>
  </si>
  <si>
    <t>Isle of Anglesey / Ynys Môn</t>
  </si>
  <si>
    <t>W06000002</t>
  </si>
  <si>
    <t>00NC</t>
  </si>
  <si>
    <t>Gwynedd / Gwynedd</t>
  </si>
  <si>
    <t>W06000003</t>
  </si>
  <si>
    <t>00NE</t>
  </si>
  <si>
    <t>Conwy / Conwy</t>
  </si>
  <si>
    <t>W06000004</t>
  </si>
  <si>
    <t>00NG</t>
  </si>
  <si>
    <t>Denbighshire / Sir Ddinbych</t>
  </si>
  <si>
    <t>W06000005</t>
  </si>
  <si>
    <t>00NJ</t>
  </si>
  <si>
    <t>Flintshire / Sir y Fflint</t>
  </si>
  <si>
    <t>W06000006</t>
  </si>
  <si>
    <t>00NL</t>
  </si>
  <si>
    <t>Wrexham / Wrecsam</t>
  </si>
  <si>
    <t>W06000023</t>
  </si>
  <si>
    <t>00NN</t>
  </si>
  <si>
    <t>Powys / Powys</t>
  </si>
  <si>
    <t>W06000008</t>
  </si>
  <si>
    <t>00NQ</t>
  </si>
  <si>
    <t>Ceredigion / Ceredigion</t>
  </si>
  <si>
    <t>W06000009</t>
  </si>
  <si>
    <t>00NS</t>
  </si>
  <si>
    <t>Pembrokeshire / Sir Benfro</t>
  </si>
  <si>
    <t>W06000010</t>
  </si>
  <si>
    <t>00NU</t>
  </si>
  <si>
    <t>Carmarthenshire / Sir Gaerfyrddin</t>
  </si>
  <si>
    <t>W06000011</t>
  </si>
  <si>
    <t>00NX</t>
  </si>
  <si>
    <t>Swansea / Abertawe</t>
  </si>
  <si>
    <t>W06000012</t>
  </si>
  <si>
    <t>00NZ</t>
  </si>
  <si>
    <t>Neath Port Talbot / Castell-nedd Port Talbot</t>
  </si>
  <si>
    <t>W06000013</t>
  </si>
  <si>
    <t>00PB</t>
  </si>
  <si>
    <t>Bridgend / Pen-y-bont ar Ogwr</t>
  </si>
  <si>
    <t>W06000014</t>
  </si>
  <si>
    <t>00PD</t>
  </si>
  <si>
    <t>The Vale of Glamorgan / Bro Morgannwg</t>
  </si>
  <si>
    <t>W06000015</t>
  </si>
  <si>
    <t>00PT</t>
  </si>
  <si>
    <t>Cardiff / Caerdydd</t>
  </si>
  <si>
    <t>W06000016</t>
  </si>
  <si>
    <t>00PF</t>
  </si>
  <si>
    <t>Rhondda Cynon Taf / Rhondda Cynon Taf</t>
  </si>
  <si>
    <t>W06000024</t>
  </si>
  <si>
    <t>00PH</t>
  </si>
  <si>
    <t>Merthyr Tydfil / Merthyr Tudful</t>
  </si>
  <si>
    <t>W06000018</t>
  </si>
  <si>
    <t>00PK</t>
  </si>
  <si>
    <t>Caerphilly / Caerffili</t>
  </si>
  <si>
    <t>W06000019</t>
  </si>
  <si>
    <t>00PL</t>
  </si>
  <si>
    <t>Blaenau Gwent / Blaenau Gwent</t>
  </si>
  <si>
    <t>W06000020</t>
  </si>
  <si>
    <t>00PM</t>
  </si>
  <si>
    <t>Torfaen / Tor-faen</t>
  </si>
  <si>
    <t>W06000021</t>
  </si>
  <si>
    <t>00PP</t>
  </si>
  <si>
    <t>Monmouthshire / Sir Fynwy</t>
  </si>
  <si>
    <t>W06000022</t>
  </si>
  <si>
    <t>00PR</t>
  </si>
  <si>
    <t>Newport / Casnewydd</t>
  </si>
  <si>
    <t>S92000003</t>
  </si>
  <si>
    <t>SCOTLAND</t>
  </si>
  <si>
    <t>S12000033</t>
  </si>
  <si>
    <t>00QA</t>
  </si>
  <si>
    <t>Aberdeen City</t>
  </si>
  <si>
    <t>S12000034</t>
  </si>
  <si>
    <t>00QB</t>
  </si>
  <si>
    <t>Aberdeenshire</t>
  </si>
  <si>
    <t>S12000041</t>
  </si>
  <si>
    <t>00QC</t>
  </si>
  <si>
    <t>Angus</t>
  </si>
  <si>
    <t>S12000035</t>
  </si>
  <si>
    <t>00QD</t>
  </si>
  <si>
    <t>Argyll &amp; Bute</t>
  </si>
  <si>
    <t>S12000005</t>
  </si>
  <si>
    <t>00QF</t>
  </si>
  <si>
    <t>Clackmannanshire</t>
  </si>
  <si>
    <t>S12000006</t>
  </si>
  <si>
    <t>00QH</t>
  </si>
  <si>
    <t>Dumfries &amp; Galloway</t>
  </si>
  <si>
    <t>S12000042</t>
  </si>
  <si>
    <t>00QJ</t>
  </si>
  <si>
    <t>Dundee City</t>
  </si>
  <si>
    <t>S12000008</t>
  </si>
  <si>
    <t>00QK</t>
  </si>
  <si>
    <t>East Ayrshire</t>
  </si>
  <si>
    <t>S12000009</t>
  </si>
  <si>
    <t>00QL</t>
  </si>
  <si>
    <t>East Dunbartonshire</t>
  </si>
  <si>
    <t>S12000010</t>
  </si>
  <si>
    <t>00QM</t>
  </si>
  <si>
    <t>East Lothian</t>
  </si>
  <si>
    <t>S12000011</t>
  </si>
  <si>
    <t>00QN</t>
  </si>
  <si>
    <t>East Renfrewshire</t>
  </si>
  <si>
    <t>S12000036</t>
  </si>
  <si>
    <t>00QP</t>
  </si>
  <si>
    <t>Edinburgh, City of</t>
  </si>
  <si>
    <t>S12000013</t>
  </si>
  <si>
    <t>00RJ</t>
  </si>
  <si>
    <t>Na h-Eileanan an Iar</t>
  </si>
  <si>
    <t>S12000014</t>
  </si>
  <si>
    <t>00QQ</t>
  </si>
  <si>
    <t>Falkirk</t>
  </si>
  <si>
    <t>S12000015</t>
  </si>
  <si>
    <t>00QR</t>
  </si>
  <si>
    <t>Fife</t>
  </si>
  <si>
    <t>S12000043</t>
  </si>
  <si>
    <t>00QS</t>
  </si>
  <si>
    <t>Glasgow City</t>
  </si>
  <si>
    <t>S12000017</t>
  </si>
  <si>
    <t>00QT</t>
  </si>
  <si>
    <t>Highland</t>
  </si>
  <si>
    <t>S12000018</t>
  </si>
  <si>
    <t>00QU</t>
  </si>
  <si>
    <t>Inverclyde</t>
  </si>
  <si>
    <t>S12000019</t>
  </si>
  <si>
    <t>00QW</t>
  </si>
  <si>
    <t>Midlothian</t>
  </si>
  <si>
    <t>S12000020</t>
  </si>
  <si>
    <t>00QX</t>
  </si>
  <si>
    <t>Moray</t>
  </si>
  <si>
    <t>S12000021</t>
  </si>
  <si>
    <t>00QY</t>
  </si>
  <si>
    <t>North Ayrshire</t>
  </si>
  <si>
    <t>S12000044</t>
  </si>
  <si>
    <t>00QZ</t>
  </si>
  <si>
    <t>North Lanarkshire</t>
  </si>
  <si>
    <t>S12000023</t>
  </si>
  <si>
    <t>00RA</t>
  </si>
  <si>
    <t>Orkney Islands</t>
  </si>
  <si>
    <t>S12000024</t>
  </si>
  <si>
    <t>00RB</t>
  </si>
  <si>
    <t>Perth &amp; Kinross</t>
  </si>
  <si>
    <t>S12000038</t>
  </si>
  <si>
    <t>00RC</t>
  </si>
  <si>
    <t>Renfrewshire</t>
  </si>
  <si>
    <t>S12000026</t>
  </si>
  <si>
    <t>00QE</t>
  </si>
  <si>
    <t xml:space="preserve">Scottish Borders </t>
  </si>
  <si>
    <t>S12000027</t>
  </si>
  <si>
    <t>00RD</t>
  </si>
  <si>
    <t>Shetland Islands</t>
  </si>
  <si>
    <t>S12000028</t>
  </si>
  <si>
    <t>00RE</t>
  </si>
  <si>
    <t>South Ayrshire</t>
  </si>
  <si>
    <t>S12000029</t>
  </si>
  <si>
    <t>00RF</t>
  </si>
  <si>
    <t>South Lanarkshire</t>
  </si>
  <si>
    <t>S12000030</t>
  </si>
  <si>
    <t>00RG</t>
  </si>
  <si>
    <t>Stirling</t>
  </si>
  <si>
    <t>S12000039</t>
  </si>
  <si>
    <t>00QG</t>
  </si>
  <si>
    <t>West Dunbartonshire</t>
  </si>
  <si>
    <t>S12000040</t>
  </si>
  <si>
    <t>00RH</t>
  </si>
  <si>
    <t>West Lothian</t>
  </si>
  <si>
    <t>Number of accredited installations</t>
  </si>
  <si>
    <t>RHI and RHPP Deployment Data June 2013: Table 1.4</t>
  </si>
  <si>
    <t>Number of accreditations</t>
  </si>
  <si>
    <t>Cumulative number of accreditations</t>
  </si>
  <si>
    <t>Accredited installed capacity (MW)</t>
  </si>
  <si>
    <t>Cumulative installed capacity</t>
  </si>
  <si>
    <t xml:space="preserve"> November 2011 </t>
  </si>
  <si>
    <t xml:space="preserve"> December 2011 </t>
  </si>
  <si>
    <t xml:space="preserve"> Q4 2011</t>
  </si>
  <si>
    <t xml:space="preserve"> January 2012 </t>
  </si>
  <si>
    <t xml:space="preserve"> February 2012 </t>
  </si>
  <si>
    <t xml:space="preserve"> March 2012 </t>
  </si>
  <si>
    <t xml:space="preserve"> Q1 2012</t>
  </si>
  <si>
    <t xml:space="preserve"> April 2012 </t>
  </si>
  <si>
    <t xml:space="preserve"> May 2012 </t>
  </si>
  <si>
    <t xml:space="preserve"> June 2012 </t>
  </si>
  <si>
    <t xml:space="preserve"> Q2 2012</t>
  </si>
  <si>
    <t xml:space="preserve"> July 2012 </t>
  </si>
  <si>
    <t xml:space="preserve"> August 2012 </t>
  </si>
  <si>
    <t xml:space="preserve"> September 2012 </t>
  </si>
  <si>
    <t xml:space="preserve"> Q3 2012</t>
  </si>
  <si>
    <t xml:space="preserve"> October 2012 </t>
  </si>
  <si>
    <t xml:space="preserve"> November 2012 </t>
  </si>
  <si>
    <t xml:space="preserve"> December 2012</t>
  </si>
  <si>
    <t xml:space="preserve"> Q4 2012</t>
  </si>
  <si>
    <t xml:space="preserve"> January 2013</t>
  </si>
  <si>
    <t xml:space="preserve"> February 2013</t>
  </si>
  <si>
    <t xml:space="preserve"> March 2013</t>
  </si>
  <si>
    <t xml:space="preserve"> Q1 2013</t>
  </si>
  <si>
    <t xml:space="preserve"> April 2013</t>
  </si>
  <si>
    <t xml:space="preserve"> May 2013</t>
  </si>
  <si>
    <t xml:space="preserve"> June 2013</t>
  </si>
  <si>
    <t xml:space="preserve"> Q2 2013</t>
  </si>
  <si>
    <t xml:space="preserve"> Total</t>
  </si>
  <si>
    <t>RHI and RHPP Deployment Data May 2013: Table 1.5</t>
  </si>
  <si>
    <r>
      <t>Number of applications per month from November 2011 up to and including June 2013</t>
    </r>
    <r>
      <rPr>
        <b/>
        <vertAlign val="superscript"/>
        <sz val="10"/>
        <color theme="1"/>
        <rFont val="Arial"/>
        <family val="2"/>
      </rPr>
      <t>1</t>
    </r>
  </si>
  <si>
    <t>RHI and RHPP Deployment Data June 2013: Table 1.3</t>
  </si>
  <si>
    <t>RHI and RHPP Deployment Data June 2013: Table 2.1</t>
  </si>
  <si>
    <t>RHI and RHPP Deployment Data June 2013: Table 2.3</t>
  </si>
  <si>
    <t>RHI and RHPP Deployment Data June 2013: Table 2.5</t>
  </si>
  <si>
    <t>RHI and RHPP Deployment Data June 2013: Table 2.4</t>
  </si>
  <si>
    <t>Number of vouchers redeemed for Phase 1 and 2 by local authority</t>
  </si>
  <si>
    <t>Number of accreditations by local authority</t>
  </si>
  <si>
    <r>
      <t>Number of vouchers redeemed for Phase 1 and 2 by local authority</t>
    </r>
    <r>
      <rPr>
        <b/>
        <vertAlign val="superscript"/>
        <sz val="10"/>
        <color theme="1"/>
        <rFont val="Arial"/>
        <family val="2"/>
      </rPr>
      <t>1</t>
    </r>
  </si>
  <si>
    <r>
      <t>[1]</t>
    </r>
    <r>
      <rPr>
        <i/>
        <sz val="9"/>
        <color theme="1"/>
        <rFont val="Arial"/>
        <family val="2"/>
      </rPr>
      <t xml:space="preserve"> Excludes RHPP2 Extension</t>
    </r>
  </si>
  <si>
    <t>Quarter</t>
  </si>
  <si>
    <t>Q3 2011 </t>
  </si>
  <si>
    <t>Q4 2011</t>
  </si>
  <si>
    <t>Q1 2012</t>
  </si>
  <si>
    <t>Total Phase 1</t>
  </si>
  <si>
    <t>Q2 2012 </t>
  </si>
  <si>
    <t>Q3 2012</t>
  </si>
  <si>
    <t xml:space="preserve"> Q4 2012 </t>
  </si>
  <si>
    <t xml:space="preserve"> Q1 2013 </t>
  </si>
  <si>
    <t>Q2 2013</t>
  </si>
  <si>
    <t>Total Phase 2</t>
  </si>
  <si>
    <t> Quarter</t>
  </si>
  <si>
    <t>2 ex.</t>
  </si>
  <si>
    <t>August 2011</t>
  </si>
  <si>
    <t>Table 1.5</t>
  </si>
  <si>
    <t>Table 2.5</t>
  </si>
  <si>
    <t>#</t>
  </si>
  <si>
    <t>*</t>
  </si>
  <si>
    <t># refers to values between 1 and 5 inclusive which have been supressed to prevent disclosure.  The total number of the supressed values is 238</t>
  </si>
  <si>
    <t>* refers to values greater than 5 which have been supressedwhere only one other value within the group was suppressed to prevent disclosure.  The total number of the supressed values is 27.</t>
  </si>
  <si>
    <t># refers to values between 1 and 5 inclusive which have been supressed to prevent disclosure.  The total number of the supressed values is 459</t>
  </si>
  <si>
    <t>* refers to values greater than 5 which have been supressedwhere only one other value within the group was suppressed to prevent disclosure.  The total number of the supressed values is 100.</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</si>
</sst>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_-[$£-809]* #,##0.00_-;\-[$£-809]* #,##0.00_-;_-[$£-809]* &quot;-&quot;??_-;_-@_-"/>
    <numFmt numFmtId="165" formatCode="0.0"/>
    <numFmt numFmtId="166" formatCode="#,##0.0"/>
    <numFmt numFmtId="167" formatCode="_-* #,##0_-;\-* #,##0_-;_-* &quot;-&quot;??_-;_-@_-"/>
    <numFmt numFmtId="168" formatCode="mmmm\ yyyy"/>
    <numFmt numFmtId="169" formatCode="mmm\-yyyy"/>
  </numFmts>
  <fonts count="28" x14ac:knownFonts="1">
    <font>
      <sz val="10"/>
      <color theme="1"/>
      <name val="Arial"/>
      <family val="2"/>
    </font>
    <font>
      <sz val="10"/>
      <color theme="1"/>
      <name val="Arial"/>
      <family val="2"/>
    </font>
    <font>
      <b/>
      <sz val="10"/>
      <color theme="1"/>
      <name val="Arial"/>
      <family val="2"/>
    </font>
    <font>
      <b/>
      <sz val="20"/>
      <color rgb="FF009EE3"/>
      <name val="Arial"/>
      <family val="2"/>
    </font>
    <font>
      <sz val="11"/>
      <color theme="1"/>
      <name val="Calibri"/>
      <family val="2"/>
      <scheme val="minor"/>
    </font>
    <font>
      <u/>
      <sz val="10"/>
      <color theme="10"/>
      <name val="Arial"/>
      <family val="2"/>
    </font>
    <font>
      <i/>
      <sz val="10"/>
      <color theme="1"/>
      <name val="Arial"/>
      <family val="2"/>
    </font>
    <font>
      <b/>
      <sz val="10"/>
      <color rgb="FF000000"/>
      <name val="Arial"/>
      <family val="2"/>
    </font>
    <font>
      <sz val="10"/>
      <color rgb="FF000000"/>
      <name val="Arial"/>
      <family val="2"/>
    </font>
    <font>
      <b/>
      <sz val="10"/>
      <color theme="1"/>
      <name val="Calibri"/>
      <family val="2"/>
    </font>
    <font>
      <sz val="12"/>
      <color rgb="FF000000"/>
      <name val="Arial"/>
      <family val="2"/>
    </font>
    <font>
      <b/>
      <vertAlign val="superscript"/>
      <sz val="10"/>
      <color theme="1"/>
      <name val="Arial"/>
      <family val="2"/>
    </font>
    <font>
      <sz val="10"/>
      <name val="Arial"/>
      <family val="2"/>
    </font>
    <font>
      <i/>
      <vertAlign val="superscript"/>
      <sz val="9"/>
      <color theme="1"/>
      <name val="Arial"/>
      <family val="2"/>
    </font>
    <font>
      <i/>
      <sz val="9"/>
      <color theme="1"/>
      <name val="Arial"/>
      <family val="2"/>
    </font>
    <font>
      <i/>
      <sz val="9"/>
      <color rgb="FF000000"/>
      <name val="Arial"/>
      <family val="2"/>
    </font>
    <font>
      <u/>
      <sz val="10"/>
      <color theme="1"/>
      <name val="Arial"/>
      <family val="2"/>
    </font>
    <font>
      <b/>
      <sz val="11"/>
      <color theme="1"/>
      <name val="Calibri"/>
      <family val="2"/>
      <scheme val="minor"/>
    </font>
    <font>
      <sz val="11"/>
      <color theme="1"/>
      <name val="Calibri"/>
      <family val="2"/>
    </font>
    <font>
      <sz val="10"/>
      <color theme="1"/>
      <name val="Times New Roman"/>
      <family val="1"/>
    </font>
    <font>
      <b/>
      <sz val="10"/>
      <name val="Arial"/>
      <family val="2"/>
    </font>
    <font>
      <b/>
      <sz val="10"/>
      <color rgb="FFFF9900"/>
      <name val="Arial"/>
      <family val="2"/>
    </font>
    <font>
      <b/>
      <sz val="11"/>
      <color theme="1"/>
      <name val="Arial"/>
      <family val="2"/>
    </font>
    <font>
      <vertAlign val="superscript"/>
      <sz val="10"/>
      <color rgb="FF000000"/>
      <name val="Arial"/>
      <family val="2"/>
    </font>
    <font>
      <vertAlign val="superscript"/>
      <sz val="10"/>
      <color theme="1"/>
      <name val="Arial"/>
      <family val="2"/>
    </font>
    <font>
      <i/>
      <vertAlign val="superscript"/>
      <sz val="10"/>
      <color theme="1"/>
      <name val="Arial"/>
      <family val="2"/>
    </font>
    <font>
      <sz val="8"/>
      <color rgb="FF000000"/>
      <name val="Arial"/>
      <family val="2"/>
    </font>
    <font>
      <sz val="10"/>
      <color rgb="FF000000"/>
      <name val="Times New Roman"/>
      <family val="1"/>
    </font>
  </fonts>
  <fills count="3">
    <fill>
      <patternFill patternType="none"/>
    </fill>
    <fill>
      <patternFill patternType="gray125"/>
    </fill>
    <fill>
      <patternFill patternType="solid">
        <fgColor theme="0"/>
        <bgColor indexed="64"/>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style="thin">
        <color auto="1"/>
      </top>
      <bottom/>
      <diagonal/>
    </border>
    <border>
      <left/>
      <right/>
      <top style="thin">
        <color indexed="64"/>
      </top>
      <bottom style="thin">
        <color indexed="64"/>
      </bottom>
      <diagonal/>
    </border>
    <border>
      <left style="thin">
        <color indexed="64"/>
      </left>
      <right/>
      <top style="thin">
        <color auto="1"/>
      </top>
      <bottom style="double">
        <color indexed="64"/>
      </bottom>
      <diagonal/>
    </border>
    <border>
      <left style="medium">
        <color rgb="FF009EE3"/>
      </left>
      <right style="medium">
        <color rgb="FF009EE3"/>
      </right>
      <top style="medium">
        <color rgb="FF009EE3"/>
      </top>
      <bottom style="medium">
        <color rgb="FF009EE3"/>
      </bottom>
      <diagonal/>
    </border>
    <border>
      <left/>
      <right style="medium">
        <color rgb="FF009EE3"/>
      </right>
      <top style="medium">
        <color rgb="FF009EE3"/>
      </top>
      <bottom style="medium">
        <color rgb="FF009EE3"/>
      </bottom>
      <diagonal/>
    </border>
    <border>
      <left style="medium">
        <color rgb="FF009EE3"/>
      </left>
      <right style="medium">
        <color rgb="FF009EE3"/>
      </right>
      <top/>
      <bottom style="medium">
        <color rgb="FF009EE3"/>
      </bottom>
      <diagonal/>
    </border>
    <border>
      <left/>
      <right style="medium">
        <color rgb="FF009EE3"/>
      </right>
      <top/>
      <bottom style="medium">
        <color rgb="FF009EE3"/>
      </bottom>
      <diagonal/>
    </border>
    <border>
      <left/>
      <right/>
      <top/>
      <bottom style="double">
        <color indexed="64"/>
      </bottom>
      <diagonal/>
    </border>
    <border>
      <left/>
      <right style="medium">
        <color indexed="64"/>
      </right>
      <top/>
      <bottom style="double">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top/>
      <bottom style="thin">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s>
  <cellStyleXfs count="6">
    <xf numFmtId="164" fontId="0" fillId="0" borderId="0"/>
    <xf numFmtId="9" fontId="1" fillId="0" borderId="0" applyFont="0" applyFill="0" applyBorder="0" applyAlignment="0" applyProtection="0"/>
    <xf numFmtId="164" fontId="1" fillId="0" borderId="0"/>
    <xf numFmtId="164" fontId="4" fillId="0" borderId="0"/>
    <xf numFmtId="164" fontId="5" fillId="0" borderId="0" applyNumberFormat="0" applyFill="0" applyBorder="0" applyAlignment="0" applyProtection="0">
      <alignment vertical="top"/>
      <protection locked="0"/>
    </xf>
    <xf numFmtId="43" fontId="1" fillId="0" borderId="0" applyFont="0" applyFill="0" applyBorder="0" applyAlignment="0" applyProtection="0"/>
  </cellStyleXfs>
  <cellXfs count="341">
    <xf numFmtId="164" fontId="0" fillId="0" borderId="0" xfId="0"/>
    <xf numFmtId="164" fontId="2" fillId="0" borderId="0" xfId="0" applyFont="1"/>
    <xf numFmtId="9" fontId="0" fillId="0" borderId="4" xfId="1" applyFont="1" applyBorder="1"/>
    <xf numFmtId="9" fontId="0" fillId="0" borderId="5" xfId="1" applyFont="1" applyBorder="1"/>
    <xf numFmtId="9" fontId="0" fillId="0" borderId="11" xfId="1" applyFont="1" applyBorder="1"/>
    <xf numFmtId="9" fontId="8" fillId="0" borderId="11" xfId="1" applyFont="1" applyBorder="1" applyAlignment="1">
      <alignment horizontal="right"/>
    </xf>
    <xf numFmtId="9" fontId="8" fillId="0" borderId="4" xfId="1" applyFont="1" applyBorder="1" applyAlignment="1">
      <alignment horizontal="right"/>
    </xf>
    <xf numFmtId="164" fontId="0" fillId="0" borderId="0" xfId="0" applyFont="1"/>
    <xf numFmtId="164" fontId="2" fillId="0" borderId="6" xfId="0" applyNumberFormat="1" applyFont="1" applyBorder="1"/>
    <xf numFmtId="164" fontId="7" fillId="0" borderId="6" xfId="0" applyNumberFormat="1" applyFont="1" applyFill="1" applyBorder="1" applyAlignment="1"/>
    <xf numFmtId="164" fontId="2" fillId="0" borderId="2" xfId="0" applyNumberFormat="1" applyFont="1" applyBorder="1"/>
    <xf numFmtId="3" fontId="2" fillId="0" borderId="1" xfId="0" applyNumberFormat="1" applyFont="1" applyBorder="1"/>
    <xf numFmtId="3" fontId="2" fillId="0" borderId="1" xfId="0" applyNumberFormat="1" applyFont="1" applyBorder="1" applyAlignment="1">
      <alignment horizontal="right"/>
    </xf>
    <xf numFmtId="164" fontId="2" fillId="0" borderId="6" xfId="0" applyNumberFormat="1" applyFont="1" applyFill="1" applyBorder="1"/>
    <xf numFmtId="164" fontId="0" fillId="0" borderId="0" xfId="0" applyFont="1" applyBorder="1"/>
    <xf numFmtId="164" fontId="8" fillId="0" borderId="7" xfId="0" applyNumberFormat="1" applyFont="1" applyBorder="1"/>
    <xf numFmtId="164" fontId="8" fillId="0" borderId="8" xfId="0" applyNumberFormat="1" applyFont="1" applyBorder="1" applyAlignment="1">
      <alignment horizontal="left" indent="4"/>
    </xf>
    <xf numFmtId="164" fontId="0" fillId="0" borderId="8" xfId="0" applyNumberFormat="1" applyFont="1" applyBorder="1" applyAlignment="1">
      <alignment horizontal="left" indent="4"/>
    </xf>
    <xf numFmtId="164" fontId="0" fillId="0" borderId="8" xfId="0" applyNumberFormat="1" applyFont="1" applyBorder="1"/>
    <xf numFmtId="164" fontId="0" fillId="0" borderId="7" xfId="0" applyNumberFormat="1" applyFont="1" applyBorder="1"/>
    <xf numFmtId="164" fontId="0" fillId="0" borderId="9" xfId="0" applyNumberFormat="1" applyFont="1" applyBorder="1"/>
    <xf numFmtId="164" fontId="0" fillId="0" borderId="0" xfId="0" applyNumberFormat="1" applyFont="1"/>
    <xf numFmtId="3" fontId="0" fillId="0" borderId="10" xfId="0" applyNumberFormat="1" applyFont="1" applyBorder="1" applyAlignment="1">
      <alignment horizontal="right"/>
    </xf>
    <xf numFmtId="3" fontId="0" fillId="0" borderId="3" xfId="0" applyNumberFormat="1" applyFont="1" applyBorder="1" applyAlignment="1">
      <alignment horizontal="right"/>
    </xf>
    <xf numFmtId="3" fontId="0" fillId="0" borderId="12" xfId="0" applyNumberFormat="1" applyFont="1" applyBorder="1" applyAlignment="1">
      <alignment horizontal="right"/>
    </xf>
    <xf numFmtId="165" fontId="0" fillId="0" borderId="13" xfId="0" applyNumberFormat="1" applyFont="1" applyBorder="1"/>
    <xf numFmtId="165" fontId="0" fillId="0" borderId="0" xfId="0" applyNumberFormat="1" applyFont="1" applyBorder="1"/>
    <xf numFmtId="9" fontId="0" fillId="0" borderId="4" xfId="1" applyFont="1" applyBorder="1" applyAlignment="1">
      <alignment horizontal="right"/>
    </xf>
    <xf numFmtId="164" fontId="4" fillId="0" borderId="0" xfId="0" applyNumberFormat="1" applyFont="1" applyBorder="1"/>
    <xf numFmtId="164" fontId="12" fillId="0" borderId="8" xfId="0" applyNumberFormat="1" applyFont="1" applyBorder="1" applyAlignment="1">
      <alignment horizontal="left" indent="4"/>
    </xf>
    <xf numFmtId="164" fontId="0" fillId="0" borderId="2" xfId="0" applyNumberFormat="1" applyFont="1" applyBorder="1"/>
    <xf numFmtId="164" fontId="0" fillId="0" borderId="3" xfId="0" applyNumberFormat="1" applyBorder="1" applyAlignment="1"/>
    <xf numFmtId="164" fontId="0" fillId="0" borderId="10" xfId="0" applyNumberFormat="1" applyBorder="1" applyAlignment="1"/>
    <xf numFmtId="0" fontId="2" fillId="0" borderId="0" xfId="0" applyNumberFormat="1" applyFont="1"/>
    <xf numFmtId="0" fontId="0" fillId="0" borderId="0" xfId="0" applyNumberFormat="1"/>
    <xf numFmtId="0" fontId="7" fillId="0" borderId="6" xfId="0" applyNumberFormat="1" applyFont="1" applyBorder="1"/>
    <xf numFmtId="0" fontId="0" fillId="0" borderId="0" xfId="0" applyNumberFormat="1" applyFont="1"/>
    <xf numFmtId="0" fontId="13" fillId="0" borderId="0" xfId="0" applyNumberFormat="1" applyFont="1"/>
    <xf numFmtId="0" fontId="3" fillId="0" borderId="0" xfId="0" applyNumberFormat="1" applyFont="1"/>
    <xf numFmtId="0" fontId="16" fillId="0" borderId="0" xfId="0" applyNumberFormat="1" applyFont="1"/>
    <xf numFmtId="0" fontId="5" fillId="0" borderId="0" xfId="4" applyNumberFormat="1" applyAlignment="1" applyProtection="1"/>
    <xf numFmtId="0" fontId="0" fillId="0" borderId="0" xfId="0" applyNumberFormat="1" applyFont="1" applyBorder="1"/>
    <xf numFmtId="0" fontId="2" fillId="0" borderId="7" xfId="0" applyNumberFormat="1" applyFont="1" applyBorder="1" applyAlignment="1">
      <alignment horizontal="center"/>
    </xf>
    <xf numFmtId="0" fontId="8" fillId="0" borderId="1" xfId="0" applyNumberFormat="1" applyFont="1" applyBorder="1" applyAlignment="1">
      <alignment horizontal="center"/>
    </xf>
    <xf numFmtId="0" fontId="8" fillId="0" borderId="2" xfId="0" applyNumberFormat="1" applyFont="1" applyBorder="1" applyAlignment="1">
      <alignment horizontal="center"/>
    </xf>
    <xf numFmtId="0" fontId="2" fillId="0" borderId="6" xfId="0" applyNumberFormat="1" applyFont="1" applyBorder="1"/>
    <xf numFmtId="0" fontId="2" fillId="0" borderId="1" xfId="0" applyNumberFormat="1" applyFont="1" applyBorder="1"/>
    <xf numFmtId="0" fontId="2" fillId="0" borderId="2" xfId="0" applyNumberFormat="1" applyFont="1" applyBorder="1"/>
    <xf numFmtId="0" fontId="1" fillId="0" borderId="0" xfId="2" applyNumberFormat="1" applyFont="1" applyBorder="1"/>
    <xf numFmtId="0" fontId="2" fillId="0" borderId="0" xfId="2" applyNumberFormat="1" applyFont="1" applyBorder="1"/>
    <xf numFmtId="0" fontId="0" fillId="0" borderId="0" xfId="1" applyNumberFormat="1" applyFont="1" applyBorder="1"/>
    <xf numFmtId="0" fontId="0" fillId="0" borderId="0" xfId="0" applyNumberFormat="1" applyBorder="1"/>
    <xf numFmtId="0" fontId="6" fillId="0" borderId="8" xfId="0" applyNumberFormat="1" applyFont="1" applyFill="1" applyBorder="1"/>
    <xf numFmtId="0" fontId="7" fillId="0" borderId="7" xfId="0" applyNumberFormat="1" applyFont="1" applyBorder="1"/>
    <xf numFmtId="3" fontId="8" fillId="0" borderId="10" xfId="0" applyNumberFormat="1" applyFont="1" applyBorder="1" applyAlignment="1">
      <alignment horizontal="right"/>
    </xf>
    <xf numFmtId="166" fontId="0" fillId="0" borderId="10" xfId="0" applyNumberFormat="1" applyFont="1" applyBorder="1"/>
    <xf numFmtId="164" fontId="8" fillId="0" borderId="8" xfId="0" applyNumberFormat="1" applyFont="1" applyBorder="1"/>
    <xf numFmtId="3" fontId="8" fillId="0" borderId="3" xfId="0" applyNumberFormat="1" applyFont="1" applyBorder="1" applyAlignment="1">
      <alignment horizontal="right"/>
    </xf>
    <xf numFmtId="166" fontId="0" fillId="0" borderId="3" xfId="0" applyNumberFormat="1" applyFont="1" applyBorder="1"/>
    <xf numFmtId="164" fontId="0" fillId="0" borderId="8" xfId="0" applyNumberFormat="1" applyBorder="1"/>
    <xf numFmtId="9" fontId="8" fillId="0" borderId="4" xfId="1" applyNumberFormat="1" applyFont="1" applyBorder="1" applyAlignment="1">
      <alignment horizontal="right"/>
    </xf>
    <xf numFmtId="166" fontId="0" fillId="0" borderId="3" xfId="0" applyNumberFormat="1" applyBorder="1" applyAlignment="1">
      <alignment horizontal="right"/>
    </xf>
    <xf numFmtId="165" fontId="0" fillId="0" borderId="0" xfId="0" applyNumberFormat="1" applyBorder="1" applyAlignment="1">
      <alignment horizontal="right"/>
    </xf>
    <xf numFmtId="164" fontId="9" fillId="0" borderId="2" xfId="0" applyNumberFormat="1" applyFont="1" applyBorder="1"/>
    <xf numFmtId="166" fontId="2" fillId="0" borderId="1" xfId="0" applyNumberFormat="1" applyFont="1" applyBorder="1"/>
    <xf numFmtId="164" fontId="0" fillId="0" borderId="10" xfId="0" applyNumberFormat="1" applyFont="1" applyBorder="1"/>
    <xf numFmtId="164" fontId="0" fillId="0" borderId="3" xfId="0" applyNumberFormat="1" applyFont="1" applyBorder="1"/>
    <xf numFmtId="167" fontId="0" fillId="0" borderId="3" xfId="5" applyNumberFormat="1" applyFont="1" applyBorder="1"/>
    <xf numFmtId="165" fontId="0" fillId="0" borderId="3" xfId="0" applyNumberFormat="1" applyBorder="1"/>
    <xf numFmtId="167" fontId="2" fillId="0" borderId="1" xfId="5" applyNumberFormat="1" applyFont="1" applyBorder="1"/>
    <xf numFmtId="164" fontId="0" fillId="0" borderId="2" xfId="0" applyBorder="1"/>
    <xf numFmtId="165" fontId="2" fillId="0" borderId="1" xfId="0" applyNumberFormat="1" applyFont="1" applyBorder="1"/>
    <xf numFmtId="164" fontId="7" fillId="0" borderId="6" xfId="0" applyNumberFormat="1" applyFont="1" applyBorder="1" applyAlignment="1">
      <alignment vertical="center" wrapText="1"/>
    </xf>
    <xf numFmtId="164" fontId="0" fillId="0" borderId="0" xfId="0" applyFont="1" applyAlignment="1">
      <alignment wrapText="1"/>
    </xf>
    <xf numFmtId="164" fontId="7" fillId="0" borderId="14" xfId="0" applyNumberFormat="1" applyFont="1" applyBorder="1" applyAlignment="1">
      <alignment horizontal="justify"/>
    </xf>
    <xf numFmtId="0" fontId="7" fillId="0" borderId="6" xfId="0" applyNumberFormat="1" applyFont="1" applyBorder="1" applyAlignment="1">
      <alignment horizontal="center" vertical="center" wrapText="1"/>
    </xf>
    <xf numFmtId="0" fontId="8" fillId="0" borderId="3" xfId="0" applyNumberFormat="1" applyFont="1" applyBorder="1" applyAlignment="1">
      <alignment horizontal="center" vertical="center" wrapText="1"/>
    </xf>
    <xf numFmtId="167" fontId="8" fillId="0" borderId="8" xfId="5" applyNumberFormat="1" applyFont="1" applyBorder="1" applyAlignment="1">
      <alignment horizontal="right" vertical="center" wrapText="1"/>
    </xf>
    <xf numFmtId="0" fontId="8" fillId="0" borderId="8" xfId="0" applyNumberFormat="1" applyFont="1" applyBorder="1" applyAlignment="1">
      <alignment horizontal="center" vertical="center" wrapText="1"/>
    </xf>
    <xf numFmtId="0" fontId="0" fillId="0" borderId="2" xfId="0" applyNumberFormat="1" applyFont="1" applyBorder="1"/>
    <xf numFmtId="164" fontId="17" fillId="0" borderId="0" xfId="0" applyNumberFormat="1" applyFont="1" applyBorder="1" applyAlignment="1">
      <alignment horizontal="center"/>
    </xf>
    <xf numFmtId="164" fontId="7" fillId="0" borderId="7" xfId="0" applyNumberFormat="1" applyFont="1" applyBorder="1"/>
    <xf numFmtId="167" fontId="2" fillId="0" borderId="10" xfId="5" applyNumberFormat="1" applyFont="1" applyBorder="1"/>
    <xf numFmtId="9" fontId="2" fillId="0" borderId="11" xfId="1" applyFont="1" applyBorder="1"/>
    <xf numFmtId="165" fontId="2" fillId="0" borderId="10" xfId="0" applyNumberFormat="1" applyFont="1" applyBorder="1"/>
    <xf numFmtId="164" fontId="7" fillId="0" borderId="8" xfId="0" applyNumberFormat="1" applyFont="1" applyBorder="1" applyAlignment="1">
      <alignment horizontal="left"/>
    </xf>
    <xf numFmtId="167" fontId="2" fillId="0" borderId="3" xfId="5" applyNumberFormat="1" applyFont="1" applyBorder="1"/>
    <xf numFmtId="9" fontId="2" fillId="0" borderId="4" xfId="1" applyFont="1" applyBorder="1"/>
    <xf numFmtId="165" fontId="2" fillId="0" borderId="3" xfId="0" applyNumberFormat="1" applyFont="1" applyBorder="1"/>
    <xf numFmtId="164" fontId="7" fillId="0" borderId="9" xfId="0" applyNumberFormat="1" applyFont="1" applyBorder="1" applyAlignment="1">
      <alignment horizontal="left"/>
    </xf>
    <xf numFmtId="167" fontId="2" fillId="0" borderId="12" xfId="5" applyNumberFormat="1" applyFont="1" applyBorder="1"/>
    <xf numFmtId="164" fontId="20" fillId="0" borderId="7" xfId="0" applyNumberFormat="1" applyFont="1" applyBorder="1"/>
    <xf numFmtId="164" fontId="20" fillId="0" borderId="8" xfId="0" applyNumberFormat="1" applyFont="1" applyBorder="1"/>
    <xf numFmtId="164" fontId="20" fillId="0" borderId="9" xfId="0" applyNumberFormat="1" applyFont="1" applyBorder="1"/>
    <xf numFmtId="0" fontId="6" fillId="0" borderId="0" xfId="0" applyNumberFormat="1" applyFont="1"/>
    <xf numFmtId="164" fontId="6" fillId="0" borderId="0" xfId="0" applyFont="1"/>
    <xf numFmtId="164" fontId="0" fillId="0" borderId="9" xfId="0" applyNumberFormat="1" applyBorder="1"/>
    <xf numFmtId="164" fontId="8" fillId="0" borderId="9" xfId="0" applyNumberFormat="1" applyFont="1" applyBorder="1"/>
    <xf numFmtId="164" fontId="7" fillId="0" borderId="1" xfId="0" applyNumberFormat="1" applyFont="1" applyBorder="1" applyAlignment="1">
      <alignment horizontal="center"/>
    </xf>
    <xf numFmtId="164" fontId="8" fillId="0" borderId="1" xfId="0" applyNumberFormat="1" applyFont="1" applyBorder="1" applyAlignment="1">
      <alignment horizontal="left" vertical="top"/>
    </xf>
    <xf numFmtId="164" fontId="8" fillId="0" borderId="1" xfId="0" applyNumberFormat="1" applyFont="1" applyBorder="1" applyAlignment="1">
      <alignment horizontal="justify"/>
    </xf>
    <xf numFmtId="164" fontId="8" fillId="0" borderId="15" xfId="0" applyNumberFormat="1" applyFont="1" applyBorder="1" applyAlignment="1">
      <alignment horizontal="justify"/>
    </xf>
    <xf numFmtId="164" fontId="7" fillId="0" borderId="12" xfId="0" applyNumberFormat="1" applyFont="1" applyBorder="1" applyAlignment="1">
      <alignment horizontal="justify"/>
    </xf>
    <xf numFmtId="0" fontId="7" fillId="0" borderId="12" xfId="0" applyNumberFormat="1" applyFont="1" applyBorder="1" applyAlignment="1">
      <alignment horizontal="right"/>
    </xf>
    <xf numFmtId="0" fontId="8" fillId="0" borderId="1" xfId="0" applyNumberFormat="1" applyFont="1" applyBorder="1" applyAlignment="1">
      <alignment horizontal="right"/>
    </xf>
    <xf numFmtId="0" fontId="8" fillId="0" borderId="3" xfId="0" applyNumberFormat="1" applyFont="1" applyBorder="1" applyAlignment="1">
      <alignment horizontal="right"/>
    </xf>
    <xf numFmtId="0" fontId="8" fillId="0" borderId="0" xfId="0" applyNumberFormat="1" applyFont="1" applyBorder="1" applyAlignment="1">
      <alignment horizontal="right"/>
    </xf>
    <xf numFmtId="0" fontId="8" fillId="0" borderId="15" xfId="0" applyNumberFormat="1" applyFont="1" applyBorder="1" applyAlignment="1">
      <alignment horizontal="right"/>
    </xf>
    <xf numFmtId="164" fontId="18" fillId="0" borderId="1" xfId="0" applyNumberFormat="1" applyFont="1" applyBorder="1" applyAlignment="1"/>
    <xf numFmtId="166" fontId="0" fillId="0" borderId="0" xfId="0" applyNumberFormat="1" applyFont="1" applyBorder="1" applyAlignment="1">
      <alignment horizontal="right"/>
    </xf>
    <xf numFmtId="0" fontId="8" fillId="0" borderId="12" xfId="0" applyNumberFormat="1" applyFont="1" applyBorder="1" applyAlignment="1">
      <alignment horizontal="right"/>
    </xf>
    <xf numFmtId="164" fontId="0" fillId="0" borderId="7" xfId="0" applyNumberFormat="1" applyBorder="1"/>
    <xf numFmtId="9" fontId="0" fillId="0" borderId="0" xfId="0" applyNumberFormat="1" applyFont="1"/>
    <xf numFmtId="0" fontId="2" fillId="0" borderId="16" xfId="0" applyNumberFormat="1" applyFont="1" applyBorder="1" applyAlignment="1">
      <alignment vertical="center" wrapText="1"/>
    </xf>
    <xf numFmtId="0" fontId="0" fillId="0" borderId="17" xfId="0" applyNumberFormat="1" applyFont="1" applyBorder="1" applyAlignment="1">
      <alignment vertical="center" wrapText="1"/>
    </xf>
    <xf numFmtId="0" fontId="2" fillId="0" borderId="18" xfId="0" applyNumberFormat="1" applyFont="1" applyBorder="1" applyAlignment="1">
      <alignment vertical="center" wrapText="1"/>
    </xf>
    <xf numFmtId="0" fontId="0" fillId="0" borderId="19" xfId="0" applyNumberFormat="1" applyFont="1" applyBorder="1" applyAlignment="1">
      <alignment vertical="center" wrapText="1"/>
    </xf>
    <xf numFmtId="0" fontId="8" fillId="0" borderId="19" xfId="0" applyNumberFormat="1" applyFont="1" applyBorder="1" applyAlignment="1">
      <alignment vertical="center" wrapText="1"/>
    </xf>
    <xf numFmtId="0" fontId="0" fillId="2" borderId="0" xfId="0" applyNumberFormat="1" applyFont="1" applyFill="1"/>
    <xf numFmtId="0" fontId="21" fillId="2" borderId="0" xfId="0" applyNumberFormat="1" applyFont="1" applyFill="1" applyAlignment="1">
      <alignment vertical="center" wrapText="1"/>
    </xf>
    <xf numFmtId="0" fontId="0" fillId="2" borderId="0" xfId="0" applyNumberFormat="1" applyFont="1" applyFill="1" applyAlignment="1">
      <alignment vertical="center" wrapText="1"/>
    </xf>
    <xf numFmtId="0" fontId="0" fillId="2" borderId="0" xfId="0" applyNumberFormat="1" applyFont="1" applyFill="1" applyAlignment="1">
      <alignment wrapText="1"/>
    </xf>
    <xf numFmtId="0" fontId="5" fillId="2" borderId="0" xfId="4" applyNumberFormat="1" applyFont="1" applyFill="1" applyAlignment="1" applyProtection="1">
      <alignment wrapText="1"/>
    </xf>
    <xf numFmtId="0" fontId="22" fillId="0" borderId="0" xfId="0" applyNumberFormat="1" applyFont="1"/>
    <xf numFmtId="0" fontId="22" fillId="2" borderId="0" xfId="0" applyNumberFormat="1" applyFont="1" applyFill="1"/>
    <xf numFmtId="164" fontId="0" fillId="0" borderId="4" xfId="0" applyBorder="1" applyAlignment="1">
      <alignment horizontal="right"/>
    </xf>
    <xf numFmtId="164" fontId="0" fillId="0" borderId="0" xfId="0" applyFont="1" applyAlignment="1">
      <alignment wrapText="1"/>
    </xf>
    <xf numFmtId="164" fontId="0" fillId="0" borderId="0" xfId="0" applyFont="1" applyAlignment="1">
      <alignment horizontal="center" wrapText="1"/>
    </xf>
    <xf numFmtId="166" fontId="2" fillId="0" borderId="14" xfId="0" applyNumberFormat="1" applyFont="1" applyBorder="1"/>
    <xf numFmtId="164" fontId="0" fillId="0" borderId="1" xfId="0" applyNumberFormat="1" applyBorder="1"/>
    <xf numFmtId="3" fontId="0" fillId="0" borderId="12" xfId="0" applyNumberFormat="1" applyBorder="1"/>
    <xf numFmtId="3" fontId="0" fillId="0" borderId="10" xfId="0" applyNumberFormat="1" applyBorder="1"/>
    <xf numFmtId="167" fontId="0" fillId="0" borderId="3" xfId="5" applyNumberFormat="1" applyFont="1" applyBorder="1" applyAlignment="1">
      <alignment horizontal="center"/>
    </xf>
    <xf numFmtId="167" fontId="2" fillId="0" borderId="1" xfId="5" applyNumberFormat="1" applyFont="1" applyBorder="1" applyAlignment="1">
      <alignment horizontal="center"/>
    </xf>
    <xf numFmtId="164" fontId="0" fillId="0" borderId="5" xfId="0" applyNumberFormat="1" applyFont="1" applyBorder="1" applyAlignment="1">
      <alignment horizontal="center"/>
    </xf>
    <xf numFmtId="164" fontId="0" fillId="0" borderId="5" xfId="0" applyBorder="1" applyAlignment="1">
      <alignment horizontal="center"/>
    </xf>
    <xf numFmtId="2" fontId="2" fillId="0" borderId="1" xfId="0" applyNumberFormat="1" applyFont="1" applyBorder="1" applyAlignment="1">
      <alignment horizontal="center"/>
    </xf>
    <xf numFmtId="164" fontId="0" fillId="0" borderId="2" xfId="0" applyBorder="1" applyAlignment="1">
      <alignment horizontal="center"/>
    </xf>
    <xf numFmtId="2" fontId="0" fillId="0" borderId="3" xfId="5" applyNumberFormat="1" applyFont="1" applyBorder="1" applyAlignment="1">
      <alignment horizontal="center"/>
    </xf>
    <xf numFmtId="0" fontId="8" fillId="0" borderId="14" xfId="0" applyNumberFormat="1" applyFont="1" applyBorder="1" applyAlignment="1">
      <alignment horizontal="right" vertical="center"/>
    </xf>
    <xf numFmtId="0" fontId="8" fillId="0" borderId="2" xfId="0" applyNumberFormat="1" applyFont="1" applyBorder="1" applyAlignment="1">
      <alignment horizontal="right" vertical="center" wrapText="1"/>
    </xf>
    <xf numFmtId="0" fontId="8" fillId="0" borderId="20" xfId="0" applyNumberFormat="1" applyFont="1" applyBorder="1" applyAlignment="1">
      <alignment horizontal="right" vertical="center"/>
    </xf>
    <xf numFmtId="0" fontId="8" fillId="0" borderId="21" xfId="0" applyNumberFormat="1" applyFont="1" applyBorder="1" applyAlignment="1">
      <alignment horizontal="right" vertical="center" wrapText="1"/>
    </xf>
    <xf numFmtId="0" fontId="7" fillId="0" borderId="23" xfId="0" applyNumberFormat="1" applyFont="1" applyBorder="1" applyAlignment="1">
      <alignment horizontal="right" vertical="center"/>
    </xf>
    <xf numFmtId="0" fontId="7" fillId="0" borderId="22" xfId="0" applyNumberFormat="1" applyFont="1" applyBorder="1" applyAlignment="1">
      <alignment horizontal="right" vertical="center" wrapText="1"/>
    </xf>
    <xf numFmtId="3" fontId="0" fillId="0" borderId="3" xfId="0" applyNumberFormat="1" applyBorder="1"/>
    <xf numFmtId="3" fontId="0" fillId="0" borderId="10" xfId="5" applyNumberFormat="1" applyFont="1" applyBorder="1"/>
    <xf numFmtId="3" fontId="0" fillId="0" borderId="3" xfId="5" applyNumberFormat="1" applyFont="1" applyBorder="1"/>
    <xf numFmtId="3" fontId="0" fillId="0" borderId="12" xfId="5" applyNumberFormat="1" applyFont="1" applyBorder="1"/>
    <xf numFmtId="3" fontId="8" fillId="0" borderId="1" xfId="0" applyNumberFormat="1" applyFont="1" applyBorder="1" applyAlignment="1">
      <alignment horizontal="right"/>
    </xf>
    <xf numFmtId="3" fontId="8" fillId="0" borderId="14" xfId="0" applyNumberFormat="1" applyFont="1" applyBorder="1" applyAlignment="1">
      <alignment horizontal="right" vertical="center"/>
    </xf>
    <xf numFmtId="0" fontId="2" fillId="0" borderId="6" xfId="0" applyNumberFormat="1" applyFont="1" applyBorder="1" applyAlignment="1">
      <alignment horizontal="center" wrapText="1"/>
    </xf>
    <xf numFmtId="164" fontId="9" fillId="0" borderId="14" xfId="0" applyNumberFormat="1" applyFont="1" applyBorder="1"/>
    <xf numFmtId="0" fontId="0" fillId="0" borderId="4" xfId="0" applyNumberFormat="1" applyBorder="1" applyAlignment="1">
      <alignment horizontal="right"/>
    </xf>
    <xf numFmtId="3" fontId="2" fillId="0" borderId="12" xfId="0" applyNumberFormat="1" applyFont="1" applyBorder="1"/>
    <xf numFmtId="167" fontId="2" fillId="0" borderId="10" xfId="5" applyNumberFormat="1" applyFont="1" applyBorder="1" applyAlignment="1">
      <alignment horizontal="center"/>
    </xf>
    <xf numFmtId="9" fontId="2" fillId="0" borderId="11" xfId="1" applyFont="1" applyBorder="1" applyAlignment="1">
      <alignment horizontal="right"/>
    </xf>
    <xf numFmtId="2" fontId="2" fillId="0" borderId="13" xfId="0" applyNumberFormat="1" applyFont="1" applyBorder="1" applyAlignment="1">
      <alignment horizontal="center"/>
    </xf>
    <xf numFmtId="167" fontId="2" fillId="0" borderId="3" xfId="5" applyNumberFormat="1" applyFont="1" applyBorder="1" applyAlignment="1">
      <alignment horizontal="center"/>
    </xf>
    <xf numFmtId="9" fontId="2" fillId="0" borderId="4" xfId="1" applyFont="1" applyBorder="1" applyAlignment="1">
      <alignment horizontal="right"/>
    </xf>
    <xf numFmtId="2" fontId="2" fillId="0" borderId="3" xfId="5" applyNumberFormat="1" applyFont="1" applyBorder="1" applyAlignment="1">
      <alignment horizontal="center"/>
    </xf>
    <xf numFmtId="167" fontId="2" fillId="0" borderId="12" xfId="5" applyNumberFormat="1" applyFont="1" applyBorder="1" applyAlignment="1">
      <alignment horizontal="center"/>
    </xf>
    <xf numFmtId="9" fontId="2" fillId="0" borderId="5" xfId="1" applyFont="1" applyBorder="1" applyAlignment="1">
      <alignment horizontal="right"/>
    </xf>
    <xf numFmtId="2" fontId="2" fillId="0" borderId="12" xfId="5" applyNumberFormat="1" applyFont="1" applyBorder="1" applyAlignment="1">
      <alignment horizontal="center"/>
    </xf>
    <xf numFmtId="165" fontId="8" fillId="0" borderId="14" xfId="0" applyNumberFormat="1" applyFont="1" applyBorder="1" applyAlignment="1">
      <alignment horizontal="right" vertical="center"/>
    </xf>
    <xf numFmtId="0" fontId="7" fillId="0" borderId="1" xfId="0" applyNumberFormat="1" applyFont="1" applyBorder="1" applyAlignment="1">
      <alignment horizontal="center" vertical="center" wrapText="1"/>
    </xf>
    <xf numFmtId="0" fontId="7" fillId="0" borderId="14" xfId="0" applyNumberFormat="1" applyFont="1" applyBorder="1" applyAlignment="1">
      <alignment horizontal="center" vertical="center" wrapText="1"/>
    </xf>
    <xf numFmtId="0" fontId="7" fillId="0" borderId="2" xfId="0" applyNumberFormat="1" applyFont="1" applyBorder="1" applyAlignment="1">
      <alignment horizontal="center" vertical="center" wrapText="1"/>
    </xf>
    <xf numFmtId="166" fontId="8" fillId="0" borderId="10" xfId="0" applyNumberFormat="1" applyFont="1" applyBorder="1" applyAlignment="1">
      <alignment horizontal="right"/>
    </xf>
    <xf numFmtId="166" fontId="0" fillId="0" borderId="3" xfId="0" applyNumberFormat="1" applyBorder="1"/>
    <xf numFmtId="164" fontId="0" fillId="0" borderId="2" xfId="0" applyNumberFormat="1" applyBorder="1"/>
    <xf numFmtId="3" fontId="2" fillId="0" borderId="1" xfId="0" applyNumberFormat="1" applyFont="1" applyBorder="1" applyAlignment="1">
      <alignment horizontal="center"/>
    </xf>
    <xf numFmtId="3" fontId="0" fillId="0" borderId="10" xfId="0" applyNumberFormat="1" applyBorder="1" applyAlignment="1">
      <alignment horizontal="center"/>
    </xf>
    <xf numFmtId="3" fontId="0" fillId="0" borderId="3" xfId="0" applyNumberFormat="1" applyBorder="1" applyAlignment="1">
      <alignment horizontal="center"/>
    </xf>
    <xf numFmtId="9" fontId="0" fillId="0" borderId="4" xfId="1" applyFont="1" applyBorder="1" applyAlignment="1">
      <alignment horizontal="center"/>
    </xf>
    <xf numFmtId="0" fontId="0" fillId="0" borderId="0" xfId="0" applyNumberFormat="1" applyFont="1" applyAlignment="1">
      <alignment horizontal="center"/>
    </xf>
    <xf numFmtId="3" fontId="0" fillId="0" borderId="12" xfId="0" applyNumberFormat="1" applyBorder="1" applyAlignment="1">
      <alignment horizontal="center"/>
    </xf>
    <xf numFmtId="3" fontId="0" fillId="0" borderId="1" xfId="0" applyNumberFormat="1" applyBorder="1" applyAlignment="1">
      <alignment horizontal="center"/>
    </xf>
    <xf numFmtId="0" fontId="0" fillId="0" borderId="10" xfId="0" applyNumberFormat="1" applyBorder="1" applyAlignment="1">
      <alignment horizontal="center"/>
    </xf>
    <xf numFmtId="9" fontId="0" fillId="0" borderId="13" xfId="1" applyFont="1" applyBorder="1" applyAlignment="1">
      <alignment horizontal="center"/>
    </xf>
    <xf numFmtId="0" fontId="0" fillId="0" borderId="3" xfId="0" applyNumberFormat="1" applyBorder="1" applyAlignment="1">
      <alignment horizontal="center"/>
    </xf>
    <xf numFmtId="9" fontId="0" fillId="0" borderId="0" xfId="1" applyFont="1" applyBorder="1" applyAlignment="1">
      <alignment horizontal="center"/>
    </xf>
    <xf numFmtId="0" fontId="0" fillId="0" borderId="12" xfId="0" applyNumberFormat="1" applyBorder="1" applyAlignment="1">
      <alignment horizontal="center"/>
    </xf>
    <xf numFmtId="0" fontId="0" fillId="0" borderId="14" xfId="0" applyNumberFormat="1" applyBorder="1" applyAlignment="1">
      <alignment horizontal="center"/>
    </xf>
    <xf numFmtId="164" fontId="0" fillId="0" borderId="2" xfId="0" applyNumberFormat="1" applyBorder="1" applyAlignment="1">
      <alignment horizontal="center"/>
    </xf>
    <xf numFmtId="167" fontId="8" fillId="0" borderId="0" xfId="5" applyNumberFormat="1" applyFont="1" applyBorder="1" applyAlignment="1">
      <alignment horizontal="right"/>
    </xf>
    <xf numFmtId="167" fontId="2" fillId="0" borderId="1" xfId="5" applyNumberFormat="1" applyFont="1" applyBorder="1" applyAlignment="1">
      <alignment horizontal="right"/>
    </xf>
    <xf numFmtId="166" fontId="8" fillId="0" borderId="3" xfId="0" applyNumberFormat="1" applyFont="1" applyBorder="1" applyAlignment="1">
      <alignment horizontal="right"/>
    </xf>
    <xf numFmtId="0" fontId="8" fillId="0" borderId="11" xfId="0" applyNumberFormat="1" applyFont="1" applyBorder="1" applyAlignment="1">
      <alignment horizontal="right"/>
    </xf>
    <xf numFmtId="164" fontId="0" fillId="0" borderId="4" xfId="0" applyNumberFormat="1" applyBorder="1" applyAlignment="1">
      <alignment horizontal="right"/>
    </xf>
    <xf numFmtId="3" fontId="2" fillId="0" borderId="3" xfId="2" applyNumberFormat="1" applyFont="1" applyBorder="1" applyAlignment="1">
      <alignment horizontal="right"/>
    </xf>
    <xf numFmtId="9" fontId="0" fillId="0" borderId="7" xfId="1" applyFont="1" applyBorder="1" applyAlignment="1">
      <alignment horizontal="right"/>
    </xf>
    <xf numFmtId="9" fontId="0" fillId="0" borderId="8" xfId="1" applyFont="1" applyBorder="1" applyAlignment="1">
      <alignment horizontal="right"/>
    </xf>
    <xf numFmtId="9" fontId="0" fillId="0" borderId="9" xfId="1" applyFont="1" applyBorder="1" applyAlignment="1">
      <alignment horizontal="right"/>
    </xf>
    <xf numFmtId="3" fontId="2" fillId="0" borderId="1" xfId="0" applyNumberFormat="1" applyFont="1" applyFill="1" applyBorder="1" applyAlignment="1">
      <alignment horizontal="right"/>
    </xf>
    <xf numFmtId="3" fontId="2" fillId="0" borderId="2" xfId="1" applyNumberFormat="1" applyFont="1" applyFill="1" applyBorder="1" applyAlignment="1">
      <alignment horizontal="right"/>
    </xf>
    <xf numFmtId="3" fontId="2" fillId="0" borderId="2" xfId="0" applyNumberFormat="1" applyFont="1" applyFill="1" applyBorder="1" applyAlignment="1">
      <alignment horizontal="right"/>
    </xf>
    <xf numFmtId="3" fontId="2" fillId="0" borderId="2" xfId="1" applyNumberFormat="1" applyFont="1" applyBorder="1" applyAlignment="1">
      <alignment horizontal="right"/>
    </xf>
    <xf numFmtId="3" fontId="2" fillId="0" borderId="2" xfId="0" applyNumberFormat="1" applyFont="1" applyBorder="1" applyAlignment="1">
      <alignment horizontal="right"/>
    </xf>
    <xf numFmtId="166" fontId="2" fillId="0" borderId="3" xfId="2" applyNumberFormat="1" applyFont="1" applyBorder="1" applyAlignment="1">
      <alignment horizontal="right"/>
    </xf>
    <xf numFmtId="166" fontId="2" fillId="0" borderId="1" xfId="0" applyNumberFormat="1" applyFont="1" applyBorder="1" applyAlignment="1">
      <alignment horizontal="right"/>
    </xf>
    <xf numFmtId="0" fontId="2" fillId="2" borderId="0" xfId="0" applyNumberFormat="1" applyFont="1" applyFill="1"/>
    <xf numFmtId="0" fontId="0" fillId="2" borderId="0" xfId="0" applyNumberFormat="1" applyFill="1"/>
    <xf numFmtId="0" fontId="0" fillId="2" borderId="0" xfId="0" applyNumberFormat="1" applyFill="1" applyAlignment="1">
      <alignment horizontal="left"/>
    </xf>
    <xf numFmtId="0" fontId="2" fillId="2" borderId="0" xfId="0" applyNumberFormat="1" applyFont="1" applyFill="1" applyAlignment="1">
      <alignment horizontal="left"/>
    </xf>
    <xf numFmtId="0" fontId="0" fillId="2" borderId="0" xfId="0" applyNumberFormat="1" applyFont="1" applyFill="1" applyAlignment="1">
      <alignment horizontal="left"/>
    </xf>
    <xf numFmtId="0" fontId="2" fillId="2" borderId="24" xfId="0" applyNumberFormat="1" applyFont="1" applyFill="1" applyBorder="1"/>
    <xf numFmtId="0" fontId="2" fillId="2" borderId="24" xfId="0" applyNumberFormat="1" applyFont="1" applyFill="1" applyBorder="1" applyAlignment="1">
      <alignment horizontal="left"/>
    </xf>
    <xf numFmtId="0" fontId="0" fillId="2" borderId="24" xfId="0" applyNumberFormat="1" applyFill="1" applyBorder="1"/>
    <xf numFmtId="0" fontId="0" fillId="2" borderId="0" xfId="0" applyNumberFormat="1" applyFill="1" applyBorder="1"/>
    <xf numFmtId="3" fontId="0" fillId="0" borderId="10" xfId="0" applyNumberFormat="1" applyBorder="1" applyAlignment="1">
      <alignment horizontal="right"/>
    </xf>
    <xf numFmtId="10" fontId="0" fillId="0" borderId="11" xfId="1" applyNumberFormat="1" applyFont="1" applyBorder="1" applyAlignment="1">
      <alignment horizontal="right"/>
    </xf>
    <xf numFmtId="9" fontId="0" fillId="0" borderId="11" xfId="1" applyFont="1" applyBorder="1" applyAlignment="1">
      <alignment horizontal="right"/>
    </xf>
    <xf numFmtId="3" fontId="0" fillId="0" borderId="3" xfId="0" applyNumberFormat="1" applyBorder="1" applyAlignment="1">
      <alignment horizontal="right"/>
    </xf>
    <xf numFmtId="10" fontId="0" fillId="0" borderId="4" xfId="1" applyNumberFormat="1" applyFont="1" applyBorder="1" applyAlignment="1">
      <alignment horizontal="right"/>
    </xf>
    <xf numFmtId="1" fontId="0" fillId="0" borderId="0" xfId="0" applyNumberFormat="1" applyAlignment="1">
      <alignment horizontal="right"/>
    </xf>
    <xf numFmtId="3" fontId="0" fillId="0" borderId="0" xfId="0" applyNumberFormat="1" applyAlignment="1">
      <alignment horizontal="right"/>
    </xf>
    <xf numFmtId="164" fontId="2" fillId="0" borderId="2" xfId="0" applyNumberFormat="1" applyFont="1" applyBorder="1" applyAlignment="1">
      <alignment horizontal="right"/>
    </xf>
    <xf numFmtId="0" fontId="2" fillId="0" borderId="2" xfId="0" applyNumberFormat="1" applyFont="1" applyBorder="1" applyAlignment="1">
      <alignment horizontal="right"/>
    </xf>
    <xf numFmtId="3" fontId="0" fillId="0" borderId="12" xfId="0" applyNumberFormat="1" applyBorder="1" applyAlignment="1">
      <alignment horizontal="right"/>
    </xf>
    <xf numFmtId="9" fontId="0" fillId="0" borderId="5" xfId="1" applyFont="1" applyBorder="1" applyAlignment="1">
      <alignment horizontal="right"/>
    </xf>
    <xf numFmtId="3" fontId="0" fillId="0" borderId="14" xfId="0" applyNumberFormat="1" applyBorder="1" applyAlignment="1">
      <alignment horizontal="right"/>
    </xf>
    <xf numFmtId="0" fontId="0" fillId="0" borderId="2" xfId="0" applyNumberFormat="1" applyBorder="1" applyAlignment="1">
      <alignment horizontal="right"/>
    </xf>
    <xf numFmtId="3" fontId="0" fillId="0" borderId="1" xfId="0" applyNumberFormat="1" applyBorder="1" applyAlignment="1">
      <alignment horizontal="right"/>
    </xf>
    <xf numFmtId="164" fontId="8" fillId="0" borderId="3" xfId="0" applyFont="1" applyBorder="1" applyAlignment="1">
      <alignment vertical="center"/>
    </xf>
    <xf numFmtId="164" fontId="8" fillId="0" borderId="12" xfId="0" applyFont="1" applyBorder="1" applyAlignment="1">
      <alignment vertical="center"/>
    </xf>
    <xf numFmtId="164" fontId="19" fillId="0" borderId="10" xfId="0" applyFont="1" applyBorder="1" applyAlignment="1">
      <alignment vertical="center"/>
    </xf>
    <xf numFmtId="164" fontId="7" fillId="0" borderId="7" xfId="0" applyFont="1" applyBorder="1" applyAlignment="1">
      <alignment horizontal="center" vertical="center" wrapText="1"/>
    </xf>
    <xf numFmtId="164" fontId="2" fillId="0" borderId="13" xfId="0" applyFont="1" applyBorder="1" applyAlignment="1">
      <alignment horizontal="center" vertical="center" wrapText="1"/>
    </xf>
    <xf numFmtId="164" fontId="2" fillId="0" borderId="7" xfId="0" applyFont="1" applyBorder="1" applyAlignment="1">
      <alignment horizontal="center" vertical="center" wrapText="1"/>
    </xf>
    <xf numFmtId="164" fontId="7" fillId="0" borderId="13" xfId="0" applyFont="1" applyBorder="1" applyAlignment="1">
      <alignment horizontal="center" vertical="center" wrapText="1"/>
    </xf>
    <xf numFmtId="164" fontId="8" fillId="0" borderId="10" xfId="0" applyFont="1" applyBorder="1" applyAlignment="1">
      <alignment vertical="center"/>
    </xf>
    <xf numFmtId="164" fontId="8" fillId="0" borderId="25" xfId="0" applyFont="1" applyBorder="1" applyAlignment="1">
      <alignment vertical="center"/>
    </xf>
    <xf numFmtId="0" fontId="1" fillId="0" borderId="7" xfId="0" applyNumberFormat="1" applyFont="1" applyBorder="1" applyAlignment="1">
      <alignment horizontal="right" vertical="center"/>
    </xf>
    <xf numFmtId="0" fontId="1" fillId="0" borderId="13" xfId="0" applyNumberFormat="1" applyFont="1" applyBorder="1" applyAlignment="1">
      <alignment horizontal="right" vertical="center" wrapText="1"/>
    </xf>
    <xf numFmtId="0" fontId="1" fillId="0" borderId="7" xfId="0" applyNumberFormat="1" applyFont="1" applyBorder="1" applyAlignment="1">
      <alignment horizontal="right" vertical="center" wrapText="1"/>
    </xf>
    <xf numFmtId="0" fontId="8" fillId="0" borderId="13" xfId="0" applyNumberFormat="1" applyFont="1" applyBorder="1" applyAlignment="1">
      <alignment horizontal="right" vertical="center"/>
    </xf>
    <xf numFmtId="0" fontId="8" fillId="0" borderId="7" xfId="0" applyNumberFormat="1" applyFont="1" applyBorder="1" applyAlignment="1">
      <alignment horizontal="right" vertical="center"/>
    </xf>
    <xf numFmtId="0" fontId="1" fillId="0" borderId="9" xfId="0" applyNumberFormat="1" applyFont="1" applyBorder="1" applyAlignment="1">
      <alignment horizontal="right" vertical="center"/>
    </xf>
    <xf numFmtId="0" fontId="1" fillId="0" borderId="24" xfId="0" applyNumberFormat="1" applyFont="1" applyBorder="1" applyAlignment="1">
      <alignment horizontal="right" vertical="center" wrapText="1"/>
    </xf>
    <xf numFmtId="0" fontId="1" fillId="0" borderId="9" xfId="0" applyNumberFormat="1" applyFont="1" applyBorder="1" applyAlignment="1">
      <alignment horizontal="right" vertical="center" wrapText="1"/>
    </xf>
    <xf numFmtId="0" fontId="8" fillId="0" borderId="24" xfId="0" applyNumberFormat="1" applyFont="1" applyBorder="1" applyAlignment="1">
      <alignment horizontal="right" vertical="center"/>
    </xf>
    <xf numFmtId="0" fontId="8" fillId="0" borderId="9" xfId="0" applyNumberFormat="1" applyFont="1" applyBorder="1" applyAlignment="1">
      <alignment horizontal="right" vertical="center"/>
    </xf>
    <xf numFmtId="0" fontId="1" fillId="0" borderId="8" xfId="0" applyNumberFormat="1" applyFont="1" applyBorder="1" applyAlignment="1">
      <alignment horizontal="right" vertical="center"/>
    </xf>
    <xf numFmtId="0" fontId="1" fillId="0" borderId="0" xfId="0" applyNumberFormat="1" applyFont="1" applyBorder="1" applyAlignment="1">
      <alignment horizontal="right" vertical="center" wrapText="1"/>
    </xf>
    <xf numFmtId="0" fontId="1" fillId="0" borderId="8" xfId="0" applyNumberFormat="1" applyFont="1" applyBorder="1" applyAlignment="1">
      <alignment horizontal="right" vertical="center" wrapText="1"/>
    </xf>
    <xf numFmtId="0" fontId="8" fillId="0" borderId="0" xfId="0" applyNumberFormat="1" applyFont="1" applyBorder="1" applyAlignment="1">
      <alignment horizontal="right" vertical="center"/>
    </xf>
    <xf numFmtId="0" fontId="8" fillId="0" borderId="8" xfId="0" applyNumberFormat="1" applyFont="1" applyBorder="1" applyAlignment="1">
      <alignment horizontal="right" vertical="center"/>
    </xf>
    <xf numFmtId="0" fontId="19" fillId="0" borderId="7" xfId="0" applyNumberFormat="1" applyFont="1" applyBorder="1"/>
    <xf numFmtId="0" fontId="1" fillId="0" borderId="26" xfId="0" applyNumberFormat="1" applyFont="1" applyBorder="1" applyAlignment="1">
      <alignment horizontal="right" vertical="center"/>
    </xf>
    <xf numFmtId="0" fontId="1" fillId="0" borderId="20" xfId="0" applyNumberFormat="1" applyFont="1" applyBorder="1" applyAlignment="1">
      <alignment horizontal="right" vertical="center" wrapText="1"/>
    </xf>
    <xf numFmtId="0" fontId="1" fillId="0" borderId="26" xfId="0" applyNumberFormat="1" applyFont="1" applyBorder="1" applyAlignment="1">
      <alignment horizontal="right" vertical="center" wrapText="1"/>
    </xf>
    <xf numFmtId="0" fontId="8" fillId="0" borderId="26" xfId="0" applyNumberFormat="1" applyFont="1" applyBorder="1" applyAlignment="1">
      <alignment horizontal="right" vertical="center"/>
    </xf>
    <xf numFmtId="0" fontId="7" fillId="0" borderId="9" xfId="0" applyNumberFormat="1" applyFont="1" applyBorder="1" applyAlignment="1">
      <alignment horizontal="right" vertical="center"/>
    </xf>
    <xf numFmtId="0" fontId="2" fillId="0" borderId="24" xfId="0" applyNumberFormat="1" applyFont="1" applyBorder="1" applyAlignment="1">
      <alignment horizontal="right" vertical="center" wrapText="1"/>
    </xf>
    <xf numFmtId="0" fontId="2" fillId="0" borderId="9" xfId="0" applyNumberFormat="1" applyFont="1" applyBorder="1" applyAlignment="1">
      <alignment horizontal="right" vertical="center" wrapText="1"/>
    </xf>
    <xf numFmtId="0" fontId="7" fillId="0" borderId="24" xfId="0" applyNumberFormat="1" applyFont="1" applyBorder="1" applyAlignment="1">
      <alignment horizontal="right" vertical="center"/>
    </xf>
    <xf numFmtId="0" fontId="26" fillId="0" borderId="3" xfId="0" applyNumberFormat="1" applyFont="1" applyBorder="1" applyAlignment="1">
      <alignment horizontal="center" vertical="center" wrapText="1"/>
    </xf>
    <xf numFmtId="0" fontId="8" fillId="0" borderId="3" xfId="0" applyNumberFormat="1" applyFont="1" applyBorder="1" applyAlignment="1">
      <alignment vertical="center"/>
    </xf>
    <xf numFmtId="0" fontId="26" fillId="0" borderId="3" xfId="0" applyNumberFormat="1" applyFont="1" applyBorder="1" applyAlignment="1">
      <alignment vertical="center"/>
    </xf>
    <xf numFmtId="0" fontId="19" fillId="0" borderId="3" xfId="0" applyNumberFormat="1" applyFont="1" applyBorder="1" applyAlignment="1">
      <alignment vertical="center"/>
    </xf>
    <xf numFmtId="0" fontId="8" fillId="0" borderId="25" xfId="0" applyNumberFormat="1" applyFont="1" applyBorder="1" applyAlignment="1">
      <alignment vertical="center"/>
    </xf>
    <xf numFmtId="0" fontId="8" fillId="0" borderId="3" xfId="0" applyNumberFormat="1" applyFont="1" applyBorder="1" applyAlignment="1">
      <alignment horizontal="center" vertical="center"/>
    </xf>
    <xf numFmtId="0" fontId="8" fillId="0" borderId="12" xfId="0" applyNumberFormat="1" applyFont="1" applyBorder="1" applyAlignment="1">
      <alignment vertical="center"/>
    </xf>
    <xf numFmtId="169" fontId="8" fillId="0" borderId="0" xfId="0" quotePrefix="1" applyNumberFormat="1" applyFont="1" applyBorder="1" applyAlignment="1">
      <alignment horizontal="right" vertical="center"/>
    </xf>
    <xf numFmtId="168" fontId="8" fillId="0" borderId="0" xfId="0" applyNumberFormat="1" applyFont="1" applyBorder="1" applyAlignment="1">
      <alignment horizontal="right" vertical="center"/>
    </xf>
    <xf numFmtId="0" fontId="26" fillId="0" borderId="0" xfId="0" applyNumberFormat="1" applyFont="1" applyBorder="1" applyAlignment="1">
      <alignment vertical="center"/>
    </xf>
    <xf numFmtId="168" fontId="8" fillId="0" borderId="24" xfId="0" applyNumberFormat="1" applyFont="1" applyBorder="1" applyAlignment="1">
      <alignment horizontal="right" vertical="center"/>
    </xf>
    <xf numFmtId="0" fontId="26" fillId="0" borderId="8" xfId="0" applyNumberFormat="1" applyFont="1" applyBorder="1" applyAlignment="1">
      <alignment horizontal="center" vertical="center" wrapText="1"/>
    </xf>
    <xf numFmtId="0" fontId="8" fillId="0" borderId="26" xfId="0" applyNumberFormat="1" applyFont="1" applyBorder="1" applyAlignment="1">
      <alignment horizontal="center" vertical="center" wrapText="1"/>
    </xf>
    <xf numFmtId="0" fontId="8" fillId="0" borderId="8" xfId="0" applyNumberFormat="1" applyFont="1" applyBorder="1" applyAlignment="1">
      <alignment horizontal="center" vertical="center"/>
    </xf>
    <xf numFmtId="0" fontId="26" fillId="0" borderId="8" xfId="0" applyNumberFormat="1" applyFont="1" applyBorder="1" applyAlignment="1">
      <alignment horizontal="center" vertical="center"/>
    </xf>
    <xf numFmtId="0" fontId="8" fillId="0" borderId="26" xfId="0" applyNumberFormat="1" applyFont="1" applyBorder="1" applyAlignment="1">
      <alignment horizontal="center" vertical="center"/>
    </xf>
    <xf numFmtId="0" fontId="19" fillId="0" borderId="8" xfId="0" applyNumberFormat="1" applyFont="1" applyBorder="1"/>
    <xf numFmtId="0" fontId="8" fillId="0" borderId="8" xfId="0" applyNumberFormat="1" applyFont="1" applyBorder="1" applyAlignment="1">
      <alignment vertical="center"/>
    </xf>
    <xf numFmtId="0" fontId="26" fillId="0" borderId="8" xfId="0" applyNumberFormat="1" applyFont="1" applyBorder="1" applyAlignment="1">
      <alignment vertical="center"/>
    </xf>
    <xf numFmtId="0" fontId="8" fillId="0" borderId="9" xfId="0" applyNumberFormat="1" applyFont="1" applyBorder="1" applyAlignment="1">
      <alignment horizontal="center" vertical="center"/>
    </xf>
    <xf numFmtId="0" fontId="7" fillId="0" borderId="8" xfId="0" applyNumberFormat="1" applyFont="1" applyBorder="1" applyAlignment="1">
      <alignment horizontal="center" vertical="center" wrapText="1"/>
    </xf>
    <xf numFmtId="0" fontId="27" fillId="0" borderId="0" xfId="0" applyNumberFormat="1" applyFont="1" applyBorder="1" applyAlignment="1">
      <alignment vertical="center"/>
    </xf>
    <xf numFmtId="0" fontId="7" fillId="0" borderId="14" xfId="0" applyNumberFormat="1" applyFont="1" applyBorder="1" applyAlignment="1">
      <alignment horizontal="center" vertical="center"/>
    </xf>
    <xf numFmtId="168" fontId="8" fillId="0" borderId="26" xfId="0" applyNumberFormat="1" applyFont="1" applyBorder="1" applyAlignment="1">
      <alignment horizontal="right" vertical="center"/>
    </xf>
    <xf numFmtId="0" fontId="7" fillId="0" borderId="8" xfId="0" applyNumberFormat="1" applyFont="1" applyBorder="1" applyAlignment="1">
      <alignment vertical="center"/>
    </xf>
    <xf numFmtId="0" fontId="8" fillId="0" borderId="0" xfId="0" applyNumberFormat="1" applyFont="1" applyBorder="1" applyAlignment="1">
      <alignment vertical="center"/>
    </xf>
    <xf numFmtId="0" fontId="7" fillId="0" borderId="6" xfId="0" applyNumberFormat="1" applyFont="1" applyBorder="1" applyAlignment="1">
      <alignment horizontal="center" vertical="center"/>
    </xf>
    <xf numFmtId="167" fontId="8" fillId="0" borderId="4" xfId="5" applyNumberFormat="1" applyFont="1" applyBorder="1" applyAlignment="1">
      <alignment horizontal="right" vertical="center"/>
    </xf>
    <xf numFmtId="167" fontId="26" fillId="0" borderId="8" xfId="5" applyNumberFormat="1" applyFont="1" applyBorder="1" applyAlignment="1">
      <alignment horizontal="right" vertical="center" wrapText="1"/>
    </xf>
    <xf numFmtId="167" fontId="26" fillId="0" borderId="4" xfId="5" applyNumberFormat="1" applyFont="1" applyBorder="1" applyAlignment="1">
      <alignment horizontal="right" vertical="center"/>
    </xf>
    <xf numFmtId="167" fontId="19" fillId="0" borderId="8" xfId="5" applyNumberFormat="1" applyFont="1" applyBorder="1" applyAlignment="1">
      <alignment horizontal="right" vertical="center" wrapText="1"/>
    </xf>
    <xf numFmtId="167" fontId="19" fillId="0" borderId="4" xfId="5" applyNumberFormat="1" applyFont="1" applyBorder="1" applyAlignment="1">
      <alignment horizontal="right" vertical="center"/>
    </xf>
    <xf numFmtId="167" fontId="8" fillId="0" borderId="26" xfId="5" applyNumberFormat="1" applyFont="1" applyBorder="1" applyAlignment="1">
      <alignment horizontal="right" vertical="center" wrapText="1"/>
    </xf>
    <xf numFmtId="167" fontId="8" fillId="0" borderId="27" xfId="5" applyNumberFormat="1" applyFont="1" applyBorder="1" applyAlignment="1">
      <alignment horizontal="right" vertical="center"/>
    </xf>
    <xf numFmtId="167" fontId="7" fillId="0" borderId="8" xfId="5" applyNumberFormat="1" applyFont="1" applyBorder="1" applyAlignment="1">
      <alignment horizontal="right" vertical="center" wrapText="1"/>
    </xf>
    <xf numFmtId="167" fontId="7" fillId="0" borderId="4" xfId="5" applyNumberFormat="1" applyFont="1" applyBorder="1" applyAlignment="1">
      <alignment horizontal="right" vertical="center"/>
    </xf>
    <xf numFmtId="167" fontId="8" fillId="0" borderId="8" xfId="5" applyNumberFormat="1" applyFont="1" applyBorder="1" applyAlignment="1">
      <alignment horizontal="center" vertical="center" wrapText="1"/>
    </xf>
    <xf numFmtId="167" fontId="8" fillId="0" borderId="4" xfId="5" applyNumberFormat="1" applyFont="1" applyBorder="1" applyAlignment="1">
      <alignment horizontal="center" vertical="center"/>
    </xf>
    <xf numFmtId="167" fontId="26" fillId="0" borderId="8" xfId="5" applyNumberFormat="1" applyFont="1" applyBorder="1" applyAlignment="1">
      <alignment horizontal="center" vertical="center" wrapText="1"/>
    </xf>
    <xf numFmtId="167" fontId="26" fillId="0" borderId="4" xfId="5" applyNumberFormat="1" applyFont="1" applyBorder="1" applyAlignment="1">
      <alignment horizontal="center" vertical="center"/>
    </xf>
    <xf numFmtId="167" fontId="19" fillId="0" borderId="8" xfId="5" applyNumberFormat="1" applyFont="1" applyBorder="1" applyAlignment="1">
      <alignment vertical="center" wrapText="1"/>
    </xf>
    <xf numFmtId="167" fontId="19" fillId="0" borderId="4" xfId="5" applyNumberFormat="1" applyFont="1" applyBorder="1" applyAlignment="1">
      <alignment vertical="center"/>
    </xf>
    <xf numFmtId="167" fontId="8" fillId="0" borderId="8" xfId="5" applyNumberFormat="1" applyFont="1" applyBorder="1" applyAlignment="1">
      <alignment horizontal="center" vertical="center"/>
    </xf>
    <xf numFmtId="167" fontId="19" fillId="0" borderId="8" xfId="5" applyNumberFormat="1" applyFont="1" applyBorder="1"/>
    <xf numFmtId="167" fontId="19" fillId="0" borderId="4" xfId="5" applyNumberFormat="1" applyFont="1" applyBorder="1"/>
    <xf numFmtId="167" fontId="8" fillId="0" borderId="26" xfId="5" applyNumberFormat="1" applyFont="1" applyBorder="1" applyAlignment="1">
      <alignment horizontal="center" vertical="center"/>
    </xf>
    <xf numFmtId="167" fontId="8" fillId="0" borderId="27" xfId="5" applyNumberFormat="1" applyFont="1" applyBorder="1" applyAlignment="1">
      <alignment horizontal="center" vertical="center"/>
    </xf>
    <xf numFmtId="167" fontId="7" fillId="0" borderId="8" xfId="5" applyNumberFormat="1" applyFont="1" applyBorder="1" applyAlignment="1">
      <alignment horizontal="center" vertical="center"/>
    </xf>
    <xf numFmtId="167" fontId="8" fillId="0" borderId="8" xfId="5" applyNumberFormat="1" applyFont="1" applyBorder="1" applyAlignment="1">
      <alignment horizontal="right" vertical="center"/>
    </xf>
    <xf numFmtId="167" fontId="19" fillId="0" borderId="8" xfId="5" applyNumberFormat="1" applyFont="1" applyBorder="1" applyAlignment="1">
      <alignment horizontal="right"/>
    </xf>
    <xf numFmtId="167" fontId="19" fillId="0" borderId="4" xfId="5" applyNumberFormat="1" applyFont="1" applyBorder="1" applyAlignment="1">
      <alignment horizontal="right"/>
    </xf>
    <xf numFmtId="167" fontId="8" fillId="0" borderId="9" xfId="5" applyNumberFormat="1" applyFont="1" applyBorder="1" applyAlignment="1">
      <alignment horizontal="right" vertical="center"/>
    </xf>
    <xf numFmtId="167" fontId="8" fillId="0" borderId="5" xfId="5" applyNumberFormat="1" applyFont="1" applyBorder="1" applyAlignment="1">
      <alignment horizontal="right" vertical="center"/>
    </xf>
    <xf numFmtId="167" fontId="2" fillId="2" borderId="0" xfId="5" applyNumberFormat="1" applyFont="1" applyFill="1" applyAlignment="1">
      <alignment horizontal="right"/>
    </xf>
    <xf numFmtId="167" fontId="0" fillId="2" borderId="0" xfId="5" applyNumberFormat="1" applyFont="1" applyFill="1" applyAlignment="1">
      <alignment horizontal="right"/>
    </xf>
    <xf numFmtId="0" fontId="10" fillId="0" borderId="0" xfId="0" applyNumberFormat="1" applyFont="1"/>
    <xf numFmtId="0" fontId="2" fillId="0" borderId="1" xfId="0" applyNumberFormat="1" applyFont="1" applyBorder="1" applyAlignment="1">
      <alignment horizontal="center" wrapText="1"/>
    </xf>
    <xf numFmtId="0" fontId="2" fillId="0" borderId="2" xfId="0" applyNumberFormat="1" applyFont="1" applyBorder="1" applyAlignment="1">
      <alignment horizontal="center" wrapText="1"/>
    </xf>
    <xf numFmtId="0" fontId="2" fillId="0" borderId="1" xfId="0" applyNumberFormat="1" applyFont="1" applyBorder="1" applyAlignment="1">
      <alignment horizontal="center"/>
    </xf>
    <xf numFmtId="0" fontId="2" fillId="0" borderId="2" xfId="0" applyNumberFormat="1" applyFont="1" applyBorder="1" applyAlignment="1">
      <alignment horizontal="center"/>
    </xf>
    <xf numFmtId="0" fontId="7" fillId="0" borderId="1" xfId="0" applyNumberFormat="1" applyFont="1" applyBorder="1" applyAlignment="1">
      <alignment horizontal="center"/>
    </xf>
    <xf numFmtId="0" fontId="7" fillId="0" borderId="2" xfId="0" applyNumberFormat="1" applyFont="1" applyBorder="1" applyAlignment="1">
      <alignment horizontal="center"/>
    </xf>
    <xf numFmtId="0" fontId="7" fillId="0" borderId="1" xfId="0" applyNumberFormat="1" applyFont="1" applyFill="1" applyBorder="1" applyAlignment="1">
      <alignment horizontal="center"/>
    </xf>
    <xf numFmtId="0" fontId="7" fillId="0" borderId="2" xfId="0" applyNumberFormat="1" applyFont="1" applyFill="1" applyBorder="1" applyAlignment="1">
      <alignment horizontal="center"/>
    </xf>
    <xf numFmtId="164" fontId="2" fillId="0" borderId="1" xfId="0" applyNumberFormat="1" applyFont="1" applyBorder="1" applyAlignment="1">
      <alignment horizontal="center"/>
    </xf>
    <xf numFmtId="164" fontId="2" fillId="0" borderId="2" xfId="0" applyNumberFormat="1" applyFont="1" applyBorder="1" applyAlignment="1">
      <alignment horizontal="center"/>
    </xf>
    <xf numFmtId="0" fontId="2" fillId="0" borderId="1" xfId="0" applyNumberFormat="1" applyFont="1" applyFill="1" applyBorder="1" applyAlignment="1">
      <alignment horizontal="center"/>
    </xf>
    <xf numFmtId="0" fontId="2" fillId="0" borderId="2" xfId="0" applyNumberFormat="1" applyFont="1" applyFill="1" applyBorder="1" applyAlignment="1">
      <alignment horizontal="center"/>
    </xf>
    <xf numFmtId="0" fontId="0" fillId="2" borderId="0" xfId="0" applyNumberFormat="1" applyFill="1" applyAlignment="1">
      <alignment horizontal="left" wrapText="1"/>
    </xf>
    <xf numFmtId="164" fontId="2" fillId="0" borderId="0" xfId="0" applyNumberFormat="1" applyFont="1" applyBorder="1" applyAlignment="1">
      <alignment horizontal="center"/>
    </xf>
    <xf numFmtId="164" fontId="17" fillId="0" borderId="0" xfId="0" applyNumberFormat="1" applyFont="1" applyBorder="1" applyAlignment="1">
      <alignment horizontal="center"/>
    </xf>
    <xf numFmtId="164" fontId="7" fillId="0" borderId="1" xfId="0" applyNumberFormat="1" applyFont="1" applyBorder="1" applyAlignment="1">
      <alignment horizontal="center" vertical="center" wrapText="1"/>
    </xf>
    <xf numFmtId="164" fontId="7" fillId="0" borderId="2" xfId="0" applyNumberFormat="1" applyFont="1" applyBorder="1" applyAlignment="1">
      <alignment horizontal="center" vertical="center" wrapText="1"/>
    </xf>
    <xf numFmtId="164" fontId="7" fillId="0" borderId="1" xfId="0" applyNumberFormat="1" applyFont="1" applyBorder="1" applyAlignment="1">
      <alignment horizontal="center" wrapText="1"/>
    </xf>
    <xf numFmtId="164" fontId="7" fillId="0" borderId="2" xfId="0" applyNumberFormat="1" applyFont="1" applyBorder="1" applyAlignment="1">
      <alignment horizontal="center" wrapText="1"/>
    </xf>
    <xf numFmtId="164" fontId="7" fillId="0" borderId="1" xfId="0" applyFont="1" applyBorder="1" applyAlignment="1">
      <alignment horizontal="center" vertical="center"/>
    </xf>
    <xf numFmtId="164" fontId="7" fillId="0" borderId="14" xfId="0" applyFont="1" applyBorder="1" applyAlignment="1">
      <alignment horizontal="center" vertical="center"/>
    </xf>
    <xf numFmtId="164" fontId="7" fillId="0" borderId="2" xfId="0" applyFont="1" applyBorder="1" applyAlignment="1">
      <alignment horizontal="center" vertical="center"/>
    </xf>
    <xf numFmtId="0" fontId="7" fillId="0" borderId="1" xfId="0" applyNumberFormat="1" applyFont="1" applyBorder="1" applyAlignment="1">
      <alignment horizontal="center" vertical="center" wrapText="1"/>
    </xf>
    <xf numFmtId="0" fontId="7" fillId="0" borderId="14" xfId="0" applyNumberFormat="1" applyFont="1" applyBorder="1" applyAlignment="1">
      <alignment horizontal="center" vertical="center" wrapText="1"/>
    </xf>
    <xf numFmtId="0" fontId="7" fillId="0" borderId="2" xfId="0" applyNumberFormat="1" applyFont="1" applyBorder="1" applyAlignment="1">
      <alignment horizontal="center" vertical="center" wrapText="1"/>
    </xf>
    <xf numFmtId="0" fontId="0" fillId="2" borderId="0" xfId="0" applyNumberFormat="1" applyFont="1" applyFill="1" applyAlignment="1">
      <alignment horizontal="right"/>
    </xf>
    <xf numFmtId="0" fontId="2" fillId="2" borderId="24" xfId="0" applyNumberFormat="1" applyFont="1" applyFill="1" applyBorder="1" applyAlignment="1">
      <alignment horizontal="right"/>
    </xf>
    <xf numFmtId="0" fontId="0" fillId="2" borderId="0" xfId="0" applyNumberFormat="1" applyFill="1" applyAlignment="1">
      <alignment horizontal="right"/>
    </xf>
  </cellXfs>
  <cellStyles count="6">
    <cellStyle name="Comma" xfId="5" builtinId="3"/>
    <cellStyle name="Hyperlink" xfId="4" builtinId="8"/>
    <cellStyle name="Normal" xfId="0" builtinId="0"/>
    <cellStyle name="Normal 3 2" xfId="3"/>
    <cellStyle name="Normal 7" xfId="2"/>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19050</xdr:rowOff>
    </xdr:from>
    <xdr:to>
      <xdr:col>2</xdr:col>
      <xdr:colOff>104774</xdr:colOff>
      <xdr:row>5</xdr:row>
      <xdr:rowOff>83248</xdr:rowOff>
    </xdr:to>
    <xdr:pic>
      <xdr:nvPicPr>
        <xdr:cNvPr id="1026" name="Picture 2" descr="DECC logo"/>
        <xdr:cNvPicPr>
          <a:picLocks noChangeAspect="1" noChangeArrowheads="1"/>
        </xdr:cNvPicPr>
      </xdr:nvPicPr>
      <xdr:blipFill>
        <a:blip xmlns:r="http://schemas.openxmlformats.org/officeDocument/2006/relationships" r:embed="rId1" cstate="print"/>
        <a:srcRect/>
        <a:stretch>
          <a:fillRect/>
        </a:stretch>
      </xdr:blipFill>
      <xdr:spPr bwMode="auto">
        <a:xfrm>
          <a:off x="0" y="19050"/>
          <a:ext cx="1323974" cy="873823"/>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hyperlink" Target="http://www.energysavingtrust.org.uk/Generating-energy/Getting-money-back/Renewable-Heat-Premium-Payment-Phase-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L47"/>
  <sheetViews>
    <sheetView showGridLines="0" tabSelected="1" workbookViewId="0">
      <selection activeCell="A43" sqref="A43"/>
    </sheetView>
  </sheetViews>
  <sheetFormatPr defaultColWidth="0" defaultRowHeight="12.75" x14ac:dyDescent="0.2"/>
  <cols>
    <col min="1" max="12" width="9.140625" style="34" customWidth="1"/>
    <col min="13" max="16384" width="9.140625" style="34" hidden="1"/>
  </cols>
  <sheetData>
    <row r="8" spans="1:3" ht="26.25" x14ac:dyDescent="0.4">
      <c r="B8" s="38" t="s">
        <v>145</v>
      </c>
    </row>
    <row r="11" spans="1:3" x14ac:dyDescent="0.2">
      <c r="A11" s="33" t="s">
        <v>0</v>
      </c>
    </row>
    <row r="12" spans="1:3" x14ac:dyDescent="0.2">
      <c r="A12" s="33"/>
    </row>
    <row r="13" spans="1:3" x14ac:dyDescent="0.2">
      <c r="A13" s="39" t="s">
        <v>9</v>
      </c>
    </row>
    <row r="14" spans="1:3" x14ac:dyDescent="0.2">
      <c r="A14" s="40" t="s">
        <v>1</v>
      </c>
      <c r="C14" s="34" t="s">
        <v>47</v>
      </c>
    </row>
    <row r="15" spans="1:3" x14ac:dyDescent="0.2">
      <c r="A15" s="40" t="s">
        <v>35</v>
      </c>
      <c r="C15" s="34" t="s">
        <v>31</v>
      </c>
    </row>
    <row r="16" spans="1:3" x14ac:dyDescent="0.2">
      <c r="A16" s="40" t="s">
        <v>2</v>
      </c>
      <c r="C16" s="34" t="s">
        <v>26</v>
      </c>
    </row>
    <row r="17" spans="1:3" x14ac:dyDescent="0.2">
      <c r="A17" s="40" t="s">
        <v>3</v>
      </c>
      <c r="C17" s="34" t="s">
        <v>48</v>
      </c>
    </row>
    <row r="18" spans="1:3" x14ac:dyDescent="0.2">
      <c r="A18" s="40" t="s">
        <v>4</v>
      </c>
      <c r="C18" s="118" t="s">
        <v>1456</v>
      </c>
    </row>
    <row r="19" spans="1:3" x14ac:dyDescent="0.2">
      <c r="A19" s="40" t="s">
        <v>1473</v>
      </c>
      <c r="C19" s="34" t="s">
        <v>129</v>
      </c>
    </row>
    <row r="21" spans="1:3" x14ac:dyDescent="0.2">
      <c r="A21" s="39" t="s">
        <v>10</v>
      </c>
    </row>
    <row r="22" spans="1:3" x14ac:dyDescent="0.2">
      <c r="A22" s="40" t="s">
        <v>5</v>
      </c>
      <c r="C22" s="34" t="s">
        <v>83</v>
      </c>
    </row>
    <row r="23" spans="1:3" x14ac:dyDescent="0.2">
      <c r="A23" s="40" t="s">
        <v>6</v>
      </c>
      <c r="C23" s="34" t="s">
        <v>29</v>
      </c>
    </row>
    <row r="24" spans="1:3" x14ac:dyDescent="0.2">
      <c r="A24" s="40" t="s">
        <v>7</v>
      </c>
      <c r="C24" s="34" t="s">
        <v>30</v>
      </c>
    </row>
    <row r="25" spans="1:3" x14ac:dyDescent="0.2">
      <c r="A25" s="40" t="s">
        <v>8</v>
      </c>
      <c r="C25" s="118" t="s">
        <v>1455</v>
      </c>
    </row>
    <row r="26" spans="1:3" x14ac:dyDescent="0.2">
      <c r="A26" s="40" t="s">
        <v>1474</v>
      </c>
      <c r="C26" s="34" t="s">
        <v>82</v>
      </c>
    </row>
    <row r="28" spans="1:3" x14ac:dyDescent="0.2">
      <c r="A28" s="40" t="s">
        <v>95</v>
      </c>
    </row>
    <row r="29" spans="1:3" x14ac:dyDescent="0.2">
      <c r="A29" s="40" t="s">
        <v>96</v>
      </c>
    </row>
    <row r="37" spans="5:5" x14ac:dyDescent="0.2">
      <c r="E37" s="312"/>
    </row>
    <row r="38" spans="5:5" x14ac:dyDescent="0.2">
      <c r="E38" s="312"/>
    </row>
    <row r="39" spans="5:5" x14ac:dyDescent="0.2">
      <c r="E39" s="312"/>
    </row>
    <row r="40" spans="5:5" x14ac:dyDescent="0.2">
      <c r="E40" s="312"/>
    </row>
    <row r="41" spans="5:5" x14ac:dyDescent="0.2">
      <c r="E41" s="312"/>
    </row>
    <row r="42" spans="5:5" x14ac:dyDescent="0.2">
      <c r="E42" s="312"/>
    </row>
    <row r="43" spans="5:5" x14ac:dyDescent="0.2">
      <c r="E43" s="312"/>
    </row>
    <row r="44" spans="5:5" x14ac:dyDescent="0.2">
      <c r="E44" s="312"/>
    </row>
    <row r="45" spans="5:5" x14ac:dyDescent="0.2">
      <c r="E45" s="312"/>
    </row>
    <row r="46" spans="5:5" x14ac:dyDescent="0.2">
      <c r="E46" s="312"/>
    </row>
    <row r="47" spans="5:5" x14ac:dyDescent="0.2">
      <c r="E47" s="312"/>
    </row>
  </sheetData>
  <mergeCells count="1">
    <mergeCell ref="E37:E47"/>
  </mergeCells>
  <hyperlinks>
    <hyperlink ref="A14" location="'Table 1.1'!A1" display="Table 1.1"/>
    <hyperlink ref="A16" location="'Table 1.2'!A1" display="Table 1.2"/>
    <hyperlink ref="A17" location="'Table 1.3'!A1" display="Table 1.3"/>
    <hyperlink ref="A22" location="'Table 2.1'!A1" display="Table 2.1"/>
    <hyperlink ref="A23" location="'Table 2.2'!A1" display="Table 2.2"/>
    <hyperlink ref="A24" location="'Table 2.3'!A1" display="Table 2.3"/>
    <hyperlink ref="A25" location="'Table 2.4'!A1" display="Table 2.4"/>
    <hyperlink ref="A15" location="'Table 1.1a'!A1" display="Table 1.1a"/>
    <hyperlink ref="A28" location="Glossary!A1" display="Glossary"/>
    <hyperlink ref="A29" location="'Scheme background'!A1" display="Scheme background"/>
    <hyperlink ref="A18" location="'Table 1.4'!A1" display="Table 1.4"/>
    <hyperlink ref="A19" location="'Table 1.5'!A1" display="Table 1.5"/>
    <hyperlink ref="A26" location="'Table 2.5'!A1" display="Table 2.5"/>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6"/>
  <sheetViews>
    <sheetView showGridLines="0" workbookViewId="0">
      <selection activeCell="B16" sqref="B16"/>
    </sheetView>
  </sheetViews>
  <sheetFormatPr defaultColWidth="0" defaultRowHeight="12.75" x14ac:dyDescent="0.2"/>
  <cols>
    <col min="1" max="1" width="31.5703125" style="7" customWidth="1"/>
    <col min="2" max="4" width="17.7109375" style="7" customWidth="1"/>
    <col min="5" max="5" width="9.140625" style="7" customWidth="1"/>
    <col min="6" max="6" width="12.42578125" style="7" customWidth="1"/>
    <col min="7" max="16384" width="9.140625" style="7" hidden="1"/>
  </cols>
  <sheetData>
    <row r="3" spans="1:4" ht="15" x14ac:dyDescent="0.25">
      <c r="A3" s="123" t="s">
        <v>1452</v>
      </c>
    </row>
    <row r="5" spans="1:4" x14ac:dyDescent="0.2">
      <c r="A5" s="1" t="s">
        <v>30</v>
      </c>
    </row>
    <row r="6" spans="1:4" ht="22.5" customHeight="1" x14ac:dyDescent="0.2"/>
    <row r="7" spans="1:4" x14ac:dyDescent="0.2">
      <c r="A7" s="98" t="s">
        <v>28</v>
      </c>
      <c r="B7" s="332" t="s">
        <v>51</v>
      </c>
      <c r="C7" s="333"/>
      <c r="D7" s="334"/>
    </row>
    <row r="8" spans="1:4" ht="14.25" x14ac:dyDescent="0.2">
      <c r="A8" s="31"/>
      <c r="B8" s="105" t="s">
        <v>52</v>
      </c>
      <c r="C8" s="106" t="s">
        <v>134</v>
      </c>
      <c r="D8" s="153" t="s">
        <v>135</v>
      </c>
    </row>
    <row r="9" spans="1:4" ht="12.75" customHeight="1" x14ac:dyDescent="0.2">
      <c r="A9" s="99" t="s">
        <v>39</v>
      </c>
      <c r="B9" s="104">
        <v>11.5</v>
      </c>
      <c r="C9" s="164">
        <v>8.1999999999999993</v>
      </c>
      <c r="D9" s="140">
        <v>0.4</v>
      </c>
    </row>
    <row r="10" spans="1:4" x14ac:dyDescent="0.2">
      <c r="A10" s="100" t="s">
        <v>40</v>
      </c>
      <c r="B10" s="105">
        <v>17.600000000000001</v>
      </c>
      <c r="C10" s="139">
        <v>15</v>
      </c>
      <c r="D10" s="140">
        <v>1.4</v>
      </c>
    </row>
    <row r="11" spans="1:4" ht="12.75" customHeight="1" thickBot="1" x14ac:dyDescent="0.25">
      <c r="A11" s="101" t="s">
        <v>41</v>
      </c>
      <c r="B11" s="107">
        <v>21.7</v>
      </c>
      <c r="C11" s="141">
        <v>23.1</v>
      </c>
      <c r="D11" s="142">
        <v>1.5</v>
      </c>
    </row>
    <row r="12" spans="1:4" ht="13.5" thickTop="1" x14ac:dyDescent="0.2">
      <c r="A12" s="102" t="s">
        <v>25</v>
      </c>
      <c r="B12" s="103">
        <v>50.8</v>
      </c>
      <c r="C12" s="143">
        <v>46.2</v>
      </c>
      <c r="D12" s="144">
        <v>3.3</v>
      </c>
    </row>
    <row r="13" spans="1:4" ht="21" customHeight="1" x14ac:dyDescent="0.2">
      <c r="A13" s="74"/>
      <c r="B13" s="109"/>
      <c r="C13" s="109"/>
    </row>
    <row r="14" spans="1:4" ht="12.75" customHeight="1" x14ac:dyDescent="0.25">
      <c r="A14" s="108"/>
      <c r="B14" s="335" t="s">
        <v>77</v>
      </c>
      <c r="C14" s="336"/>
      <c r="D14" s="337"/>
    </row>
    <row r="15" spans="1:4" x14ac:dyDescent="0.2">
      <c r="A15" s="32"/>
      <c r="B15" s="110" t="s">
        <v>52</v>
      </c>
      <c r="C15" s="106" t="s">
        <v>53</v>
      </c>
      <c r="D15" s="125" t="s">
        <v>93</v>
      </c>
    </row>
    <row r="16" spans="1:4" x14ac:dyDescent="0.2">
      <c r="A16" s="100" t="s">
        <v>42</v>
      </c>
      <c r="B16" s="149">
        <v>3609</v>
      </c>
      <c r="C16" s="150">
        <v>3277</v>
      </c>
      <c r="D16" s="140">
        <v>188</v>
      </c>
    </row>
    <row r="18" spans="1:3" ht="14.25" x14ac:dyDescent="0.2">
      <c r="A18" s="94" t="s">
        <v>140</v>
      </c>
    </row>
    <row r="19" spans="1:3" ht="14.25" x14ac:dyDescent="0.2">
      <c r="A19" s="94" t="s">
        <v>139</v>
      </c>
    </row>
    <row r="20" spans="1:3" x14ac:dyDescent="0.2">
      <c r="A20" s="126"/>
      <c r="B20" s="126"/>
      <c r="C20" s="126"/>
    </row>
    <row r="21" spans="1:3" x14ac:dyDescent="0.2">
      <c r="A21" s="126"/>
      <c r="B21" s="126"/>
      <c r="C21" s="126"/>
    </row>
    <row r="22" spans="1:3" x14ac:dyDescent="0.2">
      <c r="A22" s="126"/>
      <c r="B22" s="126"/>
      <c r="C22" s="126"/>
    </row>
    <row r="24" spans="1:3" ht="12.75" customHeight="1" x14ac:dyDescent="0.2"/>
    <row r="25" spans="1:3" ht="13.5" customHeight="1" x14ac:dyDescent="0.2">
      <c r="A25" s="127"/>
      <c r="B25" s="127"/>
      <c r="C25" s="127"/>
    </row>
    <row r="26" spans="1:3" ht="13.5" customHeight="1" x14ac:dyDescent="0.2"/>
  </sheetData>
  <mergeCells count="2">
    <mergeCell ref="B7:D7"/>
    <mergeCell ref="B14:D14"/>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3"/>
  <sheetViews>
    <sheetView workbookViewId="0">
      <selection activeCell="I17" sqref="I17"/>
    </sheetView>
  </sheetViews>
  <sheetFormatPr defaultColWidth="0" defaultRowHeight="12.75" x14ac:dyDescent="0.2"/>
  <cols>
    <col min="1" max="1" width="4.7109375" style="202" customWidth="1"/>
    <col min="2" max="2" width="20.7109375" style="202" bestFit="1" customWidth="1"/>
    <col min="3" max="3" width="19" style="203" bestFit="1" customWidth="1"/>
    <col min="4" max="4" width="7.140625" style="202" customWidth="1"/>
    <col min="5" max="5" width="9.140625" style="202" customWidth="1"/>
    <col min="6" max="6" width="38" style="202" bestFit="1" customWidth="1"/>
    <col min="7" max="7" width="10.42578125" style="202" customWidth="1"/>
    <col min="8" max="13" width="9.140625" style="202" customWidth="1"/>
    <col min="14" max="16" width="0" style="202" hidden="1" customWidth="1"/>
    <col min="17" max="16384" width="9.140625" style="202" hidden="1"/>
  </cols>
  <sheetData>
    <row r="1" spans="1:11" s="118" customFormat="1" x14ac:dyDescent="0.2"/>
    <row r="2" spans="1:11" s="118" customFormat="1" x14ac:dyDescent="0.2"/>
    <row r="3" spans="1:11" s="118" customFormat="1" ht="15" x14ac:dyDescent="0.25">
      <c r="A3" s="124" t="s">
        <v>1454</v>
      </c>
    </row>
    <row r="4" spans="1:11" s="118" customFormat="1" x14ac:dyDescent="0.2"/>
    <row r="5" spans="1:11" s="118" customFormat="1" ht="14.25" x14ac:dyDescent="0.2">
      <c r="A5" s="201" t="s">
        <v>1457</v>
      </c>
    </row>
    <row r="8" spans="1:11" x14ac:dyDescent="0.2">
      <c r="B8" s="206" t="s">
        <v>158</v>
      </c>
      <c r="C8" s="207" t="s">
        <v>159</v>
      </c>
      <c r="D8" s="206" t="s">
        <v>160</v>
      </c>
      <c r="E8" s="208"/>
      <c r="F8" s="208"/>
      <c r="G8" s="206" t="s">
        <v>1414</v>
      </c>
      <c r="H8" s="208"/>
      <c r="I8" s="208"/>
      <c r="J8" s="208"/>
      <c r="K8" s="209"/>
    </row>
    <row r="10" spans="1:11" s="118" customFormat="1" x14ac:dyDescent="0.2">
      <c r="C10" s="205" t="s">
        <v>161</v>
      </c>
      <c r="D10" s="118" t="s">
        <v>162</v>
      </c>
      <c r="G10" s="311">
        <v>0</v>
      </c>
    </row>
    <row r="11" spans="1:11" x14ac:dyDescent="0.2">
      <c r="G11" s="311"/>
    </row>
    <row r="12" spans="1:11" x14ac:dyDescent="0.2">
      <c r="B12" s="201" t="s">
        <v>161</v>
      </c>
      <c r="C12" s="204">
        <v>925</v>
      </c>
      <c r="D12" s="201" t="s">
        <v>163</v>
      </c>
      <c r="E12" s="201"/>
      <c r="F12" s="201"/>
      <c r="G12" s="310">
        <v>10497</v>
      </c>
    </row>
    <row r="13" spans="1:11" x14ac:dyDescent="0.2">
      <c r="G13" s="311"/>
    </row>
    <row r="14" spans="1:11" x14ac:dyDescent="0.2">
      <c r="G14" s="311"/>
    </row>
    <row r="15" spans="1:11" x14ac:dyDescent="0.2">
      <c r="G15" s="311"/>
    </row>
    <row r="16" spans="1:11" s="201" customFormat="1" x14ac:dyDescent="0.2">
      <c r="B16" s="201" t="s">
        <v>161</v>
      </c>
      <c r="C16" s="204">
        <v>941</v>
      </c>
      <c r="D16" s="201" t="s">
        <v>164</v>
      </c>
      <c r="G16" s="310">
        <v>9167</v>
      </c>
    </row>
    <row r="17" spans="2:7" x14ac:dyDescent="0.2">
      <c r="G17" s="311"/>
    </row>
    <row r="18" spans="2:7" s="201" customFormat="1" x14ac:dyDescent="0.2">
      <c r="B18" s="201" t="s">
        <v>165</v>
      </c>
      <c r="C18" s="204">
        <v>921</v>
      </c>
      <c r="D18" s="201" t="s">
        <v>166</v>
      </c>
      <c r="G18" s="310">
        <v>8254</v>
      </c>
    </row>
    <row r="19" spans="2:7" x14ac:dyDescent="0.2">
      <c r="G19" s="311"/>
    </row>
    <row r="20" spans="2:7" s="201" customFormat="1" x14ac:dyDescent="0.2">
      <c r="B20" s="201" t="s">
        <v>167</v>
      </c>
      <c r="C20" s="204" t="s">
        <v>168</v>
      </c>
      <c r="D20" s="201" t="s">
        <v>169</v>
      </c>
      <c r="G20" s="310">
        <v>251</v>
      </c>
    </row>
    <row r="21" spans="2:7" x14ac:dyDescent="0.2">
      <c r="D21" s="202" t="s">
        <v>170</v>
      </c>
      <c r="G21" s="311"/>
    </row>
    <row r="22" spans="2:7" s="201" customFormat="1" x14ac:dyDescent="0.2">
      <c r="B22" s="201" t="s">
        <v>171</v>
      </c>
      <c r="C22" s="204" t="s">
        <v>172</v>
      </c>
      <c r="D22" s="201" t="s">
        <v>170</v>
      </c>
      <c r="E22" s="201" t="s">
        <v>173</v>
      </c>
      <c r="G22" s="310">
        <v>68</v>
      </c>
    </row>
    <row r="23" spans="2:7" s="201" customFormat="1" x14ac:dyDescent="0.2">
      <c r="B23" s="201" t="s">
        <v>174</v>
      </c>
      <c r="C23" s="204" t="s">
        <v>175</v>
      </c>
      <c r="E23" s="201" t="s">
        <v>176</v>
      </c>
      <c r="G23" s="310">
        <v>34</v>
      </c>
    </row>
    <row r="24" spans="2:7" s="201" customFormat="1" x14ac:dyDescent="0.2">
      <c r="B24" s="201" t="s">
        <v>177</v>
      </c>
      <c r="C24" s="204" t="s">
        <v>178</v>
      </c>
      <c r="E24" s="201" t="s">
        <v>179</v>
      </c>
      <c r="G24" s="310" t="s">
        <v>1475</v>
      </c>
    </row>
    <row r="25" spans="2:7" s="201" customFormat="1" x14ac:dyDescent="0.2">
      <c r="B25" s="201" t="s">
        <v>180</v>
      </c>
      <c r="C25" s="204" t="s">
        <v>181</v>
      </c>
      <c r="E25" s="201" t="s">
        <v>182</v>
      </c>
      <c r="G25" s="310">
        <v>16</v>
      </c>
    </row>
    <row r="26" spans="2:7" s="201" customFormat="1" x14ac:dyDescent="0.2">
      <c r="B26" s="201" t="s">
        <v>183</v>
      </c>
      <c r="C26" s="204" t="s">
        <v>184</v>
      </c>
      <c r="D26" s="201" t="s">
        <v>170</v>
      </c>
      <c r="E26" s="201" t="s">
        <v>185</v>
      </c>
      <c r="G26" s="310">
        <v>52</v>
      </c>
    </row>
    <row r="27" spans="2:7" s="201" customFormat="1" x14ac:dyDescent="0.2">
      <c r="B27" s="201" t="s">
        <v>186</v>
      </c>
      <c r="C27" s="204" t="s">
        <v>187</v>
      </c>
      <c r="E27" s="201" t="s">
        <v>188</v>
      </c>
      <c r="G27" s="310" t="s">
        <v>1476</v>
      </c>
    </row>
    <row r="28" spans="2:7" s="201" customFormat="1" x14ac:dyDescent="0.2">
      <c r="B28" s="201" t="s">
        <v>189</v>
      </c>
      <c r="C28" s="204" t="s">
        <v>190</v>
      </c>
      <c r="E28" s="201" t="s">
        <v>191</v>
      </c>
      <c r="G28" s="310">
        <v>9</v>
      </c>
    </row>
    <row r="29" spans="2:7" x14ac:dyDescent="0.2">
      <c r="G29" s="311"/>
    </row>
    <row r="30" spans="2:7" s="201" customFormat="1" x14ac:dyDescent="0.2">
      <c r="B30" s="201" t="s">
        <v>192</v>
      </c>
      <c r="C30" s="204" t="s">
        <v>193</v>
      </c>
      <c r="E30" s="201" t="s">
        <v>194</v>
      </c>
      <c r="G30" s="310">
        <v>65</v>
      </c>
    </row>
    <row r="31" spans="2:7" x14ac:dyDescent="0.2">
      <c r="B31" s="202" t="s">
        <v>195</v>
      </c>
      <c r="C31" s="203" t="s">
        <v>196</v>
      </c>
      <c r="F31" s="202" t="s">
        <v>197</v>
      </c>
      <c r="G31" s="311" t="s">
        <v>1475</v>
      </c>
    </row>
    <row r="32" spans="2:7" x14ac:dyDescent="0.2">
      <c r="B32" s="202" t="s">
        <v>198</v>
      </c>
      <c r="C32" s="203" t="s">
        <v>199</v>
      </c>
      <c r="F32" s="202" t="s">
        <v>200</v>
      </c>
      <c r="G32" s="311">
        <v>59</v>
      </c>
    </row>
    <row r="33" spans="2:7" x14ac:dyDescent="0.2">
      <c r="B33" s="202" t="s">
        <v>201</v>
      </c>
      <c r="C33" s="203" t="s">
        <v>202</v>
      </c>
      <c r="F33" s="202" t="s">
        <v>203</v>
      </c>
      <c r="G33" s="311" t="s">
        <v>1475</v>
      </c>
    </row>
    <row r="34" spans="2:7" x14ac:dyDescent="0.2">
      <c r="B34" s="202" t="s">
        <v>204</v>
      </c>
      <c r="C34" s="203" t="s">
        <v>205</v>
      </c>
      <c r="F34" s="202" t="s">
        <v>206</v>
      </c>
      <c r="G34" s="311">
        <v>0</v>
      </c>
    </row>
    <row r="35" spans="2:7" x14ac:dyDescent="0.2">
      <c r="B35" s="202" t="s">
        <v>207</v>
      </c>
      <c r="C35" s="203" t="s">
        <v>208</v>
      </c>
      <c r="F35" s="202" t="s">
        <v>209</v>
      </c>
      <c r="G35" s="311" t="s">
        <v>1475</v>
      </c>
    </row>
    <row r="36" spans="2:7" x14ac:dyDescent="0.2">
      <c r="G36" s="311"/>
    </row>
    <row r="37" spans="2:7" s="201" customFormat="1" x14ac:dyDescent="0.2">
      <c r="B37" s="201" t="s">
        <v>210</v>
      </c>
      <c r="C37" s="204" t="s">
        <v>211</v>
      </c>
      <c r="D37" s="201" t="s">
        <v>212</v>
      </c>
      <c r="G37" s="310">
        <v>740</v>
      </c>
    </row>
    <row r="38" spans="2:7" x14ac:dyDescent="0.2">
      <c r="G38" s="311"/>
    </row>
    <row r="39" spans="2:7" s="201" customFormat="1" x14ac:dyDescent="0.2">
      <c r="B39" s="201" t="s">
        <v>213</v>
      </c>
      <c r="C39" s="204" t="s">
        <v>214</v>
      </c>
      <c r="E39" s="201" t="s">
        <v>215</v>
      </c>
      <c r="G39" s="310">
        <v>19</v>
      </c>
    </row>
    <row r="40" spans="2:7" s="201" customFormat="1" x14ac:dyDescent="0.2">
      <c r="B40" s="201" t="s">
        <v>216</v>
      </c>
      <c r="C40" s="204" t="s">
        <v>217</v>
      </c>
      <c r="E40" s="201" t="s">
        <v>218</v>
      </c>
      <c r="G40" s="310" t="s">
        <v>1475</v>
      </c>
    </row>
    <row r="41" spans="2:7" s="201" customFormat="1" x14ac:dyDescent="0.2">
      <c r="B41" s="201" t="s">
        <v>219</v>
      </c>
      <c r="C41" s="204" t="s">
        <v>220</v>
      </c>
      <c r="D41" s="201" t="s">
        <v>170</v>
      </c>
      <c r="E41" s="201" t="s">
        <v>221</v>
      </c>
      <c r="G41" s="310">
        <v>114</v>
      </c>
    </row>
    <row r="42" spans="2:7" s="201" customFormat="1" x14ac:dyDescent="0.2">
      <c r="B42" s="201" t="s">
        <v>222</v>
      </c>
      <c r="C42" s="204" t="s">
        <v>223</v>
      </c>
      <c r="E42" s="201" t="s">
        <v>224</v>
      </c>
      <c r="G42" s="310" t="s">
        <v>1476</v>
      </c>
    </row>
    <row r="43" spans="2:7" s="201" customFormat="1" x14ac:dyDescent="0.2">
      <c r="B43" s="201" t="s">
        <v>225</v>
      </c>
      <c r="C43" s="204" t="s">
        <v>226</v>
      </c>
      <c r="E43" s="201" t="s">
        <v>227</v>
      </c>
      <c r="G43" s="310">
        <v>17</v>
      </c>
    </row>
    <row r="44" spans="2:7" x14ac:dyDescent="0.2">
      <c r="G44" s="311"/>
    </row>
    <row r="45" spans="2:7" s="201" customFormat="1" x14ac:dyDescent="0.2">
      <c r="B45" s="201" t="s">
        <v>228</v>
      </c>
      <c r="C45" s="204">
        <v>16</v>
      </c>
      <c r="E45" s="201" t="s">
        <v>229</v>
      </c>
      <c r="G45" s="310">
        <v>289</v>
      </c>
    </row>
    <row r="46" spans="2:7" x14ac:dyDescent="0.2">
      <c r="B46" s="202" t="s">
        <v>230</v>
      </c>
      <c r="C46" s="203" t="s">
        <v>231</v>
      </c>
      <c r="F46" s="202" t="s">
        <v>232</v>
      </c>
      <c r="G46" s="311">
        <v>43</v>
      </c>
    </row>
    <row r="47" spans="2:7" x14ac:dyDescent="0.2">
      <c r="B47" s="202" t="s">
        <v>233</v>
      </c>
      <c r="C47" s="203" t="s">
        <v>234</v>
      </c>
      <c r="F47" s="202" t="s">
        <v>235</v>
      </c>
      <c r="G47" s="311">
        <v>0</v>
      </c>
    </row>
    <row r="48" spans="2:7" x14ac:dyDescent="0.2">
      <c r="B48" s="202" t="s">
        <v>236</v>
      </c>
      <c r="C48" s="203" t="s">
        <v>237</v>
      </c>
      <c r="F48" s="202" t="s">
        <v>238</v>
      </c>
      <c r="G48" s="311">
        <v>105</v>
      </c>
    </row>
    <row r="49" spans="2:7" x14ac:dyDescent="0.2">
      <c r="B49" s="202" t="s">
        <v>239</v>
      </c>
      <c r="C49" s="203" t="s">
        <v>240</v>
      </c>
      <c r="F49" s="202" t="s">
        <v>241</v>
      </c>
      <c r="G49" s="311">
        <v>8</v>
      </c>
    </row>
    <row r="50" spans="2:7" x14ac:dyDescent="0.2">
      <c r="B50" s="202" t="s">
        <v>242</v>
      </c>
      <c r="C50" s="203" t="s">
        <v>243</v>
      </c>
      <c r="F50" s="202" t="s">
        <v>244</v>
      </c>
      <c r="G50" s="311">
        <v>71</v>
      </c>
    </row>
    <row r="51" spans="2:7" x14ac:dyDescent="0.2">
      <c r="B51" s="202" t="s">
        <v>245</v>
      </c>
      <c r="C51" s="203" t="s">
        <v>246</v>
      </c>
      <c r="F51" s="202" t="s">
        <v>247</v>
      </c>
      <c r="G51" s="311">
        <v>62</v>
      </c>
    </row>
    <row r="52" spans="2:7" x14ac:dyDescent="0.2">
      <c r="G52" s="311"/>
    </row>
    <row r="53" spans="2:7" s="201" customFormat="1" x14ac:dyDescent="0.2">
      <c r="B53" s="201" t="s">
        <v>248</v>
      </c>
      <c r="C53" s="204" t="s">
        <v>249</v>
      </c>
      <c r="E53" s="201" t="s">
        <v>250</v>
      </c>
      <c r="G53" s="310">
        <v>114</v>
      </c>
    </row>
    <row r="54" spans="2:7" x14ac:dyDescent="0.2">
      <c r="B54" s="202" t="s">
        <v>251</v>
      </c>
      <c r="C54" s="203" t="s">
        <v>252</v>
      </c>
      <c r="F54" s="202" t="s">
        <v>253</v>
      </c>
      <c r="G54" s="311">
        <v>11</v>
      </c>
    </row>
    <row r="55" spans="2:7" x14ac:dyDescent="0.2">
      <c r="B55" s="202" t="s">
        <v>254</v>
      </c>
      <c r="C55" s="203" t="s">
        <v>255</v>
      </c>
      <c r="F55" s="202" t="s">
        <v>256</v>
      </c>
      <c r="G55" s="311" t="s">
        <v>1475</v>
      </c>
    </row>
    <row r="56" spans="2:7" x14ac:dyDescent="0.2">
      <c r="B56" s="202" t="s">
        <v>257</v>
      </c>
      <c r="C56" s="203" t="s">
        <v>258</v>
      </c>
      <c r="F56" s="202" t="s">
        <v>259</v>
      </c>
      <c r="G56" s="311">
        <v>8</v>
      </c>
    </row>
    <row r="57" spans="2:7" x14ac:dyDescent="0.2">
      <c r="B57" s="202" t="s">
        <v>260</v>
      </c>
      <c r="C57" s="203" t="s">
        <v>261</v>
      </c>
      <c r="F57" s="202" t="s">
        <v>262</v>
      </c>
      <c r="G57" s="311">
        <v>10</v>
      </c>
    </row>
    <row r="58" spans="2:7" x14ac:dyDescent="0.2">
      <c r="B58" s="202" t="s">
        <v>263</v>
      </c>
      <c r="C58" s="203" t="s">
        <v>264</v>
      </c>
      <c r="F58" s="202" t="s">
        <v>265</v>
      </c>
      <c r="G58" s="311" t="s">
        <v>1475</v>
      </c>
    </row>
    <row r="59" spans="2:7" x14ac:dyDescent="0.2">
      <c r="B59" s="202" t="s">
        <v>266</v>
      </c>
      <c r="C59" s="203" t="s">
        <v>267</v>
      </c>
      <c r="F59" s="202" t="s">
        <v>268</v>
      </c>
      <c r="G59" s="311" t="s">
        <v>1475</v>
      </c>
    </row>
    <row r="60" spans="2:7" x14ac:dyDescent="0.2">
      <c r="B60" s="202" t="s">
        <v>269</v>
      </c>
      <c r="C60" s="203" t="s">
        <v>270</v>
      </c>
      <c r="F60" s="202" t="s">
        <v>271</v>
      </c>
      <c r="G60" s="311">
        <v>44</v>
      </c>
    </row>
    <row r="61" spans="2:7" x14ac:dyDescent="0.2">
      <c r="B61" s="202" t="s">
        <v>272</v>
      </c>
      <c r="C61" s="203" t="s">
        <v>273</v>
      </c>
      <c r="F61" s="202" t="s">
        <v>274</v>
      </c>
      <c r="G61" s="311" t="s">
        <v>1475</v>
      </c>
    </row>
    <row r="62" spans="2:7" x14ac:dyDescent="0.2">
      <c r="B62" s="202" t="s">
        <v>275</v>
      </c>
      <c r="C62" s="203" t="s">
        <v>276</v>
      </c>
      <c r="F62" s="202" t="s">
        <v>277</v>
      </c>
      <c r="G62" s="311">
        <v>9</v>
      </c>
    </row>
    <row r="63" spans="2:7" x14ac:dyDescent="0.2">
      <c r="B63" s="202" t="s">
        <v>278</v>
      </c>
      <c r="C63" s="203" t="s">
        <v>279</v>
      </c>
      <c r="F63" s="202" t="s">
        <v>280</v>
      </c>
      <c r="G63" s="311">
        <v>14</v>
      </c>
    </row>
    <row r="64" spans="2:7" x14ac:dyDescent="0.2">
      <c r="G64" s="311"/>
    </row>
    <row r="65" spans="2:7" s="201" customFormat="1" x14ac:dyDescent="0.2">
      <c r="B65" s="201" t="s">
        <v>281</v>
      </c>
      <c r="C65" s="204">
        <v>30</v>
      </c>
      <c r="E65" s="201" t="s">
        <v>282</v>
      </c>
      <c r="G65" s="310">
        <v>150</v>
      </c>
    </row>
    <row r="66" spans="2:7" x14ac:dyDescent="0.2">
      <c r="B66" s="202" t="s">
        <v>283</v>
      </c>
      <c r="C66" s="203" t="s">
        <v>284</v>
      </c>
      <c r="F66" s="202" t="s">
        <v>285</v>
      </c>
      <c r="G66" s="311" t="s">
        <v>1475</v>
      </c>
    </row>
    <row r="67" spans="2:7" x14ac:dyDescent="0.2">
      <c r="B67" s="202" t="s">
        <v>286</v>
      </c>
      <c r="C67" s="203" t="s">
        <v>287</v>
      </c>
      <c r="F67" s="202" t="s">
        <v>288</v>
      </c>
      <c r="G67" s="311">
        <v>10</v>
      </c>
    </row>
    <row r="68" spans="2:7" x14ac:dyDescent="0.2">
      <c r="B68" s="202" t="s">
        <v>289</v>
      </c>
      <c r="C68" s="203" t="s">
        <v>290</v>
      </c>
      <c r="F68" s="202" t="s">
        <v>291</v>
      </c>
      <c r="G68" s="311" t="s">
        <v>1475</v>
      </c>
    </row>
    <row r="69" spans="2:7" x14ac:dyDescent="0.2">
      <c r="B69" s="202" t="s">
        <v>292</v>
      </c>
      <c r="C69" s="203" t="s">
        <v>293</v>
      </c>
      <c r="F69" s="202" t="s">
        <v>294</v>
      </c>
      <c r="G69" s="311" t="s">
        <v>1475</v>
      </c>
    </row>
    <row r="70" spans="2:7" x14ac:dyDescent="0.2">
      <c r="B70" s="202" t="s">
        <v>295</v>
      </c>
      <c r="C70" s="203" t="s">
        <v>296</v>
      </c>
      <c r="F70" s="202" t="s">
        <v>297</v>
      </c>
      <c r="G70" s="311">
        <v>42</v>
      </c>
    </row>
    <row r="71" spans="2:7" x14ac:dyDescent="0.2">
      <c r="B71" s="202" t="s">
        <v>298</v>
      </c>
      <c r="C71" s="203" t="s">
        <v>299</v>
      </c>
      <c r="F71" s="202" t="s">
        <v>300</v>
      </c>
      <c r="G71" s="311">
        <v>8</v>
      </c>
    </row>
    <row r="72" spans="2:7" x14ac:dyDescent="0.2">
      <c r="B72" s="202" t="s">
        <v>301</v>
      </c>
      <c r="C72" s="203" t="s">
        <v>302</v>
      </c>
      <c r="F72" s="202" t="s">
        <v>303</v>
      </c>
      <c r="G72" s="311">
        <v>19</v>
      </c>
    </row>
    <row r="73" spans="2:7" x14ac:dyDescent="0.2">
      <c r="B73" s="202" t="s">
        <v>304</v>
      </c>
      <c r="C73" s="203" t="s">
        <v>305</v>
      </c>
      <c r="F73" s="202" t="s">
        <v>306</v>
      </c>
      <c r="G73" s="311">
        <v>6</v>
      </c>
    </row>
    <row r="74" spans="2:7" x14ac:dyDescent="0.2">
      <c r="B74" s="202" t="s">
        <v>307</v>
      </c>
      <c r="C74" s="203" t="s">
        <v>308</v>
      </c>
      <c r="F74" s="202" t="s">
        <v>309</v>
      </c>
      <c r="G74" s="311">
        <v>6</v>
      </c>
    </row>
    <row r="75" spans="2:7" x14ac:dyDescent="0.2">
      <c r="B75" s="202" t="s">
        <v>310</v>
      </c>
      <c r="C75" s="203" t="s">
        <v>311</v>
      </c>
      <c r="F75" s="202" t="s">
        <v>312</v>
      </c>
      <c r="G75" s="311">
        <v>9</v>
      </c>
    </row>
    <row r="76" spans="2:7" x14ac:dyDescent="0.2">
      <c r="B76" s="202" t="s">
        <v>313</v>
      </c>
      <c r="C76" s="203" t="s">
        <v>314</v>
      </c>
      <c r="F76" s="202" t="s">
        <v>315</v>
      </c>
      <c r="G76" s="311">
        <v>16</v>
      </c>
    </row>
    <row r="77" spans="2:7" x14ac:dyDescent="0.2">
      <c r="B77" s="202" t="s">
        <v>316</v>
      </c>
      <c r="C77" s="203" t="s">
        <v>317</v>
      </c>
      <c r="F77" s="202" t="s">
        <v>318</v>
      </c>
      <c r="G77" s="311">
        <v>26</v>
      </c>
    </row>
    <row r="78" spans="2:7" x14ac:dyDescent="0.2">
      <c r="G78" s="311"/>
    </row>
    <row r="79" spans="2:7" s="201" customFormat="1" x14ac:dyDescent="0.2">
      <c r="B79" s="201" t="s">
        <v>319</v>
      </c>
      <c r="C79" s="204" t="s">
        <v>320</v>
      </c>
      <c r="E79" s="201" t="s">
        <v>321</v>
      </c>
      <c r="G79" s="310">
        <v>30</v>
      </c>
    </row>
    <row r="80" spans="2:7" x14ac:dyDescent="0.2">
      <c r="B80" s="202" t="s">
        <v>322</v>
      </c>
      <c r="C80" s="203" t="s">
        <v>323</v>
      </c>
      <c r="F80" s="202" t="s">
        <v>324</v>
      </c>
      <c r="G80" s="311" t="s">
        <v>1475</v>
      </c>
    </row>
    <row r="81" spans="2:7" x14ac:dyDescent="0.2">
      <c r="B81" s="202" t="s">
        <v>325</v>
      </c>
      <c r="C81" s="203" t="s">
        <v>326</v>
      </c>
      <c r="F81" s="202" t="s">
        <v>327</v>
      </c>
      <c r="G81" s="311" t="s">
        <v>1475</v>
      </c>
    </row>
    <row r="82" spans="2:7" x14ac:dyDescent="0.2">
      <c r="B82" s="202" t="s">
        <v>328</v>
      </c>
      <c r="C82" s="203" t="s">
        <v>329</v>
      </c>
      <c r="F82" s="202" t="s">
        <v>330</v>
      </c>
      <c r="G82" s="311">
        <v>13</v>
      </c>
    </row>
    <row r="83" spans="2:7" x14ac:dyDescent="0.2">
      <c r="B83" s="202" t="s">
        <v>331</v>
      </c>
      <c r="C83" s="203" t="s">
        <v>332</v>
      </c>
      <c r="F83" s="202" t="s">
        <v>333</v>
      </c>
      <c r="G83" s="311" t="s">
        <v>1475</v>
      </c>
    </row>
    <row r="84" spans="2:7" x14ac:dyDescent="0.2">
      <c r="B84" s="202" t="s">
        <v>334</v>
      </c>
      <c r="C84" s="203" t="s">
        <v>335</v>
      </c>
      <c r="F84" s="202" t="s">
        <v>336</v>
      </c>
      <c r="G84" s="311">
        <v>8</v>
      </c>
    </row>
    <row r="85" spans="2:7" x14ac:dyDescent="0.2">
      <c r="G85" s="311"/>
    </row>
    <row r="86" spans="2:7" s="201" customFormat="1" x14ac:dyDescent="0.2">
      <c r="B86" s="201" t="s">
        <v>337</v>
      </c>
      <c r="C86" s="204" t="s">
        <v>338</v>
      </c>
      <c r="D86" s="201" t="s">
        <v>339</v>
      </c>
      <c r="G86" s="310">
        <v>691</v>
      </c>
    </row>
    <row r="87" spans="2:7" x14ac:dyDescent="0.2">
      <c r="G87" s="311"/>
    </row>
    <row r="88" spans="2:7" s="201" customFormat="1" x14ac:dyDescent="0.2">
      <c r="B88" s="201" t="s">
        <v>340</v>
      </c>
      <c r="C88" s="204" t="s">
        <v>341</v>
      </c>
      <c r="E88" s="201" t="s">
        <v>342</v>
      </c>
      <c r="G88" s="310">
        <v>49</v>
      </c>
    </row>
    <row r="89" spans="2:7" s="201" customFormat="1" x14ac:dyDescent="0.2">
      <c r="B89" s="201" t="s">
        <v>343</v>
      </c>
      <c r="C89" s="204" t="s">
        <v>344</v>
      </c>
      <c r="E89" s="201" t="s">
        <v>345</v>
      </c>
      <c r="G89" s="310">
        <v>17</v>
      </c>
    </row>
    <row r="90" spans="2:7" s="201" customFormat="1" x14ac:dyDescent="0.2">
      <c r="B90" s="201" t="s">
        <v>346</v>
      </c>
      <c r="C90" s="204" t="s">
        <v>347</v>
      </c>
      <c r="E90" s="201" t="s">
        <v>348</v>
      </c>
      <c r="G90" s="310">
        <v>8</v>
      </c>
    </row>
    <row r="91" spans="2:7" s="201" customFormat="1" x14ac:dyDescent="0.2">
      <c r="B91" s="201" t="s">
        <v>349</v>
      </c>
      <c r="C91" s="204" t="s">
        <v>350</v>
      </c>
      <c r="E91" s="201" t="s">
        <v>351</v>
      </c>
      <c r="G91" s="310">
        <v>15</v>
      </c>
    </row>
    <row r="92" spans="2:7" s="201" customFormat="1" x14ac:dyDescent="0.2">
      <c r="B92" s="201" t="s">
        <v>352</v>
      </c>
      <c r="C92" s="204" t="s">
        <v>353</v>
      </c>
      <c r="E92" s="201" t="s">
        <v>354</v>
      </c>
      <c r="G92" s="310">
        <v>75</v>
      </c>
    </row>
    <row r="93" spans="2:7" x14ac:dyDescent="0.2">
      <c r="G93" s="311"/>
    </row>
    <row r="94" spans="2:7" s="201" customFormat="1" x14ac:dyDescent="0.2">
      <c r="B94" s="201" t="s">
        <v>355</v>
      </c>
      <c r="C94" s="204">
        <v>36</v>
      </c>
      <c r="E94" s="201" t="s">
        <v>356</v>
      </c>
      <c r="G94" s="310">
        <v>246</v>
      </c>
    </row>
    <row r="95" spans="2:7" x14ac:dyDescent="0.2">
      <c r="B95" s="202" t="s">
        <v>357</v>
      </c>
      <c r="C95" s="203" t="s">
        <v>358</v>
      </c>
      <c r="F95" s="202" t="s">
        <v>359</v>
      </c>
      <c r="G95" s="311">
        <v>11</v>
      </c>
    </row>
    <row r="96" spans="2:7" x14ac:dyDescent="0.2">
      <c r="B96" s="202" t="s">
        <v>360</v>
      </c>
      <c r="C96" s="203" t="s">
        <v>361</v>
      </c>
      <c r="F96" s="202" t="s">
        <v>362</v>
      </c>
      <c r="G96" s="311">
        <v>90</v>
      </c>
    </row>
    <row r="97" spans="2:7" x14ac:dyDescent="0.2">
      <c r="B97" s="202" t="s">
        <v>363</v>
      </c>
      <c r="C97" s="203" t="s">
        <v>364</v>
      </c>
      <c r="F97" s="202" t="s">
        <v>365</v>
      </c>
      <c r="G97" s="311">
        <v>55</v>
      </c>
    </row>
    <row r="98" spans="2:7" x14ac:dyDescent="0.2">
      <c r="B98" s="202" t="s">
        <v>366</v>
      </c>
      <c r="C98" s="203" t="s">
        <v>367</v>
      </c>
      <c r="F98" s="202" t="s">
        <v>368</v>
      </c>
      <c r="G98" s="311">
        <v>8</v>
      </c>
    </row>
    <row r="99" spans="2:7" x14ac:dyDescent="0.2">
      <c r="B99" s="202" t="s">
        <v>369</v>
      </c>
      <c r="C99" s="203" t="s">
        <v>370</v>
      </c>
      <c r="F99" s="202" t="s">
        <v>371</v>
      </c>
      <c r="G99" s="311">
        <v>44</v>
      </c>
    </row>
    <row r="100" spans="2:7" x14ac:dyDescent="0.2">
      <c r="B100" s="202" t="s">
        <v>372</v>
      </c>
      <c r="C100" s="203" t="s">
        <v>373</v>
      </c>
      <c r="F100" s="202" t="s">
        <v>374</v>
      </c>
      <c r="G100" s="311">
        <v>22</v>
      </c>
    </row>
    <row r="101" spans="2:7" x14ac:dyDescent="0.2">
      <c r="B101" s="202" t="s">
        <v>375</v>
      </c>
      <c r="C101" s="203" t="s">
        <v>376</v>
      </c>
      <c r="F101" s="202" t="s">
        <v>377</v>
      </c>
      <c r="G101" s="311">
        <v>16</v>
      </c>
    </row>
    <row r="102" spans="2:7" x14ac:dyDescent="0.2">
      <c r="G102" s="311"/>
    </row>
    <row r="103" spans="2:7" s="201" customFormat="1" x14ac:dyDescent="0.2">
      <c r="B103" s="201" t="s">
        <v>378</v>
      </c>
      <c r="C103" s="204" t="s">
        <v>379</v>
      </c>
      <c r="E103" s="201" t="s">
        <v>380</v>
      </c>
      <c r="G103" s="310">
        <v>112</v>
      </c>
    </row>
    <row r="104" spans="2:7" x14ac:dyDescent="0.2">
      <c r="B104" s="202" t="s">
        <v>381</v>
      </c>
      <c r="C104" s="203" t="s">
        <v>382</v>
      </c>
      <c r="F104" s="202" t="s">
        <v>383</v>
      </c>
      <c r="G104" s="311" t="s">
        <v>1476</v>
      </c>
    </row>
    <row r="105" spans="2:7" x14ac:dyDescent="0.2">
      <c r="B105" s="202" t="s">
        <v>384</v>
      </c>
      <c r="C105" s="203" t="s">
        <v>385</v>
      </c>
      <c r="F105" s="202" t="s">
        <v>386</v>
      </c>
      <c r="G105" s="311">
        <v>60</v>
      </c>
    </row>
    <row r="106" spans="2:7" x14ac:dyDescent="0.2">
      <c r="B106" s="202" t="s">
        <v>387</v>
      </c>
      <c r="C106" s="203" t="s">
        <v>388</v>
      </c>
      <c r="F106" s="202" t="s">
        <v>389</v>
      </c>
      <c r="G106" s="311" t="s">
        <v>1475</v>
      </c>
    </row>
    <row r="107" spans="2:7" x14ac:dyDescent="0.2">
      <c r="B107" s="202" t="s">
        <v>390</v>
      </c>
      <c r="C107" s="203" t="s">
        <v>391</v>
      </c>
      <c r="F107" s="202" t="s">
        <v>392</v>
      </c>
      <c r="G107" s="311">
        <v>33</v>
      </c>
    </row>
    <row r="108" spans="2:7" x14ac:dyDescent="0.2">
      <c r="G108" s="311"/>
    </row>
    <row r="109" spans="2:7" s="201" customFormat="1" x14ac:dyDescent="0.2">
      <c r="B109" s="201" t="s">
        <v>393</v>
      </c>
      <c r="C109" s="204" t="s">
        <v>394</v>
      </c>
      <c r="E109" s="201" t="s">
        <v>395</v>
      </c>
      <c r="G109" s="310">
        <v>169</v>
      </c>
    </row>
    <row r="110" spans="2:7" x14ac:dyDescent="0.2">
      <c r="B110" s="202" t="s">
        <v>396</v>
      </c>
      <c r="C110" s="203" t="s">
        <v>397</v>
      </c>
      <c r="F110" s="202" t="s">
        <v>398</v>
      </c>
      <c r="G110" s="311">
        <v>37</v>
      </c>
    </row>
    <row r="111" spans="2:7" x14ac:dyDescent="0.2">
      <c r="B111" s="202" t="s">
        <v>399</v>
      </c>
      <c r="C111" s="203" t="s">
        <v>400</v>
      </c>
      <c r="F111" s="202" t="s">
        <v>401</v>
      </c>
      <c r="G111" s="311">
        <v>29</v>
      </c>
    </row>
    <row r="112" spans="2:7" x14ac:dyDescent="0.2">
      <c r="B112" s="202" t="s">
        <v>402</v>
      </c>
      <c r="C112" s="203" t="s">
        <v>403</v>
      </c>
      <c r="F112" s="202" t="s">
        <v>404</v>
      </c>
      <c r="G112" s="311">
        <v>38</v>
      </c>
    </row>
    <row r="113" spans="2:7" x14ac:dyDescent="0.2">
      <c r="B113" s="202" t="s">
        <v>405</v>
      </c>
      <c r="C113" s="203" t="s">
        <v>406</v>
      </c>
      <c r="F113" s="202" t="s">
        <v>407</v>
      </c>
      <c r="G113" s="311">
        <v>43</v>
      </c>
    </row>
    <row r="114" spans="2:7" x14ac:dyDescent="0.2">
      <c r="B114" s="202" t="s">
        <v>408</v>
      </c>
      <c r="C114" s="203" t="s">
        <v>409</v>
      </c>
      <c r="F114" s="202" t="s">
        <v>410</v>
      </c>
      <c r="G114" s="311">
        <v>22</v>
      </c>
    </row>
    <row r="115" spans="2:7" x14ac:dyDescent="0.2">
      <c r="G115" s="311"/>
    </row>
    <row r="116" spans="2:7" s="201" customFormat="1" x14ac:dyDescent="0.2">
      <c r="B116" s="201" t="s">
        <v>411</v>
      </c>
      <c r="C116" s="204" t="s">
        <v>412</v>
      </c>
      <c r="D116" s="201" t="s">
        <v>413</v>
      </c>
      <c r="G116" s="310">
        <v>711</v>
      </c>
    </row>
    <row r="117" spans="2:7" x14ac:dyDescent="0.2">
      <c r="G117" s="311"/>
    </row>
    <row r="118" spans="2:7" s="201" customFormat="1" x14ac:dyDescent="0.2">
      <c r="B118" s="201" t="s">
        <v>414</v>
      </c>
      <c r="C118" s="204" t="s">
        <v>415</v>
      </c>
      <c r="E118" s="201" t="s">
        <v>416</v>
      </c>
      <c r="G118" s="310" t="s">
        <v>1476</v>
      </c>
    </row>
    <row r="119" spans="2:7" s="201" customFormat="1" x14ac:dyDescent="0.2">
      <c r="B119" s="201" t="s">
        <v>417</v>
      </c>
      <c r="C119" s="204" t="s">
        <v>418</v>
      </c>
      <c r="E119" s="201" t="s">
        <v>419</v>
      </c>
      <c r="G119" s="310">
        <v>59</v>
      </c>
    </row>
    <row r="120" spans="2:7" s="201" customFormat="1" x14ac:dyDescent="0.2">
      <c r="B120" s="201" t="s">
        <v>420</v>
      </c>
      <c r="C120" s="204" t="s">
        <v>421</v>
      </c>
      <c r="E120" s="201" t="s">
        <v>422</v>
      </c>
      <c r="G120" s="310">
        <v>74</v>
      </c>
    </row>
    <row r="121" spans="2:7" s="201" customFormat="1" x14ac:dyDescent="0.2">
      <c r="B121" s="201" t="s">
        <v>423</v>
      </c>
      <c r="C121" s="204" t="s">
        <v>424</v>
      </c>
      <c r="E121" s="201" t="s">
        <v>425</v>
      </c>
      <c r="G121" s="310" t="s">
        <v>1475</v>
      </c>
    </row>
    <row r="122" spans="2:7" x14ac:dyDescent="0.2">
      <c r="G122" s="311"/>
    </row>
    <row r="123" spans="2:7" s="201" customFormat="1" x14ac:dyDescent="0.2">
      <c r="B123" s="201" t="s">
        <v>426</v>
      </c>
      <c r="C123" s="204">
        <v>17</v>
      </c>
      <c r="E123" s="201" t="s">
        <v>427</v>
      </c>
      <c r="G123" s="310">
        <v>106</v>
      </c>
    </row>
    <row r="124" spans="2:7" x14ac:dyDescent="0.2">
      <c r="B124" s="202" t="s">
        <v>428</v>
      </c>
      <c r="C124" s="203" t="s">
        <v>429</v>
      </c>
      <c r="F124" s="202" t="s">
        <v>430</v>
      </c>
      <c r="G124" s="311">
        <v>6</v>
      </c>
    </row>
    <row r="125" spans="2:7" x14ac:dyDescent="0.2">
      <c r="B125" s="202" t="s">
        <v>431</v>
      </c>
      <c r="C125" s="203" t="s">
        <v>432</v>
      </c>
      <c r="F125" s="202" t="s">
        <v>433</v>
      </c>
      <c r="G125" s="311">
        <v>0</v>
      </c>
    </row>
    <row r="126" spans="2:7" x14ac:dyDescent="0.2">
      <c r="B126" s="202" t="s">
        <v>434</v>
      </c>
      <c r="C126" s="203" t="s">
        <v>435</v>
      </c>
      <c r="F126" s="202" t="s">
        <v>436</v>
      </c>
      <c r="G126" s="311" t="s">
        <v>1475</v>
      </c>
    </row>
    <row r="127" spans="2:7" x14ac:dyDescent="0.2">
      <c r="B127" s="202" t="s">
        <v>437</v>
      </c>
      <c r="C127" s="203" t="s">
        <v>438</v>
      </c>
      <c r="F127" s="202" t="s">
        <v>439</v>
      </c>
      <c r="G127" s="311">
        <v>60</v>
      </c>
    </row>
    <row r="128" spans="2:7" x14ac:dyDescent="0.2">
      <c r="B128" s="202" t="s">
        <v>440</v>
      </c>
      <c r="C128" s="203" t="s">
        <v>441</v>
      </c>
      <c r="F128" s="202" t="s">
        <v>442</v>
      </c>
      <c r="G128" s="311">
        <v>11</v>
      </c>
    </row>
    <row r="129" spans="2:7" x14ac:dyDescent="0.2">
      <c r="B129" s="202" t="s">
        <v>443</v>
      </c>
      <c r="C129" s="203" t="s">
        <v>444</v>
      </c>
      <c r="F129" s="202" t="s">
        <v>445</v>
      </c>
      <c r="G129" s="311" t="s">
        <v>1475</v>
      </c>
    </row>
    <row r="130" spans="2:7" x14ac:dyDescent="0.2">
      <c r="B130" s="202" t="s">
        <v>446</v>
      </c>
      <c r="C130" s="203" t="s">
        <v>447</v>
      </c>
      <c r="F130" s="202" t="s">
        <v>448</v>
      </c>
      <c r="G130" s="311">
        <v>16</v>
      </c>
    </row>
    <row r="131" spans="2:7" x14ac:dyDescent="0.2">
      <c r="B131" s="202" t="s">
        <v>449</v>
      </c>
      <c r="C131" s="203" t="s">
        <v>450</v>
      </c>
      <c r="F131" s="202" t="s">
        <v>451</v>
      </c>
      <c r="G131" s="311" t="s">
        <v>1475</v>
      </c>
    </row>
    <row r="132" spans="2:7" x14ac:dyDescent="0.2">
      <c r="G132" s="311"/>
    </row>
    <row r="133" spans="2:7" s="201" customFormat="1" x14ac:dyDescent="0.2">
      <c r="B133" s="201" t="s">
        <v>452</v>
      </c>
      <c r="C133" s="204">
        <v>31</v>
      </c>
      <c r="E133" s="201" t="s">
        <v>453</v>
      </c>
      <c r="G133" s="310">
        <v>76</v>
      </c>
    </row>
    <row r="134" spans="2:7" x14ac:dyDescent="0.2">
      <c r="B134" s="202" t="s">
        <v>454</v>
      </c>
      <c r="C134" s="203" t="s">
        <v>455</v>
      </c>
      <c r="F134" s="202" t="s">
        <v>456</v>
      </c>
      <c r="G134" s="311">
        <v>0</v>
      </c>
    </row>
    <row r="135" spans="2:7" x14ac:dyDescent="0.2">
      <c r="B135" s="202" t="s">
        <v>457</v>
      </c>
      <c r="C135" s="203" t="s">
        <v>458</v>
      </c>
      <c r="F135" s="202" t="s">
        <v>459</v>
      </c>
      <c r="G135" s="311">
        <v>30</v>
      </c>
    </row>
    <row r="136" spans="2:7" x14ac:dyDescent="0.2">
      <c r="B136" s="202" t="s">
        <v>460</v>
      </c>
      <c r="C136" s="203" t="s">
        <v>461</v>
      </c>
      <c r="F136" s="202" t="s">
        <v>462</v>
      </c>
      <c r="G136" s="311">
        <v>18</v>
      </c>
    </row>
    <row r="137" spans="2:7" x14ac:dyDescent="0.2">
      <c r="B137" s="202" t="s">
        <v>463</v>
      </c>
      <c r="C137" s="203" t="s">
        <v>464</v>
      </c>
      <c r="F137" s="202" t="s">
        <v>465</v>
      </c>
      <c r="G137" s="311">
        <v>14</v>
      </c>
    </row>
    <row r="138" spans="2:7" x14ac:dyDescent="0.2">
      <c r="B138" s="202" t="s">
        <v>466</v>
      </c>
      <c r="C138" s="203" t="s">
        <v>467</v>
      </c>
      <c r="F138" s="202" t="s">
        <v>468</v>
      </c>
      <c r="G138" s="311" t="s">
        <v>1475</v>
      </c>
    </row>
    <row r="139" spans="2:7" x14ac:dyDescent="0.2">
      <c r="B139" s="202" t="s">
        <v>469</v>
      </c>
      <c r="C139" s="203" t="s">
        <v>470</v>
      </c>
      <c r="F139" s="202" t="s">
        <v>471</v>
      </c>
      <c r="G139" s="311" t="s">
        <v>1476</v>
      </c>
    </row>
    <row r="140" spans="2:7" x14ac:dyDescent="0.2">
      <c r="B140" s="202" t="s">
        <v>472</v>
      </c>
      <c r="C140" s="203" t="s">
        <v>473</v>
      </c>
      <c r="F140" s="202" t="s">
        <v>474</v>
      </c>
      <c r="G140" s="311">
        <v>0</v>
      </c>
    </row>
    <row r="141" spans="2:7" x14ac:dyDescent="0.2">
      <c r="G141" s="311"/>
    </row>
    <row r="142" spans="2:7" s="201" customFormat="1" x14ac:dyDescent="0.2">
      <c r="B142" s="201" t="s">
        <v>475</v>
      </c>
      <c r="C142" s="204">
        <v>32</v>
      </c>
      <c r="E142" s="201" t="s">
        <v>476</v>
      </c>
      <c r="G142" s="310">
        <v>161</v>
      </c>
    </row>
    <row r="143" spans="2:7" x14ac:dyDescent="0.2">
      <c r="B143" s="202" t="s">
        <v>477</v>
      </c>
      <c r="C143" s="203" t="s">
        <v>478</v>
      </c>
      <c r="F143" s="202" t="s">
        <v>479</v>
      </c>
      <c r="G143" s="311">
        <v>10</v>
      </c>
    </row>
    <row r="144" spans="2:7" x14ac:dyDescent="0.2">
      <c r="B144" s="202" t="s">
        <v>480</v>
      </c>
      <c r="C144" s="203" t="s">
        <v>481</v>
      </c>
      <c r="F144" s="202" t="s">
        <v>482</v>
      </c>
      <c r="G144" s="311">
        <v>25</v>
      </c>
    </row>
    <row r="145" spans="2:7" x14ac:dyDescent="0.2">
      <c r="B145" s="202" t="s">
        <v>483</v>
      </c>
      <c r="C145" s="203" t="s">
        <v>484</v>
      </c>
      <c r="F145" s="202" t="s">
        <v>485</v>
      </c>
      <c r="G145" s="311">
        <v>44</v>
      </c>
    </row>
    <row r="146" spans="2:7" x14ac:dyDescent="0.2">
      <c r="B146" s="202" t="s">
        <v>486</v>
      </c>
      <c r="C146" s="203" t="s">
        <v>487</v>
      </c>
      <c r="F146" s="202" t="s">
        <v>488</v>
      </c>
      <c r="G146" s="311">
        <v>0</v>
      </c>
    </row>
    <row r="147" spans="2:7" x14ac:dyDescent="0.2">
      <c r="B147" s="202" t="s">
        <v>489</v>
      </c>
      <c r="C147" s="203" t="s">
        <v>490</v>
      </c>
      <c r="F147" s="202" t="s">
        <v>491</v>
      </c>
      <c r="G147" s="311">
        <v>20</v>
      </c>
    </row>
    <row r="148" spans="2:7" x14ac:dyDescent="0.2">
      <c r="B148" s="202" t="s">
        <v>492</v>
      </c>
      <c r="C148" s="203" t="s">
        <v>493</v>
      </c>
      <c r="F148" s="202" t="s">
        <v>494</v>
      </c>
      <c r="G148" s="311">
        <v>35</v>
      </c>
    </row>
    <row r="149" spans="2:7" x14ac:dyDescent="0.2">
      <c r="B149" s="202" t="s">
        <v>495</v>
      </c>
      <c r="C149" s="203" t="s">
        <v>496</v>
      </c>
      <c r="F149" s="202" t="s">
        <v>497</v>
      </c>
      <c r="G149" s="311">
        <v>27</v>
      </c>
    </row>
    <row r="150" spans="2:7" x14ac:dyDescent="0.2">
      <c r="G150" s="311"/>
    </row>
    <row r="151" spans="2:7" s="201" customFormat="1" x14ac:dyDescent="0.2">
      <c r="B151" s="201" t="s">
        <v>498</v>
      </c>
      <c r="C151" s="204">
        <v>34</v>
      </c>
      <c r="E151" s="201" t="s">
        <v>499</v>
      </c>
      <c r="G151" s="310">
        <v>140</v>
      </c>
    </row>
    <row r="152" spans="2:7" x14ac:dyDescent="0.2">
      <c r="B152" s="202" t="s">
        <v>500</v>
      </c>
      <c r="C152" s="203" t="s">
        <v>501</v>
      </c>
      <c r="F152" s="202" t="s">
        <v>502</v>
      </c>
      <c r="G152" s="311" t="s">
        <v>1475</v>
      </c>
    </row>
    <row r="153" spans="2:7" x14ac:dyDescent="0.2">
      <c r="B153" s="202" t="s">
        <v>503</v>
      </c>
      <c r="C153" s="203" t="s">
        <v>504</v>
      </c>
      <c r="F153" s="202" t="s">
        <v>505</v>
      </c>
      <c r="G153" s="311">
        <v>36</v>
      </c>
    </row>
    <row r="154" spans="2:7" x14ac:dyDescent="0.2">
      <c r="B154" s="202" t="s">
        <v>506</v>
      </c>
      <c r="C154" s="203" t="s">
        <v>507</v>
      </c>
      <c r="F154" s="202" t="s">
        <v>508</v>
      </c>
      <c r="G154" s="311">
        <v>24</v>
      </c>
    </row>
    <row r="155" spans="2:7" x14ac:dyDescent="0.2">
      <c r="B155" s="202" t="s">
        <v>509</v>
      </c>
      <c r="C155" s="203" t="s">
        <v>510</v>
      </c>
      <c r="F155" s="202" t="s">
        <v>511</v>
      </c>
      <c r="G155" s="311" t="s">
        <v>1476</v>
      </c>
    </row>
    <row r="156" spans="2:7" x14ac:dyDescent="0.2">
      <c r="B156" s="202" t="s">
        <v>512</v>
      </c>
      <c r="C156" s="203" t="s">
        <v>513</v>
      </c>
      <c r="F156" s="202" t="s">
        <v>514</v>
      </c>
      <c r="G156" s="311">
        <v>39</v>
      </c>
    </row>
    <row r="157" spans="2:7" x14ac:dyDescent="0.2">
      <c r="B157" s="202" t="s">
        <v>515</v>
      </c>
      <c r="C157" s="203" t="s">
        <v>516</v>
      </c>
      <c r="F157" s="202" t="s">
        <v>517</v>
      </c>
      <c r="G157" s="311">
        <v>22</v>
      </c>
    </row>
    <row r="158" spans="2:7" x14ac:dyDescent="0.2">
      <c r="B158" s="202" t="s">
        <v>518</v>
      </c>
      <c r="C158" s="203" t="s">
        <v>519</v>
      </c>
      <c r="F158" s="202" t="s">
        <v>520</v>
      </c>
      <c r="G158" s="311">
        <v>10</v>
      </c>
    </row>
    <row r="159" spans="2:7" x14ac:dyDescent="0.2">
      <c r="G159" s="311"/>
    </row>
    <row r="160" spans="2:7" s="201" customFormat="1" x14ac:dyDescent="0.2">
      <c r="B160" s="201" t="s">
        <v>521</v>
      </c>
      <c r="C160" s="204">
        <v>37</v>
      </c>
      <c r="E160" s="201" t="s">
        <v>522</v>
      </c>
      <c r="G160" s="310">
        <v>70</v>
      </c>
    </row>
    <row r="161" spans="2:7" x14ac:dyDescent="0.2">
      <c r="B161" s="202" t="s">
        <v>523</v>
      </c>
      <c r="C161" s="203" t="s">
        <v>524</v>
      </c>
      <c r="F161" s="202" t="s">
        <v>525</v>
      </c>
      <c r="G161" s="311" t="s">
        <v>1476</v>
      </c>
    </row>
    <row r="162" spans="2:7" x14ac:dyDescent="0.2">
      <c r="B162" s="202" t="s">
        <v>526</v>
      </c>
      <c r="C162" s="203" t="s">
        <v>527</v>
      </c>
      <c r="F162" s="202" t="s">
        <v>528</v>
      </c>
      <c r="G162" s="311">
        <v>18</v>
      </c>
    </row>
    <row r="163" spans="2:7" x14ac:dyDescent="0.2">
      <c r="B163" s="202" t="s">
        <v>529</v>
      </c>
      <c r="C163" s="203" t="s">
        <v>530</v>
      </c>
      <c r="F163" s="202" t="s">
        <v>531</v>
      </c>
      <c r="G163" s="311">
        <v>8</v>
      </c>
    </row>
    <row r="164" spans="2:7" x14ac:dyDescent="0.2">
      <c r="B164" s="202" t="s">
        <v>532</v>
      </c>
      <c r="C164" s="203" t="s">
        <v>533</v>
      </c>
      <c r="F164" s="202" t="s">
        <v>534</v>
      </c>
      <c r="G164" s="311">
        <v>11</v>
      </c>
    </row>
    <row r="165" spans="2:7" x14ac:dyDescent="0.2">
      <c r="B165" s="202" t="s">
        <v>535</v>
      </c>
      <c r="C165" s="203" t="s">
        <v>536</v>
      </c>
      <c r="F165" s="202" t="s">
        <v>537</v>
      </c>
      <c r="G165" s="311">
        <v>6</v>
      </c>
    </row>
    <row r="166" spans="2:7" x14ac:dyDescent="0.2">
      <c r="B166" s="202" t="s">
        <v>538</v>
      </c>
      <c r="C166" s="203" t="s">
        <v>539</v>
      </c>
      <c r="F166" s="202" t="s">
        <v>540</v>
      </c>
      <c r="G166" s="311">
        <v>19</v>
      </c>
    </row>
    <row r="167" spans="2:7" x14ac:dyDescent="0.2">
      <c r="B167" s="202" t="s">
        <v>541</v>
      </c>
      <c r="C167" s="203" t="s">
        <v>542</v>
      </c>
      <c r="F167" s="202" t="s">
        <v>543</v>
      </c>
      <c r="G167" s="311" t="s">
        <v>1475</v>
      </c>
    </row>
    <row r="168" spans="2:7" x14ac:dyDescent="0.2">
      <c r="G168" s="311"/>
    </row>
    <row r="169" spans="2:7" s="201" customFormat="1" x14ac:dyDescent="0.2">
      <c r="B169" s="201" t="s">
        <v>544</v>
      </c>
      <c r="C169" s="204" t="s">
        <v>545</v>
      </c>
      <c r="D169" s="201" t="s">
        <v>546</v>
      </c>
      <c r="G169" s="310">
        <v>691</v>
      </c>
    </row>
    <row r="170" spans="2:7" x14ac:dyDescent="0.2">
      <c r="G170" s="311"/>
    </row>
    <row r="171" spans="2:7" s="201" customFormat="1" x14ac:dyDescent="0.2">
      <c r="B171" s="201" t="s">
        <v>547</v>
      </c>
      <c r="C171" s="204" t="s">
        <v>548</v>
      </c>
      <c r="E171" s="201" t="s">
        <v>549</v>
      </c>
      <c r="G171" s="310">
        <v>105</v>
      </c>
    </row>
    <row r="172" spans="2:7" s="201" customFormat="1" x14ac:dyDescent="0.2">
      <c r="B172" s="201" t="s">
        <v>550</v>
      </c>
      <c r="C172" s="204" t="s">
        <v>551</v>
      </c>
      <c r="D172" s="201" t="s">
        <v>170</v>
      </c>
      <c r="E172" s="201" t="s">
        <v>552</v>
      </c>
      <c r="G172" s="310">
        <v>156</v>
      </c>
    </row>
    <row r="173" spans="2:7" s="201" customFormat="1" x14ac:dyDescent="0.2">
      <c r="B173" s="201" t="s">
        <v>553</v>
      </c>
      <c r="C173" s="204" t="s">
        <v>554</v>
      </c>
      <c r="E173" s="201" t="s">
        <v>555</v>
      </c>
      <c r="G173" s="310">
        <v>30</v>
      </c>
    </row>
    <row r="174" spans="2:7" s="201" customFormat="1" x14ac:dyDescent="0.2">
      <c r="B174" s="201" t="s">
        <v>556</v>
      </c>
      <c r="C174" s="204" t="s">
        <v>557</v>
      </c>
      <c r="E174" s="201" t="s">
        <v>558</v>
      </c>
      <c r="G174" s="310">
        <v>19</v>
      </c>
    </row>
    <row r="175" spans="2:7" x14ac:dyDescent="0.2">
      <c r="G175" s="311"/>
    </row>
    <row r="176" spans="2:7" s="201" customFormat="1" x14ac:dyDescent="0.2">
      <c r="B176" s="201" t="s">
        <v>559</v>
      </c>
      <c r="C176" s="204">
        <v>41</v>
      </c>
      <c r="E176" s="201" t="s">
        <v>560</v>
      </c>
      <c r="G176" s="310">
        <v>75</v>
      </c>
    </row>
    <row r="177" spans="2:7" x14ac:dyDescent="0.2">
      <c r="B177" s="202" t="s">
        <v>561</v>
      </c>
      <c r="C177" s="203" t="s">
        <v>562</v>
      </c>
      <c r="F177" s="202" t="s">
        <v>563</v>
      </c>
      <c r="G177" s="311">
        <v>6</v>
      </c>
    </row>
    <row r="178" spans="2:7" x14ac:dyDescent="0.2">
      <c r="B178" s="202" t="s">
        <v>564</v>
      </c>
      <c r="C178" s="203" t="s">
        <v>565</v>
      </c>
      <c r="F178" s="202" t="s">
        <v>566</v>
      </c>
      <c r="G178" s="311" t="s">
        <v>1475</v>
      </c>
    </row>
    <row r="179" spans="2:7" x14ac:dyDescent="0.2">
      <c r="B179" s="202" t="s">
        <v>567</v>
      </c>
      <c r="C179" s="203" t="s">
        <v>568</v>
      </c>
      <c r="F179" s="202" t="s">
        <v>569</v>
      </c>
      <c r="G179" s="311">
        <v>13</v>
      </c>
    </row>
    <row r="180" spans="2:7" x14ac:dyDescent="0.2">
      <c r="B180" s="202" t="s">
        <v>570</v>
      </c>
      <c r="C180" s="203" t="s">
        <v>571</v>
      </c>
      <c r="F180" s="202" t="s">
        <v>572</v>
      </c>
      <c r="G180" s="311">
        <v>11</v>
      </c>
    </row>
    <row r="181" spans="2:7" x14ac:dyDescent="0.2">
      <c r="B181" s="202" t="s">
        <v>573</v>
      </c>
      <c r="C181" s="203" t="s">
        <v>574</v>
      </c>
      <c r="F181" s="202" t="s">
        <v>575</v>
      </c>
      <c r="G181" s="311">
        <v>8</v>
      </c>
    </row>
    <row r="182" spans="2:7" x14ac:dyDescent="0.2">
      <c r="B182" s="202" t="s">
        <v>576</v>
      </c>
      <c r="C182" s="203" t="s">
        <v>577</v>
      </c>
      <c r="F182" s="202" t="s">
        <v>578</v>
      </c>
      <c r="G182" s="311">
        <v>17</v>
      </c>
    </row>
    <row r="183" spans="2:7" x14ac:dyDescent="0.2">
      <c r="B183" s="202" t="s">
        <v>579</v>
      </c>
      <c r="C183" s="203" t="s">
        <v>580</v>
      </c>
      <c r="F183" s="202" t="s">
        <v>581</v>
      </c>
      <c r="G183" s="311">
        <v>15</v>
      </c>
    </row>
    <row r="184" spans="2:7" x14ac:dyDescent="0.2">
      <c r="B184" s="202" t="s">
        <v>582</v>
      </c>
      <c r="C184" s="203" t="s">
        <v>583</v>
      </c>
      <c r="F184" s="202" t="s">
        <v>584</v>
      </c>
      <c r="G184" s="311" t="s">
        <v>1475</v>
      </c>
    </row>
    <row r="185" spans="2:7" x14ac:dyDescent="0.2">
      <c r="G185" s="311"/>
    </row>
    <row r="186" spans="2:7" s="201" customFormat="1" x14ac:dyDescent="0.2">
      <c r="B186" s="201" t="s">
        <v>585</v>
      </c>
      <c r="C186" s="204">
        <v>44</v>
      </c>
      <c r="E186" s="201" t="s">
        <v>586</v>
      </c>
      <c r="G186" s="310">
        <v>96</v>
      </c>
    </row>
    <row r="187" spans="2:7" x14ac:dyDescent="0.2">
      <c r="B187" s="202" t="s">
        <v>587</v>
      </c>
      <c r="C187" s="203" t="s">
        <v>588</v>
      </c>
      <c r="F187" s="202" t="s">
        <v>589</v>
      </c>
      <c r="G187" s="311" t="s">
        <v>1476</v>
      </c>
    </row>
    <row r="188" spans="2:7" x14ac:dyDescent="0.2">
      <c r="B188" s="202" t="s">
        <v>590</v>
      </c>
      <c r="C188" s="203" t="s">
        <v>591</v>
      </c>
      <c r="F188" s="202" t="s">
        <v>592</v>
      </c>
      <c r="G188" s="311" t="s">
        <v>1475</v>
      </c>
    </row>
    <row r="189" spans="2:7" x14ac:dyDescent="0.2">
      <c r="B189" s="202" t="s">
        <v>593</v>
      </c>
      <c r="C189" s="203" t="s">
        <v>594</v>
      </c>
      <c r="F189" s="202" t="s">
        <v>595</v>
      </c>
      <c r="G189" s="311">
        <v>15</v>
      </c>
    </row>
    <row r="190" spans="2:7" x14ac:dyDescent="0.2">
      <c r="B190" s="202" t="s">
        <v>596</v>
      </c>
      <c r="C190" s="203" t="s">
        <v>597</v>
      </c>
      <c r="F190" s="202" t="s">
        <v>598</v>
      </c>
      <c r="G190" s="311">
        <v>45</v>
      </c>
    </row>
    <row r="191" spans="2:7" x14ac:dyDescent="0.2">
      <c r="B191" s="202" t="s">
        <v>599</v>
      </c>
      <c r="C191" s="203" t="s">
        <v>600</v>
      </c>
      <c r="F191" s="202" t="s">
        <v>601</v>
      </c>
      <c r="G191" s="311">
        <v>20</v>
      </c>
    </row>
    <row r="192" spans="2:7" x14ac:dyDescent="0.2">
      <c r="G192" s="311"/>
    </row>
    <row r="193" spans="2:7" s="201" customFormat="1" x14ac:dyDescent="0.2">
      <c r="B193" s="201" t="s">
        <v>602</v>
      </c>
      <c r="C193" s="204" t="s">
        <v>603</v>
      </c>
      <c r="E193" s="201" t="s">
        <v>604</v>
      </c>
      <c r="G193" s="310">
        <v>109</v>
      </c>
    </row>
    <row r="194" spans="2:7" x14ac:dyDescent="0.2">
      <c r="B194" s="202" t="s">
        <v>605</v>
      </c>
      <c r="C194" s="203" t="s">
        <v>606</v>
      </c>
      <c r="F194" s="202" t="s">
        <v>607</v>
      </c>
      <c r="G194" s="311" t="s">
        <v>1476</v>
      </c>
    </row>
    <row r="195" spans="2:7" x14ac:dyDescent="0.2">
      <c r="B195" s="202" t="s">
        <v>608</v>
      </c>
      <c r="C195" s="203" t="s">
        <v>609</v>
      </c>
      <c r="F195" s="202" t="s">
        <v>610</v>
      </c>
      <c r="G195" s="311">
        <v>50</v>
      </c>
    </row>
    <row r="196" spans="2:7" x14ac:dyDescent="0.2">
      <c r="B196" s="202" t="s">
        <v>611</v>
      </c>
      <c r="C196" s="203" t="s">
        <v>612</v>
      </c>
      <c r="F196" s="202" t="s">
        <v>613</v>
      </c>
      <c r="G196" s="311">
        <v>22</v>
      </c>
    </row>
    <row r="197" spans="2:7" x14ac:dyDescent="0.2">
      <c r="B197" s="202" t="s">
        <v>614</v>
      </c>
      <c r="C197" s="203" t="s">
        <v>615</v>
      </c>
      <c r="F197" s="202" t="s">
        <v>616</v>
      </c>
      <c r="G197" s="311">
        <v>0</v>
      </c>
    </row>
    <row r="198" spans="2:7" x14ac:dyDescent="0.2">
      <c r="B198" s="202" t="s">
        <v>617</v>
      </c>
      <c r="C198" s="203" t="s">
        <v>618</v>
      </c>
      <c r="F198" s="202" t="s">
        <v>619</v>
      </c>
      <c r="G198" s="311">
        <v>8</v>
      </c>
    </row>
    <row r="199" spans="2:7" x14ac:dyDescent="0.2">
      <c r="B199" s="202" t="s">
        <v>620</v>
      </c>
      <c r="C199" s="203" t="s">
        <v>621</v>
      </c>
      <c r="F199" s="202" t="s">
        <v>622</v>
      </c>
      <c r="G199" s="311" t="s">
        <v>1475</v>
      </c>
    </row>
    <row r="200" spans="2:7" x14ac:dyDescent="0.2">
      <c r="B200" s="202" t="s">
        <v>623</v>
      </c>
      <c r="C200" s="203" t="s">
        <v>624</v>
      </c>
      <c r="F200" s="202" t="s">
        <v>625</v>
      </c>
      <c r="G200" s="311">
        <v>17</v>
      </c>
    </row>
    <row r="201" spans="2:7" x14ac:dyDescent="0.2">
      <c r="G201" s="311"/>
    </row>
    <row r="202" spans="2:7" s="201" customFormat="1" x14ac:dyDescent="0.2">
      <c r="B202" s="201" t="s">
        <v>626</v>
      </c>
      <c r="C202" s="204">
        <v>47</v>
      </c>
      <c r="E202" s="201" t="s">
        <v>627</v>
      </c>
      <c r="G202" s="310">
        <v>101</v>
      </c>
    </row>
    <row r="203" spans="2:7" x14ac:dyDescent="0.2">
      <c r="B203" s="202" t="s">
        <v>628</v>
      </c>
      <c r="C203" s="203" t="s">
        <v>629</v>
      </c>
      <c r="F203" s="202" t="s">
        <v>630</v>
      </c>
      <c r="G203" s="311">
        <v>23</v>
      </c>
    </row>
    <row r="204" spans="2:7" x14ac:dyDescent="0.2">
      <c r="B204" s="202" t="s">
        <v>631</v>
      </c>
      <c r="C204" s="203" t="s">
        <v>632</v>
      </c>
      <c r="F204" s="202" t="s">
        <v>633</v>
      </c>
      <c r="G204" s="311">
        <v>20</v>
      </c>
    </row>
    <row r="205" spans="2:7" x14ac:dyDescent="0.2">
      <c r="B205" s="202" t="s">
        <v>634</v>
      </c>
      <c r="C205" s="203" t="s">
        <v>635</v>
      </c>
      <c r="F205" s="202" t="s">
        <v>636</v>
      </c>
      <c r="G205" s="311">
        <v>8</v>
      </c>
    </row>
    <row r="206" spans="2:7" x14ac:dyDescent="0.2">
      <c r="B206" s="202" t="s">
        <v>637</v>
      </c>
      <c r="C206" s="203" t="s">
        <v>638</v>
      </c>
      <c r="F206" s="202" t="s">
        <v>639</v>
      </c>
      <c r="G206" s="311">
        <v>33</v>
      </c>
    </row>
    <row r="207" spans="2:7" x14ac:dyDescent="0.2">
      <c r="B207" s="202" t="s">
        <v>640</v>
      </c>
      <c r="C207" s="203" t="s">
        <v>641</v>
      </c>
      <c r="F207" s="202" t="s">
        <v>642</v>
      </c>
      <c r="G207" s="311">
        <v>11</v>
      </c>
    </row>
    <row r="208" spans="2:7" x14ac:dyDescent="0.2">
      <c r="B208" s="202" t="s">
        <v>643</v>
      </c>
      <c r="C208" s="203" t="s">
        <v>644</v>
      </c>
      <c r="F208" s="202" t="s">
        <v>645</v>
      </c>
      <c r="G208" s="311">
        <v>6</v>
      </c>
    </row>
    <row r="209" spans="2:7" x14ac:dyDescent="0.2">
      <c r="G209" s="311"/>
    </row>
    <row r="210" spans="2:7" s="201" customFormat="1" x14ac:dyDescent="0.2">
      <c r="B210" s="201" t="s">
        <v>646</v>
      </c>
      <c r="C210" s="204" t="s">
        <v>647</v>
      </c>
      <c r="D210" s="201" t="s">
        <v>648</v>
      </c>
      <c r="G210" s="310">
        <v>1325</v>
      </c>
    </row>
    <row r="211" spans="2:7" x14ac:dyDescent="0.2">
      <c r="G211" s="311"/>
    </row>
    <row r="212" spans="2:7" s="201" customFormat="1" x14ac:dyDescent="0.2">
      <c r="B212" s="201" t="s">
        <v>649</v>
      </c>
      <c r="C212" s="204" t="s">
        <v>650</v>
      </c>
      <c r="E212" s="201" t="s">
        <v>651</v>
      </c>
      <c r="G212" s="310" t="s">
        <v>1476</v>
      </c>
    </row>
    <row r="213" spans="2:7" s="201" customFormat="1" x14ac:dyDescent="0.2">
      <c r="B213" s="201" t="s">
        <v>652</v>
      </c>
      <c r="C213" s="204" t="s">
        <v>653</v>
      </c>
      <c r="D213" s="201" t="s">
        <v>170</v>
      </c>
      <c r="E213" s="201" t="s">
        <v>654</v>
      </c>
      <c r="G213" s="310">
        <v>30</v>
      </c>
    </row>
    <row r="214" spans="2:7" s="201" customFormat="1" x14ac:dyDescent="0.2">
      <c r="B214" s="201" t="s">
        <v>655</v>
      </c>
      <c r="C214" s="204" t="s">
        <v>656</v>
      </c>
      <c r="E214" s="201" t="s">
        <v>657</v>
      </c>
      <c r="G214" s="310" t="s">
        <v>1475</v>
      </c>
    </row>
    <row r="215" spans="2:7" s="201" customFormat="1" x14ac:dyDescent="0.2">
      <c r="B215" s="201" t="s">
        <v>658</v>
      </c>
      <c r="C215" s="204" t="s">
        <v>659</v>
      </c>
      <c r="E215" s="201" t="s">
        <v>660</v>
      </c>
      <c r="G215" s="310">
        <v>138</v>
      </c>
    </row>
    <row r="216" spans="2:7" s="201" customFormat="1" x14ac:dyDescent="0.2">
      <c r="B216" s="201" t="s">
        <v>661</v>
      </c>
      <c r="C216" s="204" t="s">
        <v>662</v>
      </c>
      <c r="E216" s="201" t="s">
        <v>663</v>
      </c>
      <c r="G216" s="310">
        <v>9</v>
      </c>
    </row>
    <row r="217" spans="2:7" s="201" customFormat="1" x14ac:dyDescent="0.2">
      <c r="B217" s="201" t="s">
        <v>664</v>
      </c>
      <c r="C217" s="204" t="s">
        <v>665</v>
      </c>
      <c r="E217" s="201" t="s">
        <v>666</v>
      </c>
      <c r="G217" s="310">
        <v>0</v>
      </c>
    </row>
    <row r="218" spans="2:7" x14ac:dyDescent="0.2">
      <c r="G218" s="311"/>
    </row>
    <row r="219" spans="2:7" s="201" customFormat="1" x14ac:dyDescent="0.2">
      <c r="B219" s="201" t="s">
        <v>667</v>
      </c>
      <c r="C219" s="204">
        <v>12</v>
      </c>
      <c r="E219" s="201" t="s">
        <v>668</v>
      </c>
      <c r="G219" s="310">
        <v>168</v>
      </c>
    </row>
    <row r="220" spans="2:7" x14ac:dyDescent="0.2">
      <c r="B220" s="202" t="s">
        <v>669</v>
      </c>
      <c r="C220" s="203" t="s">
        <v>670</v>
      </c>
      <c r="F220" s="202" t="s">
        <v>671</v>
      </c>
      <c r="G220" s="311">
        <v>51</v>
      </c>
    </row>
    <row r="221" spans="2:7" x14ac:dyDescent="0.2">
      <c r="B221" s="202" t="s">
        <v>672</v>
      </c>
      <c r="C221" s="203" t="s">
        <v>673</v>
      </c>
      <c r="F221" s="202" t="s">
        <v>674</v>
      </c>
      <c r="G221" s="311">
        <v>28</v>
      </c>
    </row>
    <row r="222" spans="2:7" x14ac:dyDescent="0.2">
      <c r="B222" s="202" t="s">
        <v>675</v>
      </c>
      <c r="C222" s="203" t="s">
        <v>676</v>
      </c>
      <c r="F222" s="202" t="s">
        <v>677</v>
      </c>
      <c r="G222" s="311">
        <v>19</v>
      </c>
    </row>
    <row r="223" spans="2:7" x14ac:dyDescent="0.2">
      <c r="B223" s="202" t="s">
        <v>678</v>
      </c>
      <c r="C223" s="203" t="s">
        <v>679</v>
      </c>
      <c r="F223" s="202" t="s">
        <v>680</v>
      </c>
      <c r="G223" s="311">
        <v>17</v>
      </c>
    </row>
    <row r="224" spans="2:7" x14ac:dyDescent="0.2">
      <c r="B224" s="202" t="s">
        <v>681</v>
      </c>
      <c r="C224" s="203" t="s">
        <v>682</v>
      </c>
      <c r="F224" s="202" t="s">
        <v>683</v>
      </c>
      <c r="G224" s="311">
        <v>53</v>
      </c>
    </row>
    <row r="225" spans="2:7" x14ac:dyDescent="0.2">
      <c r="G225" s="311"/>
    </row>
    <row r="226" spans="2:7" s="201" customFormat="1" x14ac:dyDescent="0.2">
      <c r="B226" s="201" t="s">
        <v>684</v>
      </c>
      <c r="C226" s="204">
        <v>22</v>
      </c>
      <c r="E226" s="201" t="s">
        <v>685</v>
      </c>
      <c r="G226" s="310">
        <v>170</v>
      </c>
    </row>
    <row r="227" spans="2:7" x14ac:dyDescent="0.2">
      <c r="B227" s="202" t="s">
        <v>686</v>
      </c>
      <c r="C227" s="203" t="s">
        <v>687</v>
      </c>
      <c r="F227" s="202" t="s">
        <v>688</v>
      </c>
      <c r="G227" s="311" t="s">
        <v>1475</v>
      </c>
    </row>
    <row r="228" spans="2:7" x14ac:dyDescent="0.2">
      <c r="B228" s="202" t="s">
        <v>689</v>
      </c>
      <c r="C228" s="203" t="s">
        <v>690</v>
      </c>
      <c r="F228" s="202" t="s">
        <v>691</v>
      </c>
      <c r="G228" s="311">
        <v>19</v>
      </c>
    </row>
    <row r="229" spans="2:7" x14ac:dyDescent="0.2">
      <c r="B229" s="202" t="s">
        <v>692</v>
      </c>
      <c r="C229" s="203" t="s">
        <v>693</v>
      </c>
      <c r="F229" s="202" t="s">
        <v>694</v>
      </c>
      <c r="G229" s="311" t="s">
        <v>1475</v>
      </c>
    </row>
    <row r="230" spans="2:7" x14ac:dyDescent="0.2">
      <c r="B230" s="202" t="s">
        <v>695</v>
      </c>
      <c r="C230" s="203" t="s">
        <v>696</v>
      </c>
      <c r="F230" s="202" t="s">
        <v>697</v>
      </c>
      <c r="G230" s="311" t="s">
        <v>1475</v>
      </c>
    </row>
    <row r="231" spans="2:7" x14ac:dyDescent="0.2">
      <c r="B231" s="202" t="s">
        <v>698</v>
      </c>
      <c r="C231" s="203" t="s">
        <v>699</v>
      </c>
      <c r="F231" s="202" t="s">
        <v>700</v>
      </c>
      <c r="G231" s="311">
        <v>41</v>
      </c>
    </row>
    <row r="232" spans="2:7" x14ac:dyDescent="0.2">
      <c r="B232" s="202" t="s">
        <v>701</v>
      </c>
      <c r="C232" s="203" t="s">
        <v>702</v>
      </c>
      <c r="F232" s="202" t="s">
        <v>703</v>
      </c>
      <c r="G232" s="311">
        <v>31</v>
      </c>
    </row>
    <row r="233" spans="2:7" x14ac:dyDescent="0.2">
      <c r="B233" s="202" t="s">
        <v>704</v>
      </c>
      <c r="C233" s="203" t="s">
        <v>705</v>
      </c>
      <c r="F233" s="202" t="s">
        <v>706</v>
      </c>
      <c r="G233" s="311">
        <v>8</v>
      </c>
    </row>
    <row r="234" spans="2:7" x14ac:dyDescent="0.2">
      <c r="B234" s="202" t="s">
        <v>707</v>
      </c>
      <c r="C234" s="203" t="s">
        <v>708</v>
      </c>
      <c r="F234" s="202" t="s">
        <v>709</v>
      </c>
      <c r="G234" s="311" t="s">
        <v>1475</v>
      </c>
    </row>
    <row r="235" spans="2:7" x14ac:dyDescent="0.2">
      <c r="B235" s="202" t="s">
        <v>710</v>
      </c>
      <c r="C235" s="203" t="s">
        <v>711</v>
      </c>
      <c r="F235" s="202" t="s">
        <v>712</v>
      </c>
      <c r="G235" s="311">
        <v>13</v>
      </c>
    </row>
    <row r="236" spans="2:7" x14ac:dyDescent="0.2">
      <c r="B236" s="202" t="s">
        <v>713</v>
      </c>
      <c r="C236" s="203" t="s">
        <v>714</v>
      </c>
      <c r="F236" s="202" t="s">
        <v>715</v>
      </c>
      <c r="G236" s="311" t="s">
        <v>1475</v>
      </c>
    </row>
    <row r="237" spans="2:7" x14ac:dyDescent="0.2">
      <c r="B237" s="202" t="s">
        <v>716</v>
      </c>
      <c r="C237" s="203" t="s">
        <v>717</v>
      </c>
      <c r="F237" s="202" t="s">
        <v>718</v>
      </c>
      <c r="G237" s="311">
        <v>19</v>
      </c>
    </row>
    <row r="238" spans="2:7" x14ac:dyDescent="0.2">
      <c r="B238" s="202" t="s">
        <v>719</v>
      </c>
      <c r="C238" s="203" t="s">
        <v>720</v>
      </c>
      <c r="F238" s="202" t="s">
        <v>721</v>
      </c>
      <c r="G238" s="311">
        <v>22</v>
      </c>
    </row>
    <row r="239" spans="2:7" x14ac:dyDescent="0.2">
      <c r="G239" s="311"/>
    </row>
    <row r="240" spans="2:7" s="201" customFormat="1" x14ac:dyDescent="0.2">
      <c r="B240" s="201" t="s">
        <v>722</v>
      </c>
      <c r="C240" s="204">
        <v>26</v>
      </c>
      <c r="E240" s="201" t="s">
        <v>723</v>
      </c>
      <c r="G240" s="310">
        <v>168</v>
      </c>
    </row>
    <row r="241" spans="2:7" x14ac:dyDescent="0.2">
      <c r="B241" s="202" t="s">
        <v>724</v>
      </c>
      <c r="C241" s="203" t="s">
        <v>725</v>
      </c>
      <c r="F241" s="202" t="s">
        <v>726</v>
      </c>
      <c r="G241" s="311">
        <v>9</v>
      </c>
    </row>
    <row r="242" spans="2:7" x14ac:dyDescent="0.2">
      <c r="B242" s="202" t="s">
        <v>727</v>
      </c>
      <c r="C242" s="203" t="s">
        <v>728</v>
      </c>
      <c r="F242" s="202" t="s">
        <v>729</v>
      </c>
      <c r="G242" s="311">
        <v>70</v>
      </c>
    </row>
    <row r="243" spans="2:7" x14ac:dyDescent="0.2">
      <c r="B243" s="202" t="s">
        <v>730</v>
      </c>
      <c r="C243" s="203" t="s">
        <v>731</v>
      </c>
      <c r="F243" s="202" t="s">
        <v>732</v>
      </c>
      <c r="G243" s="311">
        <v>13</v>
      </c>
    </row>
    <row r="244" spans="2:7" x14ac:dyDescent="0.2">
      <c r="B244" s="202" t="s">
        <v>733</v>
      </c>
      <c r="C244" s="203" t="s">
        <v>734</v>
      </c>
      <c r="F244" s="202" t="s">
        <v>735</v>
      </c>
      <c r="G244" s="311">
        <v>6</v>
      </c>
    </row>
    <row r="245" spans="2:7" x14ac:dyDescent="0.2">
      <c r="B245" s="202" t="s">
        <v>736</v>
      </c>
      <c r="C245" s="203" t="s">
        <v>737</v>
      </c>
      <c r="F245" s="202" t="s">
        <v>738</v>
      </c>
      <c r="G245" s="311">
        <v>13</v>
      </c>
    </row>
    <row r="246" spans="2:7" x14ac:dyDescent="0.2">
      <c r="B246" s="202" t="s">
        <v>739</v>
      </c>
      <c r="C246" s="203" t="s">
        <v>740</v>
      </c>
      <c r="F246" s="202" t="s">
        <v>741</v>
      </c>
      <c r="G246" s="311">
        <v>26</v>
      </c>
    </row>
    <row r="247" spans="2:7" x14ac:dyDescent="0.2">
      <c r="B247" s="202" t="s">
        <v>742</v>
      </c>
      <c r="C247" s="203" t="s">
        <v>743</v>
      </c>
      <c r="F247" s="202" t="s">
        <v>744</v>
      </c>
      <c r="G247" s="311">
        <v>19</v>
      </c>
    </row>
    <row r="248" spans="2:7" x14ac:dyDescent="0.2">
      <c r="B248" s="202" t="s">
        <v>745</v>
      </c>
      <c r="C248" s="203" t="s">
        <v>746</v>
      </c>
      <c r="F248" s="202" t="s">
        <v>747</v>
      </c>
      <c r="G248" s="311">
        <v>6</v>
      </c>
    </row>
    <row r="249" spans="2:7" x14ac:dyDescent="0.2">
      <c r="B249" s="202" t="s">
        <v>748</v>
      </c>
      <c r="C249" s="203" t="s">
        <v>749</v>
      </c>
      <c r="F249" s="202" t="s">
        <v>750</v>
      </c>
      <c r="G249" s="311">
        <v>6</v>
      </c>
    </row>
    <row r="250" spans="2:7" x14ac:dyDescent="0.2">
      <c r="B250" s="202" t="s">
        <v>751</v>
      </c>
      <c r="C250" s="203" t="s">
        <v>752</v>
      </c>
      <c r="F250" s="202" t="s">
        <v>753</v>
      </c>
      <c r="G250" s="311">
        <v>0</v>
      </c>
    </row>
    <row r="251" spans="2:7" x14ac:dyDescent="0.2">
      <c r="G251" s="311"/>
    </row>
    <row r="252" spans="2:7" s="201" customFormat="1" x14ac:dyDescent="0.2">
      <c r="B252" s="201" t="s">
        <v>754</v>
      </c>
      <c r="C252" s="204">
        <v>33</v>
      </c>
      <c r="E252" s="201" t="s">
        <v>755</v>
      </c>
      <c r="G252" s="310">
        <v>339</v>
      </c>
    </row>
    <row r="253" spans="2:7" x14ac:dyDescent="0.2">
      <c r="B253" s="202" t="s">
        <v>756</v>
      </c>
      <c r="C253" s="203" t="s">
        <v>757</v>
      </c>
      <c r="F253" s="202" t="s">
        <v>758</v>
      </c>
      <c r="G253" s="311">
        <v>19</v>
      </c>
    </row>
    <row r="254" spans="2:7" x14ac:dyDescent="0.2">
      <c r="B254" s="202" t="s">
        <v>759</v>
      </c>
      <c r="C254" s="203" t="s">
        <v>760</v>
      </c>
      <c r="F254" s="202" t="s">
        <v>761</v>
      </c>
      <c r="G254" s="311">
        <v>17</v>
      </c>
    </row>
    <row r="255" spans="2:7" x14ac:dyDescent="0.2">
      <c r="B255" s="202" t="s">
        <v>762</v>
      </c>
      <c r="C255" s="203" t="s">
        <v>763</v>
      </c>
      <c r="F255" s="202" t="s">
        <v>764</v>
      </c>
      <c r="G255" s="311">
        <v>7</v>
      </c>
    </row>
    <row r="256" spans="2:7" x14ac:dyDescent="0.2">
      <c r="B256" s="202" t="s">
        <v>765</v>
      </c>
      <c r="C256" s="203" t="s">
        <v>766</v>
      </c>
      <c r="F256" s="202" t="s">
        <v>767</v>
      </c>
      <c r="G256" s="311">
        <v>34</v>
      </c>
    </row>
    <row r="257" spans="2:7" x14ac:dyDescent="0.2">
      <c r="B257" s="202" t="s">
        <v>768</v>
      </c>
      <c r="C257" s="203" t="s">
        <v>769</v>
      </c>
      <c r="F257" s="202" t="s">
        <v>770</v>
      </c>
      <c r="G257" s="311">
        <v>26</v>
      </c>
    </row>
    <row r="258" spans="2:7" x14ac:dyDescent="0.2">
      <c r="B258" s="202" t="s">
        <v>771</v>
      </c>
      <c r="C258" s="203" t="s">
        <v>772</v>
      </c>
      <c r="F258" s="202" t="s">
        <v>773</v>
      </c>
      <c r="G258" s="311">
        <v>166</v>
      </c>
    </row>
    <row r="259" spans="2:7" x14ac:dyDescent="0.2">
      <c r="B259" s="202" t="s">
        <v>774</v>
      </c>
      <c r="C259" s="203" t="s">
        <v>775</v>
      </c>
      <c r="F259" s="202" t="s">
        <v>776</v>
      </c>
      <c r="G259" s="311">
        <v>70</v>
      </c>
    </row>
    <row r="260" spans="2:7" x14ac:dyDescent="0.2">
      <c r="G260" s="311"/>
    </row>
    <row r="261" spans="2:7" s="201" customFormat="1" x14ac:dyDescent="0.2">
      <c r="B261" s="201" t="s">
        <v>777</v>
      </c>
      <c r="C261" s="204">
        <v>42</v>
      </c>
      <c r="E261" s="201" t="s">
        <v>778</v>
      </c>
      <c r="G261" s="310">
        <v>291</v>
      </c>
    </row>
    <row r="262" spans="2:7" x14ac:dyDescent="0.2">
      <c r="B262" s="202" t="s">
        <v>779</v>
      </c>
      <c r="C262" s="203" t="s">
        <v>780</v>
      </c>
      <c r="F262" s="202" t="s">
        <v>781</v>
      </c>
      <c r="G262" s="311">
        <v>26</v>
      </c>
    </row>
    <row r="263" spans="2:7" x14ac:dyDescent="0.2">
      <c r="B263" s="202" t="s">
        <v>782</v>
      </c>
      <c r="C263" s="203" t="s">
        <v>783</v>
      </c>
      <c r="F263" s="202" t="s">
        <v>784</v>
      </c>
      <c r="G263" s="311">
        <v>16</v>
      </c>
    </row>
    <row r="264" spans="2:7" x14ac:dyDescent="0.2">
      <c r="B264" s="202" t="s">
        <v>785</v>
      </c>
      <c r="C264" s="203" t="s">
        <v>786</v>
      </c>
      <c r="F264" s="202" t="s">
        <v>787</v>
      </c>
      <c r="G264" s="311">
        <v>115</v>
      </c>
    </row>
    <row r="265" spans="2:7" x14ac:dyDescent="0.2">
      <c r="B265" s="202" t="s">
        <v>788</v>
      </c>
      <c r="C265" s="203" t="s">
        <v>789</v>
      </c>
      <c r="F265" s="202" t="s">
        <v>790</v>
      </c>
      <c r="G265" s="311">
        <v>65</v>
      </c>
    </row>
    <row r="266" spans="2:7" x14ac:dyDescent="0.2">
      <c r="B266" s="202" t="s">
        <v>791</v>
      </c>
      <c r="C266" s="203" t="s">
        <v>792</v>
      </c>
      <c r="F266" s="202" t="s">
        <v>793</v>
      </c>
      <c r="G266" s="311">
        <v>21</v>
      </c>
    </row>
    <row r="267" spans="2:7" x14ac:dyDescent="0.2">
      <c r="B267" s="202" t="s">
        <v>794</v>
      </c>
      <c r="C267" s="203" t="s">
        <v>795</v>
      </c>
      <c r="F267" s="202" t="s">
        <v>796</v>
      </c>
      <c r="G267" s="311">
        <v>42</v>
      </c>
    </row>
    <row r="268" spans="2:7" x14ac:dyDescent="0.2">
      <c r="B268" s="202" t="s">
        <v>797</v>
      </c>
      <c r="C268" s="203" t="s">
        <v>798</v>
      </c>
      <c r="F268" s="202" t="s">
        <v>799</v>
      </c>
      <c r="G268" s="311">
        <v>6</v>
      </c>
    </row>
    <row r="269" spans="2:7" x14ac:dyDescent="0.2">
      <c r="G269" s="311"/>
    </row>
    <row r="270" spans="2:7" s="201" customFormat="1" x14ac:dyDescent="0.2">
      <c r="B270" s="201" t="s">
        <v>800</v>
      </c>
      <c r="C270" s="204" t="s">
        <v>801</v>
      </c>
      <c r="D270" s="201" t="s">
        <v>802</v>
      </c>
      <c r="G270" s="310">
        <v>260</v>
      </c>
    </row>
    <row r="271" spans="2:7" x14ac:dyDescent="0.2">
      <c r="G271" s="311"/>
    </row>
    <row r="272" spans="2:7" s="201" customFormat="1" x14ac:dyDescent="0.2">
      <c r="B272" s="201" t="s">
        <v>803</v>
      </c>
      <c r="C272" s="204" t="s">
        <v>804</v>
      </c>
      <c r="E272" s="201" t="s">
        <v>805</v>
      </c>
      <c r="G272" s="310">
        <v>79</v>
      </c>
    </row>
    <row r="273" spans="2:7" x14ac:dyDescent="0.2">
      <c r="B273" s="202" t="s">
        <v>806</v>
      </c>
      <c r="C273" s="203" t="s">
        <v>807</v>
      </c>
      <c r="F273" s="202" t="s">
        <v>808</v>
      </c>
      <c r="G273" s="311" t="s">
        <v>1475</v>
      </c>
    </row>
    <row r="274" spans="2:7" x14ac:dyDescent="0.2">
      <c r="B274" s="202" t="s">
        <v>809</v>
      </c>
      <c r="C274" s="203" t="s">
        <v>810</v>
      </c>
      <c r="F274" s="202" t="s">
        <v>811</v>
      </c>
      <c r="G274" s="311">
        <v>25</v>
      </c>
    </row>
    <row r="275" spans="2:7" x14ac:dyDescent="0.2">
      <c r="B275" s="202" t="s">
        <v>812</v>
      </c>
      <c r="C275" s="203" t="s">
        <v>813</v>
      </c>
      <c r="F275" s="202" t="s">
        <v>814</v>
      </c>
      <c r="G275" s="311" t="s">
        <v>1475</v>
      </c>
    </row>
    <row r="276" spans="2:7" x14ac:dyDescent="0.2">
      <c r="B276" s="202" t="s">
        <v>815</v>
      </c>
      <c r="C276" s="203" t="s">
        <v>816</v>
      </c>
      <c r="F276" s="202" t="s">
        <v>817</v>
      </c>
      <c r="G276" s="311">
        <v>8</v>
      </c>
    </row>
    <row r="277" spans="2:7" x14ac:dyDescent="0.2">
      <c r="B277" s="202" t="s">
        <v>818</v>
      </c>
      <c r="C277" s="203" t="s">
        <v>819</v>
      </c>
      <c r="F277" s="202" t="s">
        <v>820</v>
      </c>
      <c r="G277" s="311">
        <v>7</v>
      </c>
    </row>
    <row r="278" spans="2:7" x14ac:dyDescent="0.2">
      <c r="B278" s="202" t="s">
        <v>821</v>
      </c>
      <c r="C278" s="203" t="s">
        <v>822</v>
      </c>
      <c r="F278" s="202" t="s">
        <v>823</v>
      </c>
      <c r="G278" s="311" t="s">
        <v>1475</v>
      </c>
    </row>
    <row r="279" spans="2:7" x14ac:dyDescent="0.2">
      <c r="B279" s="202" t="s">
        <v>824</v>
      </c>
      <c r="C279" s="203" t="s">
        <v>825</v>
      </c>
      <c r="F279" s="202" t="s">
        <v>826</v>
      </c>
      <c r="G279" s="311">
        <v>0</v>
      </c>
    </row>
    <row r="280" spans="2:7" x14ac:dyDescent="0.2">
      <c r="B280" s="202" t="s">
        <v>827</v>
      </c>
      <c r="C280" s="203" t="s">
        <v>828</v>
      </c>
      <c r="F280" s="202" t="s">
        <v>829</v>
      </c>
      <c r="G280" s="311">
        <v>9</v>
      </c>
    </row>
    <row r="281" spans="2:7" x14ac:dyDescent="0.2">
      <c r="B281" s="202" t="s">
        <v>830</v>
      </c>
      <c r="C281" s="203" t="s">
        <v>831</v>
      </c>
      <c r="F281" s="202" t="s">
        <v>832</v>
      </c>
      <c r="G281" s="311" t="s">
        <v>1475</v>
      </c>
    </row>
    <row r="282" spans="2:7" x14ac:dyDescent="0.2">
      <c r="B282" s="202" t="s">
        <v>833</v>
      </c>
      <c r="C282" s="203" t="s">
        <v>834</v>
      </c>
      <c r="F282" s="202" t="s">
        <v>835</v>
      </c>
      <c r="G282" s="311" t="s">
        <v>1475</v>
      </c>
    </row>
    <row r="283" spans="2:7" x14ac:dyDescent="0.2">
      <c r="B283" s="202" t="s">
        <v>836</v>
      </c>
      <c r="C283" s="203" t="s">
        <v>837</v>
      </c>
      <c r="F283" s="202" t="s">
        <v>838</v>
      </c>
      <c r="G283" s="311">
        <v>8</v>
      </c>
    </row>
    <row r="284" spans="2:7" x14ac:dyDescent="0.2">
      <c r="B284" s="202" t="s">
        <v>839</v>
      </c>
      <c r="C284" s="203" t="s">
        <v>840</v>
      </c>
      <c r="F284" s="202" t="s">
        <v>841</v>
      </c>
      <c r="G284" s="311" t="s">
        <v>1475</v>
      </c>
    </row>
    <row r="285" spans="2:7" x14ac:dyDescent="0.2">
      <c r="B285" s="202" t="s">
        <v>842</v>
      </c>
      <c r="C285" s="203" t="s">
        <v>843</v>
      </c>
      <c r="F285" s="202" t="s">
        <v>844</v>
      </c>
      <c r="G285" s="311">
        <v>9</v>
      </c>
    </row>
    <row r="286" spans="2:7" x14ac:dyDescent="0.2">
      <c r="B286" s="202" t="s">
        <v>845</v>
      </c>
      <c r="C286" s="203" t="s">
        <v>846</v>
      </c>
      <c r="F286" s="202" t="s">
        <v>847</v>
      </c>
      <c r="G286" s="311" t="s">
        <v>1475</v>
      </c>
    </row>
    <row r="287" spans="2:7" x14ac:dyDescent="0.2">
      <c r="G287" s="311"/>
    </row>
    <row r="288" spans="2:7" s="201" customFormat="1" x14ac:dyDescent="0.2">
      <c r="B288" s="201" t="s">
        <v>848</v>
      </c>
      <c r="C288" s="204" t="s">
        <v>849</v>
      </c>
      <c r="E288" s="201" t="s">
        <v>850</v>
      </c>
      <c r="G288" s="310">
        <v>181</v>
      </c>
    </row>
    <row r="289" spans="2:7" x14ac:dyDescent="0.2">
      <c r="B289" s="202" t="s">
        <v>851</v>
      </c>
      <c r="C289" s="203" t="s">
        <v>852</v>
      </c>
      <c r="F289" s="202" t="s">
        <v>853</v>
      </c>
      <c r="G289" s="311">
        <v>0</v>
      </c>
    </row>
    <row r="290" spans="2:7" x14ac:dyDescent="0.2">
      <c r="B290" s="202" t="s">
        <v>854</v>
      </c>
      <c r="C290" s="203" t="s">
        <v>855</v>
      </c>
      <c r="F290" s="202" t="s">
        <v>856</v>
      </c>
      <c r="G290" s="311">
        <v>8</v>
      </c>
    </row>
    <row r="291" spans="2:7" x14ac:dyDescent="0.2">
      <c r="B291" s="202" t="s">
        <v>857</v>
      </c>
      <c r="C291" s="203" t="s">
        <v>858</v>
      </c>
      <c r="F291" s="202" t="s">
        <v>859</v>
      </c>
      <c r="G291" s="311">
        <v>9</v>
      </c>
    </row>
    <row r="292" spans="2:7" x14ac:dyDescent="0.2">
      <c r="B292" s="202" t="s">
        <v>860</v>
      </c>
      <c r="C292" s="203" t="s">
        <v>861</v>
      </c>
      <c r="F292" s="202" t="s">
        <v>862</v>
      </c>
      <c r="G292" s="311" t="s">
        <v>1475</v>
      </c>
    </row>
    <row r="293" spans="2:7" x14ac:dyDescent="0.2">
      <c r="B293" s="202" t="s">
        <v>863</v>
      </c>
      <c r="C293" s="203" t="s">
        <v>864</v>
      </c>
      <c r="F293" s="202" t="s">
        <v>865</v>
      </c>
      <c r="G293" s="311">
        <v>13</v>
      </c>
    </row>
    <row r="294" spans="2:7" x14ac:dyDescent="0.2">
      <c r="B294" s="202" t="s">
        <v>866</v>
      </c>
      <c r="C294" s="203" t="s">
        <v>867</v>
      </c>
      <c r="F294" s="202" t="s">
        <v>868</v>
      </c>
      <c r="G294" s="311">
        <v>15</v>
      </c>
    </row>
    <row r="295" spans="2:7" x14ac:dyDescent="0.2">
      <c r="B295" s="202" t="s">
        <v>869</v>
      </c>
      <c r="C295" s="203" t="s">
        <v>870</v>
      </c>
      <c r="F295" s="202" t="s">
        <v>871</v>
      </c>
      <c r="G295" s="311">
        <v>8</v>
      </c>
    </row>
    <row r="296" spans="2:7" x14ac:dyDescent="0.2">
      <c r="B296" s="202" t="s">
        <v>872</v>
      </c>
      <c r="C296" s="203" t="s">
        <v>873</v>
      </c>
      <c r="F296" s="202" t="s">
        <v>874</v>
      </c>
      <c r="G296" s="311">
        <v>9</v>
      </c>
    </row>
    <row r="297" spans="2:7" x14ac:dyDescent="0.2">
      <c r="B297" s="202" t="s">
        <v>875</v>
      </c>
      <c r="C297" s="203" t="s">
        <v>876</v>
      </c>
      <c r="F297" s="202" t="s">
        <v>877</v>
      </c>
      <c r="G297" s="311" t="s">
        <v>1475</v>
      </c>
    </row>
    <row r="298" spans="2:7" x14ac:dyDescent="0.2">
      <c r="B298" s="202" t="s">
        <v>878</v>
      </c>
      <c r="C298" s="203" t="s">
        <v>879</v>
      </c>
      <c r="F298" s="202" t="s">
        <v>880</v>
      </c>
      <c r="G298" s="311">
        <v>0</v>
      </c>
    </row>
    <row r="299" spans="2:7" x14ac:dyDescent="0.2">
      <c r="B299" s="202" t="s">
        <v>881</v>
      </c>
      <c r="C299" s="203" t="s">
        <v>882</v>
      </c>
      <c r="F299" s="202" t="s">
        <v>883</v>
      </c>
      <c r="G299" s="311">
        <v>8</v>
      </c>
    </row>
    <row r="300" spans="2:7" x14ac:dyDescent="0.2">
      <c r="B300" s="202" t="s">
        <v>884</v>
      </c>
      <c r="C300" s="203" t="s">
        <v>885</v>
      </c>
      <c r="F300" s="202" t="s">
        <v>886</v>
      </c>
      <c r="G300" s="311">
        <v>7</v>
      </c>
    </row>
    <row r="301" spans="2:7" x14ac:dyDescent="0.2">
      <c r="B301" s="202" t="s">
        <v>887</v>
      </c>
      <c r="C301" s="203" t="s">
        <v>888</v>
      </c>
      <c r="F301" s="202" t="s">
        <v>889</v>
      </c>
      <c r="G301" s="311" t="s">
        <v>1475</v>
      </c>
    </row>
    <row r="302" spans="2:7" x14ac:dyDescent="0.2">
      <c r="B302" s="202" t="s">
        <v>890</v>
      </c>
      <c r="C302" s="203" t="s">
        <v>891</v>
      </c>
      <c r="F302" s="202" t="s">
        <v>892</v>
      </c>
      <c r="G302" s="311">
        <v>57</v>
      </c>
    </row>
    <row r="303" spans="2:7" x14ac:dyDescent="0.2">
      <c r="B303" s="202" t="s">
        <v>893</v>
      </c>
      <c r="C303" s="203" t="s">
        <v>894</v>
      </c>
      <c r="F303" s="202" t="s">
        <v>895</v>
      </c>
      <c r="G303" s="311" t="s">
        <v>1475</v>
      </c>
    </row>
    <row r="304" spans="2:7" x14ac:dyDescent="0.2">
      <c r="B304" s="202" t="s">
        <v>896</v>
      </c>
      <c r="C304" s="203" t="s">
        <v>897</v>
      </c>
      <c r="F304" s="202" t="s">
        <v>898</v>
      </c>
      <c r="G304" s="311" t="s">
        <v>1475</v>
      </c>
    </row>
    <row r="305" spans="2:7" x14ac:dyDescent="0.2">
      <c r="B305" s="202" t="s">
        <v>899</v>
      </c>
      <c r="C305" s="203" t="s">
        <v>900</v>
      </c>
      <c r="F305" s="202" t="s">
        <v>901</v>
      </c>
      <c r="G305" s="311">
        <v>17</v>
      </c>
    </row>
    <row r="306" spans="2:7" x14ac:dyDescent="0.2">
      <c r="B306" s="202" t="s">
        <v>902</v>
      </c>
      <c r="C306" s="203" t="s">
        <v>903</v>
      </c>
      <c r="F306" s="202" t="s">
        <v>904</v>
      </c>
      <c r="G306" s="311">
        <v>9</v>
      </c>
    </row>
    <row r="307" spans="2:7" x14ac:dyDescent="0.2">
      <c r="B307" s="202" t="s">
        <v>905</v>
      </c>
      <c r="C307" s="203" t="s">
        <v>906</v>
      </c>
      <c r="F307" s="202" t="s">
        <v>907</v>
      </c>
      <c r="G307" s="311" t="s">
        <v>1475</v>
      </c>
    </row>
    <row r="308" spans="2:7" x14ac:dyDescent="0.2">
      <c r="G308" s="311"/>
    </row>
    <row r="309" spans="2:7" s="201" customFormat="1" x14ac:dyDescent="0.2">
      <c r="B309" s="201" t="s">
        <v>908</v>
      </c>
      <c r="C309" s="204" t="s">
        <v>909</v>
      </c>
      <c r="D309" s="201" t="s">
        <v>910</v>
      </c>
      <c r="G309" s="310">
        <v>1520</v>
      </c>
    </row>
    <row r="310" spans="2:7" x14ac:dyDescent="0.2">
      <c r="G310" s="311"/>
    </row>
    <row r="311" spans="2:7" s="201" customFormat="1" x14ac:dyDescent="0.2">
      <c r="B311" s="201" t="s">
        <v>911</v>
      </c>
      <c r="C311" s="204" t="s">
        <v>912</v>
      </c>
      <c r="E311" s="201" t="s">
        <v>913</v>
      </c>
      <c r="G311" s="310" t="s">
        <v>1475</v>
      </c>
    </row>
    <row r="312" spans="2:7" s="201" customFormat="1" x14ac:dyDescent="0.2">
      <c r="B312" s="201" t="s">
        <v>914</v>
      </c>
      <c r="C312" s="204" t="s">
        <v>915</v>
      </c>
      <c r="E312" s="201" t="s">
        <v>916</v>
      </c>
      <c r="G312" s="310">
        <v>60</v>
      </c>
    </row>
    <row r="313" spans="2:7" s="201" customFormat="1" x14ac:dyDescent="0.2">
      <c r="B313" s="201" t="s">
        <v>917</v>
      </c>
      <c r="C313" s="204" t="s">
        <v>918</v>
      </c>
      <c r="E313" s="201" t="s">
        <v>919</v>
      </c>
      <c r="G313" s="310">
        <v>8</v>
      </c>
    </row>
    <row r="314" spans="2:7" s="201" customFormat="1" x14ac:dyDescent="0.2">
      <c r="B314" s="201" t="s">
        <v>920</v>
      </c>
      <c r="C314" s="204" t="s">
        <v>921</v>
      </c>
      <c r="E314" s="201" t="s">
        <v>922</v>
      </c>
      <c r="G314" s="310">
        <v>29</v>
      </c>
    </row>
    <row r="315" spans="2:7" s="201" customFormat="1" x14ac:dyDescent="0.2">
      <c r="B315" s="201" t="s">
        <v>923</v>
      </c>
      <c r="C315" s="204" t="s">
        <v>924</v>
      </c>
      <c r="E315" s="201" t="s">
        <v>925</v>
      </c>
      <c r="G315" s="310">
        <v>49</v>
      </c>
    </row>
    <row r="316" spans="2:7" s="201" customFormat="1" x14ac:dyDescent="0.2">
      <c r="B316" s="201" t="s">
        <v>926</v>
      </c>
      <c r="C316" s="204" t="s">
        <v>927</v>
      </c>
      <c r="E316" s="201" t="s">
        <v>928</v>
      </c>
      <c r="G316" s="310">
        <v>49</v>
      </c>
    </row>
    <row r="317" spans="2:7" s="201" customFormat="1" x14ac:dyDescent="0.2">
      <c r="B317" s="201" t="s">
        <v>929</v>
      </c>
      <c r="C317" s="204" t="s">
        <v>930</v>
      </c>
      <c r="E317" s="201" t="s">
        <v>931</v>
      </c>
      <c r="G317" s="310">
        <v>68</v>
      </c>
    </row>
    <row r="318" spans="2:7" s="201" customFormat="1" x14ac:dyDescent="0.2">
      <c r="B318" s="201" t="s">
        <v>932</v>
      </c>
      <c r="C318" s="204" t="s">
        <v>933</v>
      </c>
      <c r="E318" s="201" t="s">
        <v>934</v>
      </c>
      <c r="G318" s="310" t="s">
        <v>1475</v>
      </c>
    </row>
    <row r="319" spans="2:7" s="201" customFormat="1" x14ac:dyDescent="0.2">
      <c r="B319" s="201" t="s">
        <v>935</v>
      </c>
      <c r="C319" s="204" t="s">
        <v>936</v>
      </c>
      <c r="E319" s="201" t="s">
        <v>937</v>
      </c>
      <c r="G319" s="310">
        <v>11</v>
      </c>
    </row>
    <row r="320" spans="2:7" s="201" customFormat="1" x14ac:dyDescent="0.2">
      <c r="B320" s="201" t="s">
        <v>938</v>
      </c>
      <c r="C320" s="204" t="s">
        <v>939</v>
      </c>
      <c r="E320" s="201" t="s">
        <v>940</v>
      </c>
      <c r="G320" s="310">
        <v>13</v>
      </c>
    </row>
    <row r="321" spans="2:7" s="201" customFormat="1" x14ac:dyDescent="0.2">
      <c r="B321" s="201" t="s">
        <v>941</v>
      </c>
      <c r="C321" s="204" t="s">
        <v>942</v>
      </c>
      <c r="E321" s="201" t="s">
        <v>943</v>
      </c>
      <c r="G321" s="310">
        <v>13</v>
      </c>
    </row>
    <row r="322" spans="2:7" s="201" customFormat="1" x14ac:dyDescent="0.2">
      <c r="B322" s="201" t="s">
        <v>944</v>
      </c>
      <c r="C322" s="204" t="s">
        <v>945</v>
      </c>
      <c r="E322" s="201" t="s">
        <v>946</v>
      </c>
      <c r="G322" s="310">
        <v>43</v>
      </c>
    </row>
    <row r="323" spans="2:7" x14ac:dyDescent="0.2">
      <c r="G323" s="311"/>
    </row>
    <row r="324" spans="2:7" s="201" customFormat="1" x14ac:dyDescent="0.2">
      <c r="B324" s="201" t="s">
        <v>947</v>
      </c>
      <c r="C324" s="204">
        <v>11</v>
      </c>
      <c r="E324" s="201" t="s">
        <v>948</v>
      </c>
      <c r="G324" s="310">
        <v>64</v>
      </c>
    </row>
    <row r="325" spans="2:7" x14ac:dyDescent="0.2">
      <c r="B325" s="202" t="s">
        <v>949</v>
      </c>
      <c r="C325" s="203" t="s">
        <v>950</v>
      </c>
      <c r="F325" s="202" t="s">
        <v>951</v>
      </c>
      <c r="G325" s="311">
        <v>32</v>
      </c>
    </row>
    <row r="326" spans="2:7" x14ac:dyDescent="0.2">
      <c r="B326" s="202" t="s">
        <v>952</v>
      </c>
      <c r="C326" s="203" t="s">
        <v>953</v>
      </c>
      <c r="F326" s="202" t="s">
        <v>954</v>
      </c>
      <c r="G326" s="311">
        <v>11</v>
      </c>
    </row>
    <row r="327" spans="2:7" x14ac:dyDescent="0.2">
      <c r="B327" s="202" t="s">
        <v>955</v>
      </c>
      <c r="C327" s="203" t="s">
        <v>956</v>
      </c>
      <c r="F327" s="202" t="s">
        <v>957</v>
      </c>
      <c r="G327" s="311">
        <v>10</v>
      </c>
    </row>
    <row r="328" spans="2:7" x14ac:dyDescent="0.2">
      <c r="B328" s="202" t="s">
        <v>958</v>
      </c>
      <c r="C328" s="203" t="s">
        <v>959</v>
      </c>
      <c r="F328" s="202" t="s">
        <v>960</v>
      </c>
      <c r="G328" s="311">
        <v>11</v>
      </c>
    </row>
    <row r="329" spans="2:7" x14ac:dyDescent="0.2">
      <c r="G329" s="311"/>
    </row>
    <row r="330" spans="2:7" s="201" customFormat="1" x14ac:dyDescent="0.2">
      <c r="B330" s="201" t="s">
        <v>961</v>
      </c>
      <c r="C330" s="204">
        <v>21</v>
      </c>
      <c r="E330" s="201" t="s">
        <v>962</v>
      </c>
      <c r="G330" s="310">
        <v>90</v>
      </c>
    </row>
    <row r="331" spans="2:7" x14ac:dyDescent="0.2">
      <c r="B331" s="202" t="s">
        <v>963</v>
      </c>
      <c r="C331" s="203" t="s">
        <v>964</v>
      </c>
      <c r="F331" s="202" t="s">
        <v>965</v>
      </c>
      <c r="G331" s="311" t="s">
        <v>1475</v>
      </c>
    </row>
    <row r="332" spans="2:7" x14ac:dyDescent="0.2">
      <c r="B332" s="202" t="s">
        <v>966</v>
      </c>
      <c r="C332" s="203" t="s">
        <v>967</v>
      </c>
      <c r="F332" s="202" t="s">
        <v>968</v>
      </c>
      <c r="G332" s="311" t="s">
        <v>1475</v>
      </c>
    </row>
    <row r="333" spans="2:7" x14ac:dyDescent="0.2">
      <c r="B333" s="202" t="s">
        <v>969</v>
      </c>
      <c r="C333" s="203" t="s">
        <v>970</v>
      </c>
      <c r="F333" s="202" t="s">
        <v>971</v>
      </c>
      <c r="G333" s="311">
        <v>26</v>
      </c>
    </row>
    <row r="334" spans="2:7" x14ac:dyDescent="0.2">
      <c r="B334" s="202" t="s">
        <v>972</v>
      </c>
      <c r="C334" s="203" t="s">
        <v>973</v>
      </c>
      <c r="F334" s="202" t="s">
        <v>974</v>
      </c>
      <c r="G334" s="311">
        <v>9</v>
      </c>
    </row>
    <row r="335" spans="2:7" x14ac:dyDescent="0.2">
      <c r="B335" s="202" t="s">
        <v>975</v>
      </c>
      <c r="C335" s="203" t="s">
        <v>976</v>
      </c>
      <c r="F335" s="202" t="s">
        <v>977</v>
      </c>
      <c r="G335" s="311">
        <v>47</v>
      </c>
    </row>
    <row r="336" spans="2:7" x14ac:dyDescent="0.2">
      <c r="G336" s="311"/>
    </row>
    <row r="337" spans="2:7" s="201" customFormat="1" x14ac:dyDescent="0.2">
      <c r="B337" s="201" t="s">
        <v>978</v>
      </c>
      <c r="C337" s="204">
        <v>24</v>
      </c>
      <c r="E337" s="201" t="s">
        <v>979</v>
      </c>
      <c r="G337" s="310">
        <v>227</v>
      </c>
    </row>
    <row r="338" spans="2:7" x14ac:dyDescent="0.2">
      <c r="B338" s="202" t="s">
        <v>980</v>
      </c>
      <c r="C338" s="203" t="s">
        <v>981</v>
      </c>
      <c r="F338" s="202" t="s">
        <v>982</v>
      </c>
      <c r="G338" s="311">
        <v>18</v>
      </c>
    </row>
    <row r="339" spans="2:7" x14ac:dyDescent="0.2">
      <c r="B339" s="202" t="s">
        <v>983</v>
      </c>
      <c r="C339" s="203" t="s">
        <v>984</v>
      </c>
      <c r="F339" s="202" t="s">
        <v>985</v>
      </c>
      <c r="G339" s="311">
        <v>28</v>
      </c>
    </row>
    <row r="340" spans="2:7" x14ac:dyDescent="0.2">
      <c r="B340" s="202" t="s">
        <v>986</v>
      </c>
      <c r="C340" s="203" t="s">
        <v>987</v>
      </c>
      <c r="F340" s="202" t="s">
        <v>988</v>
      </c>
      <c r="G340" s="311">
        <v>13</v>
      </c>
    </row>
    <row r="341" spans="2:7" x14ac:dyDescent="0.2">
      <c r="B341" s="202" t="s">
        <v>989</v>
      </c>
      <c r="C341" s="203" t="s">
        <v>990</v>
      </c>
      <c r="F341" s="202" t="s">
        <v>991</v>
      </c>
      <c r="G341" s="311" t="s">
        <v>1475</v>
      </c>
    </row>
    <row r="342" spans="2:7" x14ac:dyDescent="0.2">
      <c r="B342" s="202" t="s">
        <v>992</v>
      </c>
      <c r="C342" s="203" t="s">
        <v>993</v>
      </c>
      <c r="F342" s="202" t="s">
        <v>994</v>
      </c>
      <c r="G342" s="311" t="s">
        <v>1475</v>
      </c>
    </row>
    <row r="343" spans="2:7" x14ac:dyDescent="0.2">
      <c r="B343" s="202" t="s">
        <v>995</v>
      </c>
      <c r="C343" s="203" t="s">
        <v>996</v>
      </c>
      <c r="F343" s="202" t="s">
        <v>997</v>
      </c>
      <c r="G343" s="311" t="s">
        <v>1475</v>
      </c>
    </row>
    <row r="344" spans="2:7" x14ac:dyDescent="0.2">
      <c r="B344" s="202" t="s">
        <v>998</v>
      </c>
      <c r="C344" s="203" t="s">
        <v>999</v>
      </c>
      <c r="F344" s="202" t="s">
        <v>1000</v>
      </c>
      <c r="G344" s="311" t="s">
        <v>1475</v>
      </c>
    </row>
    <row r="345" spans="2:7" x14ac:dyDescent="0.2">
      <c r="B345" s="202" t="s">
        <v>1001</v>
      </c>
      <c r="C345" s="203" t="s">
        <v>1002</v>
      </c>
      <c r="F345" s="202" t="s">
        <v>1003</v>
      </c>
      <c r="G345" s="311">
        <v>51</v>
      </c>
    </row>
    <row r="346" spans="2:7" x14ac:dyDescent="0.2">
      <c r="B346" s="202" t="s">
        <v>1004</v>
      </c>
      <c r="C346" s="203" t="s">
        <v>1005</v>
      </c>
      <c r="F346" s="202" t="s">
        <v>1006</v>
      </c>
      <c r="G346" s="311" t="s">
        <v>1475</v>
      </c>
    </row>
    <row r="347" spans="2:7" x14ac:dyDescent="0.2">
      <c r="B347" s="202" t="s">
        <v>1007</v>
      </c>
      <c r="C347" s="203" t="s">
        <v>1008</v>
      </c>
      <c r="F347" s="202" t="s">
        <v>1009</v>
      </c>
      <c r="G347" s="311">
        <v>46</v>
      </c>
    </row>
    <row r="348" spans="2:7" x14ac:dyDescent="0.2">
      <c r="B348" s="202" t="s">
        <v>1010</v>
      </c>
      <c r="C348" s="203" t="s">
        <v>1011</v>
      </c>
      <c r="F348" s="202" t="s">
        <v>1012</v>
      </c>
      <c r="G348" s="311">
        <v>53</v>
      </c>
    </row>
    <row r="349" spans="2:7" x14ac:dyDescent="0.2">
      <c r="G349" s="311"/>
    </row>
    <row r="350" spans="2:7" s="201" customFormat="1" x14ac:dyDescent="0.2">
      <c r="B350" s="201" t="s">
        <v>1013</v>
      </c>
      <c r="C350" s="204">
        <v>29</v>
      </c>
      <c r="E350" s="201" t="s">
        <v>1014</v>
      </c>
      <c r="G350" s="310">
        <v>245</v>
      </c>
    </row>
    <row r="351" spans="2:7" x14ac:dyDescent="0.2">
      <c r="B351" s="202" t="s">
        <v>1015</v>
      </c>
      <c r="C351" s="203" t="s">
        <v>1016</v>
      </c>
      <c r="F351" s="202" t="s">
        <v>1017</v>
      </c>
      <c r="G351" s="311">
        <v>16</v>
      </c>
    </row>
    <row r="352" spans="2:7" x14ac:dyDescent="0.2">
      <c r="B352" s="202" t="s">
        <v>1018</v>
      </c>
      <c r="C352" s="203" t="s">
        <v>1019</v>
      </c>
      <c r="F352" s="202" t="s">
        <v>1020</v>
      </c>
      <c r="G352" s="311">
        <v>33</v>
      </c>
    </row>
    <row r="353" spans="2:7" x14ac:dyDescent="0.2">
      <c r="B353" s="202" t="s">
        <v>1021</v>
      </c>
      <c r="C353" s="203" t="s">
        <v>1022</v>
      </c>
      <c r="F353" s="202" t="s">
        <v>1023</v>
      </c>
      <c r="G353" s="311" t="s">
        <v>1475</v>
      </c>
    </row>
    <row r="354" spans="2:7" x14ac:dyDescent="0.2">
      <c r="B354" s="202" t="s">
        <v>1024</v>
      </c>
      <c r="C354" s="203" t="s">
        <v>1025</v>
      </c>
      <c r="F354" s="202" t="s">
        <v>1026</v>
      </c>
      <c r="G354" s="311">
        <v>17</v>
      </c>
    </row>
    <row r="355" spans="2:7" x14ac:dyDescent="0.2">
      <c r="B355" s="202" t="s">
        <v>1027</v>
      </c>
      <c r="C355" s="203" t="s">
        <v>1028</v>
      </c>
      <c r="F355" s="202" t="s">
        <v>1029</v>
      </c>
      <c r="G355" s="311" t="s">
        <v>1475</v>
      </c>
    </row>
    <row r="356" spans="2:7" x14ac:dyDescent="0.2">
      <c r="B356" s="202" t="s">
        <v>1030</v>
      </c>
      <c r="C356" s="203" t="s">
        <v>1031</v>
      </c>
      <c r="F356" s="202" t="s">
        <v>1032</v>
      </c>
      <c r="G356" s="311">
        <v>13</v>
      </c>
    </row>
    <row r="357" spans="2:7" x14ac:dyDescent="0.2">
      <c r="B357" s="202" t="s">
        <v>1033</v>
      </c>
      <c r="C357" s="203" t="s">
        <v>1034</v>
      </c>
      <c r="F357" s="202" t="s">
        <v>1035</v>
      </c>
      <c r="G357" s="311">
        <v>26</v>
      </c>
    </row>
    <row r="358" spans="2:7" x14ac:dyDescent="0.2">
      <c r="B358" s="202" t="s">
        <v>1036</v>
      </c>
      <c r="C358" s="203" t="s">
        <v>1037</v>
      </c>
      <c r="F358" s="202" t="s">
        <v>1038</v>
      </c>
      <c r="G358" s="311">
        <v>8</v>
      </c>
    </row>
    <row r="359" spans="2:7" x14ac:dyDescent="0.2">
      <c r="B359" s="202" t="s">
        <v>1039</v>
      </c>
      <c r="C359" s="203" t="s">
        <v>1040</v>
      </c>
      <c r="F359" s="202" t="s">
        <v>1041</v>
      </c>
      <c r="G359" s="311" t="s">
        <v>1475</v>
      </c>
    </row>
    <row r="360" spans="2:7" x14ac:dyDescent="0.2">
      <c r="B360" s="202" t="s">
        <v>1042</v>
      </c>
      <c r="C360" s="203" t="s">
        <v>1043</v>
      </c>
      <c r="F360" s="202" t="s">
        <v>1044</v>
      </c>
      <c r="G360" s="311">
        <v>6</v>
      </c>
    </row>
    <row r="361" spans="2:7" x14ac:dyDescent="0.2">
      <c r="B361" s="202" t="s">
        <v>1045</v>
      </c>
      <c r="C361" s="203" t="s">
        <v>1046</v>
      </c>
      <c r="F361" s="202" t="s">
        <v>1047</v>
      </c>
      <c r="G361" s="311" t="s">
        <v>1475</v>
      </c>
    </row>
    <row r="362" spans="2:7" x14ac:dyDescent="0.2">
      <c r="B362" s="202" t="s">
        <v>1048</v>
      </c>
      <c r="C362" s="203" t="s">
        <v>1049</v>
      </c>
      <c r="F362" s="202" t="s">
        <v>1050</v>
      </c>
      <c r="G362" s="311">
        <v>110</v>
      </c>
    </row>
    <row r="363" spans="2:7" x14ac:dyDescent="0.2">
      <c r="G363" s="311"/>
    </row>
    <row r="364" spans="2:7" s="201" customFormat="1" x14ac:dyDescent="0.2">
      <c r="B364" s="201" t="s">
        <v>1051</v>
      </c>
      <c r="C364" s="204">
        <v>38</v>
      </c>
      <c r="E364" s="201" t="s">
        <v>1052</v>
      </c>
      <c r="G364" s="310">
        <v>202</v>
      </c>
    </row>
    <row r="365" spans="2:7" x14ac:dyDescent="0.2">
      <c r="B365" s="202" t="s">
        <v>1053</v>
      </c>
      <c r="C365" s="203" t="s">
        <v>1054</v>
      </c>
      <c r="F365" s="202" t="s">
        <v>1055</v>
      </c>
      <c r="G365" s="311">
        <v>30</v>
      </c>
    </row>
    <row r="366" spans="2:7" x14ac:dyDescent="0.2">
      <c r="B366" s="202" t="s">
        <v>1056</v>
      </c>
      <c r="C366" s="203" t="s">
        <v>1057</v>
      </c>
      <c r="F366" s="202" t="s">
        <v>1058</v>
      </c>
      <c r="G366" s="311">
        <v>74</v>
      </c>
    </row>
    <row r="367" spans="2:7" x14ac:dyDescent="0.2">
      <c r="B367" s="202" t="s">
        <v>1059</v>
      </c>
      <c r="C367" s="203" t="s">
        <v>1060</v>
      </c>
      <c r="F367" s="202" t="s">
        <v>1061</v>
      </c>
      <c r="G367" s="311">
        <v>43</v>
      </c>
    </row>
    <row r="368" spans="2:7" x14ac:dyDescent="0.2">
      <c r="B368" s="202" t="s">
        <v>1062</v>
      </c>
      <c r="C368" s="203" t="s">
        <v>1063</v>
      </c>
      <c r="F368" s="202" t="s">
        <v>1064</v>
      </c>
      <c r="G368" s="311">
        <v>19</v>
      </c>
    </row>
    <row r="369" spans="2:7" x14ac:dyDescent="0.2">
      <c r="B369" s="202" t="s">
        <v>1065</v>
      </c>
      <c r="C369" s="203" t="s">
        <v>1066</v>
      </c>
      <c r="F369" s="202" t="s">
        <v>1067</v>
      </c>
      <c r="G369" s="311">
        <v>36</v>
      </c>
    </row>
    <row r="370" spans="2:7" x14ac:dyDescent="0.2">
      <c r="G370" s="311"/>
    </row>
    <row r="371" spans="2:7" s="201" customFormat="1" x14ac:dyDescent="0.2">
      <c r="B371" s="201" t="s">
        <v>1068</v>
      </c>
      <c r="C371" s="204">
        <v>43</v>
      </c>
      <c r="E371" s="201" t="s">
        <v>1069</v>
      </c>
      <c r="G371" s="310">
        <v>251</v>
      </c>
    </row>
    <row r="372" spans="2:7" x14ac:dyDescent="0.2">
      <c r="B372" s="202" t="s">
        <v>1070</v>
      </c>
      <c r="C372" s="203" t="s">
        <v>1071</v>
      </c>
      <c r="F372" s="202" t="s">
        <v>1072</v>
      </c>
      <c r="G372" s="311">
        <v>6</v>
      </c>
    </row>
    <row r="373" spans="2:7" x14ac:dyDescent="0.2">
      <c r="B373" s="202" t="s">
        <v>1073</v>
      </c>
      <c r="C373" s="203" t="s">
        <v>1074</v>
      </c>
      <c r="F373" s="202" t="s">
        <v>1075</v>
      </c>
      <c r="G373" s="311">
        <v>6</v>
      </c>
    </row>
    <row r="374" spans="2:7" x14ac:dyDescent="0.2">
      <c r="B374" s="202" t="s">
        <v>1076</v>
      </c>
      <c r="C374" s="203" t="s">
        <v>1077</v>
      </c>
      <c r="F374" s="202" t="s">
        <v>1078</v>
      </c>
      <c r="G374" s="311">
        <v>93</v>
      </c>
    </row>
    <row r="375" spans="2:7" x14ac:dyDescent="0.2">
      <c r="B375" s="202" t="s">
        <v>1079</v>
      </c>
      <c r="C375" s="203" t="s">
        <v>1080</v>
      </c>
      <c r="F375" s="202" t="s">
        <v>1081</v>
      </c>
      <c r="G375" s="311">
        <v>18</v>
      </c>
    </row>
    <row r="376" spans="2:7" x14ac:dyDescent="0.2">
      <c r="B376" s="202" t="s">
        <v>1082</v>
      </c>
      <c r="C376" s="203" t="s">
        <v>1083</v>
      </c>
      <c r="F376" s="202" t="s">
        <v>1084</v>
      </c>
      <c r="G376" s="311">
        <v>71</v>
      </c>
    </row>
    <row r="377" spans="2:7" x14ac:dyDescent="0.2">
      <c r="B377" s="202" t="s">
        <v>1085</v>
      </c>
      <c r="C377" s="203" t="s">
        <v>1086</v>
      </c>
      <c r="F377" s="202" t="s">
        <v>1087</v>
      </c>
      <c r="G377" s="311" t="s">
        <v>1475</v>
      </c>
    </row>
    <row r="378" spans="2:7" x14ac:dyDescent="0.2">
      <c r="B378" s="202" t="s">
        <v>1088</v>
      </c>
      <c r="C378" s="203" t="s">
        <v>1089</v>
      </c>
      <c r="F378" s="202" t="s">
        <v>1090</v>
      </c>
      <c r="G378" s="311" t="s">
        <v>1475</v>
      </c>
    </row>
    <row r="379" spans="2:7" x14ac:dyDescent="0.2">
      <c r="B379" s="202" t="s">
        <v>1091</v>
      </c>
      <c r="C379" s="203" t="s">
        <v>1092</v>
      </c>
      <c r="F379" s="202" t="s">
        <v>1093</v>
      </c>
      <c r="G379" s="311" t="s">
        <v>1475</v>
      </c>
    </row>
    <row r="380" spans="2:7" x14ac:dyDescent="0.2">
      <c r="B380" s="202" t="s">
        <v>1094</v>
      </c>
      <c r="C380" s="203" t="s">
        <v>1095</v>
      </c>
      <c r="F380" s="202" t="s">
        <v>1096</v>
      </c>
      <c r="G380" s="311">
        <v>14</v>
      </c>
    </row>
    <row r="381" spans="2:7" x14ac:dyDescent="0.2">
      <c r="B381" s="202" t="s">
        <v>1097</v>
      </c>
      <c r="C381" s="203" t="s">
        <v>1098</v>
      </c>
      <c r="F381" s="202" t="s">
        <v>1099</v>
      </c>
      <c r="G381" s="311">
        <v>25</v>
      </c>
    </row>
    <row r="382" spans="2:7" x14ac:dyDescent="0.2">
      <c r="B382" s="202" t="s">
        <v>1100</v>
      </c>
      <c r="C382" s="203" t="s">
        <v>1101</v>
      </c>
      <c r="F382" s="202" t="s">
        <v>1102</v>
      </c>
      <c r="G382" s="311">
        <v>7</v>
      </c>
    </row>
    <row r="383" spans="2:7" x14ac:dyDescent="0.2">
      <c r="G383" s="311"/>
    </row>
    <row r="384" spans="2:7" s="201" customFormat="1" x14ac:dyDescent="0.2">
      <c r="B384" s="201" t="s">
        <v>1103</v>
      </c>
      <c r="C384" s="204">
        <v>45</v>
      </c>
      <c r="E384" s="201" t="s">
        <v>1104</v>
      </c>
      <c r="G384" s="310">
        <v>93</v>
      </c>
    </row>
    <row r="385" spans="2:7" x14ac:dyDescent="0.2">
      <c r="B385" s="202" t="s">
        <v>1105</v>
      </c>
      <c r="C385" s="203" t="s">
        <v>1106</v>
      </c>
      <c r="F385" s="202" t="s">
        <v>1107</v>
      </c>
      <c r="G385" s="311" t="s">
        <v>1475</v>
      </c>
    </row>
    <row r="386" spans="2:7" x14ac:dyDescent="0.2">
      <c r="B386" s="202" t="s">
        <v>1108</v>
      </c>
      <c r="C386" s="203" t="s">
        <v>1109</v>
      </c>
      <c r="F386" s="202" t="s">
        <v>1110</v>
      </c>
      <c r="G386" s="311">
        <v>14</v>
      </c>
    </row>
    <row r="387" spans="2:7" x14ac:dyDescent="0.2">
      <c r="B387" s="202" t="s">
        <v>1111</v>
      </c>
      <c r="C387" s="203" t="s">
        <v>1112</v>
      </c>
      <c r="F387" s="202" t="s">
        <v>1113</v>
      </c>
      <c r="G387" s="311">
        <v>18</v>
      </c>
    </row>
    <row r="388" spans="2:7" x14ac:dyDescent="0.2">
      <c r="B388" s="202" t="s">
        <v>1114</v>
      </c>
      <c r="C388" s="203" t="s">
        <v>1115</v>
      </c>
      <c r="F388" s="202" t="s">
        <v>1116</v>
      </c>
      <c r="G388" s="311" t="s">
        <v>1475</v>
      </c>
    </row>
    <row r="389" spans="2:7" x14ac:dyDescent="0.2">
      <c r="B389" s="202" t="s">
        <v>1117</v>
      </c>
      <c r="C389" s="203" t="s">
        <v>1118</v>
      </c>
      <c r="F389" s="202" t="s">
        <v>1119</v>
      </c>
      <c r="G389" s="311">
        <v>24</v>
      </c>
    </row>
    <row r="390" spans="2:7" x14ac:dyDescent="0.2">
      <c r="B390" s="202" t="s">
        <v>1120</v>
      </c>
      <c r="C390" s="203" t="s">
        <v>1121</v>
      </c>
      <c r="F390" s="202" t="s">
        <v>1122</v>
      </c>
      <c r="G390" s="311">
        <v>25</v>
      </c>
    </row>
    <row r="391" spans="2:7" x14ac:dyDescent="0.2">
      <c r="B391" s="202" t="s">
        <v>1123</v>
      </c>
      <c r="C391" s="203" t="s">
        <v>1124</v>
      </c>
      <c r="F391" s="202" t="s">
        <v>1125</v>
      </c>
      <c r="G391" s="311">
        <v>6</v>
      </c>
    </row>
    <row r="392" spans="2:7" x14ac:dyDescent="0.2">
      <c r="G392" s="311"/>
    </row>
    <row r="393" spans="2:7" s="201" customFormat="1" x14ac:dyDescent="0.2">
      <c r="B393" s="201" t="s">
        <v>1126</v>
      </c>
      <c r="C393" s="204" t="s">
        <v>1127</v>
      </c>
      <c r="D393" s="201" t="s">
        <v>1128</v>
      </c>
      <c r="G393" s="310">
        <v>2065</v>
      </c>
    </row>
    <row r="394" spans="2:7" x14ac:dyDescent="0.2">
      <c r="G394" s="311"/>
    </row>
    <row r="395" spans="2:7" s="201" customFormat="1" x14ac:dyDescent="0.2">
      <c r="B395" s="201" t="s">
        <v>1129</v>
      </c>
      <c r="C395" s="204" t="s">
        <v>1130</v>
      </c>
      <c r="E395" s="201" t="s">
        <v>1131</v>
      </c>
      <c r="G395" s="310">
        <v>108</v>
      </c>
    </row>
    <row r="396" spans="2:7" s="201" customFormat="1" x14ac:dyDescent="0.2">
      <c r="B396" s="201" t="s">
        <v>1132</v>
      </c>
      <c r="C396" s="204" t="s">
        <v>1133</v>
      </c>
      <c r="E396" s="201" t="s">
        <v>1134</v>
      </c>
      <c r="G396" s="310">
        <v>69</v>
      </c>
    </row>
    <row r="397" spans="2:7" s="201" customFormat="1" x14ac:dyDescent="0.2">
      <c r="B397" s="201" t="s">
        <v>1135</v>
      </c>
      <c r="C397" s="204" t="s">
        <v>1136</v>
      </c>
      <c r="E397" s="201" t="s">
        <v>1137</v>
      </c>
      <c r="G397" s="310">
        <v>105</v>
      </c>
    </row>
    <row r="398" spans="2:7" s="201" customFormat="1" x14ac:dyDescent="0.2">
      <c r="B398" s="201" t="s">
        <v>1138</v>
      </c>
      <c r="C398" s="204" t="s">
        <v>1139</v>
      </c>
      <c r="D398" s="201" t="s">
        <v>170</v>
      </c>
      <c r="E398" s="201" t="s">
        <v>1140</v>
      </c>
      <c r="G398" s="310">
        <v>329</v>
      </c>
    </row>
    <row r="399" spans="2:7" s="201" customFormat="1" x14ac:dyDescent="0.2">
      <c r="B399" s="201" t="s">
        <v>1141</v>
      </c>
      <c r="C399" s="204" t="s">
        <v>1142</v>
      </c>
      <c r="E399" s="201" t="s">
        <v>1143</v>
      </c>
      <c r="G399" s="310">
        <v>0</v>
      </c>
    </row>
    <row r="400" spans="2:7" s="201" customFormat="1" x14ac:dyDescent="0.2">
      <c r="B400" s="201" t="s">
        <v>1144</v>
      </c>
      <c r="C400" s="204" t="s">
        <v>1145</v>
      </c>
      <c r="E400" s="201" t="s">
        <v>1146</v>
      </c>
      <c r="G400" s="310">
        <v>27</v>
      </c>
    </row>
    <row r="401" spans="2:7" s="201" customFormat="1" x14ac:dyDescent="0.2">
      <c r="B401" s="201" t="s">
        <v>1147</v>
      </c>
      <c r="C401" s="204" t="s">
        <v>1148</v>
      </c>
      <c r="E401" s="201" t="s">
        <v>1149</v>
      </c>
      <c r="G401" s="310">
        <v>95</v>
      </c>
    </row>
    <row r="402" spans="2:7" s="201" customFormat="1" x14ac:dyDescent="0.2">
      <c r="B402" s="201" t="s">
        <v>1150</v>
      </c>
      <c r="C402" s="204" t="s">
        <v>1151</v>
      </c>
      <c r="E402" s="201" t="s">
        <v>1152</v>
      </c>
      <c r="G402" s="310">
        <v>8</v>
      </c>
    </row>
    <row r="403" spans="2:7" s="201" customFormat="1" x14ac:dyDescent="0.2">
      <c r="B403" s="201" t="s">
        <v>1153</v>
      </c>
      <c r="C403" s="204" t="s">
        <v>1154</v>
      </c>
      <c r="E403" s="201" t="s">
        <v>1155</v>
      </c>
      <c r="G403" s="310">
        <v>31</v>
      </c>
    </row>
    <row r="404" spans="2:7" s="201" customFormat="1" x14ac:dyDescent="0.2">
      <c r="B404" s="201" t="s">
        <v>1156</v>
      </c>
      <c r="C404" s="204" t="s">
        <v>1157</v>
      </c>
      <c r="E404" s="201" t="s">
        <v>1158</v>
      </c>
      <c r="G404" s="310">
        <v>55</v>
      </c>
    </row>
    <row r="405" spans="2:7" s="201" customFormat="1" x14ac:dyDescent="0.2">
      <c r="B405" s="201" t="s">
        <v>1159</v>
      </c>
      <c r="C405" s="204" t="s">
        <v>1160</v>
      </c>
      <c r="E405" s="201" t="s">
        <v>1161</v>
      </c>
      <c r="G405" s="310">
        <v>36</v>
      </c>
    </row>
    <row r="406" spans="2:7" s="201" customFormat="1" x14ac:dyDescent="0.2">
      <c r="B406" s="201" t="s">
        <v>1162</v>
      </c>
      <c r="C406" s="204" t="s">
        <v>1163</v>
      </c>
      <c r="D406" s="201" t="s">
        <v>170</v>
      </c>
      <c r="E406" s="201" t="s">
        <v>1164</v>
      </c>
      <c r="G406" s="310">
        <v>176</v>
      </c>
    </row>
    <row r="407" spans="2:7" x14ac:dyDescent="0.2">
      <c r="G407" s="311"/>
    </row>
    <row r="408" spans="2:7" s="201" customFormat="1" x14ac:dyDescent="0.2">
      <c r="B408" s="201" t="s">
        <v>1165</v>
      </c>
      <c r="C408" s="204">
        <v>18</v>
      </c>
      <c r="E408" s="201" t="s">
        <v>1166</v>
      </c>
      <c r="G408" s="310">
        <v>408</v>
      </c>
    </row>
    <row r="409" spans="2:7" x14ac:dyDescent="0.2">
      <c r="B409" s="202" t="s">
        <v>1167</v>
      </c>
      <c r="C409" s="203" t="s">
        <v>1168</v>
      </c>
      <c r="F409" s="202" t="s">
        <v>1169</v>
      </c>
      <c r="G409" s="311">
        <v>59</v>
      </c>
    </row>
    <row r="410" spans="2:7" x14ac:dyDescent="0.2">
      <c r="B410" s="202" t="s">
        <v>1170</v>
      </c>
      <c r="C410" s="203" t="s">
        <v>1171</v>
      </c>
      <c r="F410" s="202" t="s">
        <v>1172</v>
      </c>
      <c r="G410" s="311">
        <v>136</v>
      </c>
    </row>
    <row r="411" spans="2:7" x14ac:dyDescent="0.2">
      <c r="B411" s="202" t="s">
        <v>1173</v>
      </c>
      <c r="C411" s="203" t="s">
        <v>1174</v>
      </c>
      <c r="F411" s="202" t="s">
        <v>1175</v>
      </c>
      <c r="G411" s="311">
        <v>23</v>
      </c>
    </row>
    <row r="412" spans="2:7" x14ac:dyDescent="0.2">
      <c r="B412" s="202" t="s">
        <v>1176</v>
      </c>
      <c r="C412" s="203" t="s">
        <v>1177</v>
      </c>
      <c r="F412" s="202" t="s">
        <v>1178</v>
      </c>
      <c r="G412" s="311">
        <v>24</v>
      </c>
    </row>
    <row r="413" spans="2:7" x14ac:dyDescent="0.2">
      <c r="B413" s="202" t="s">
        <v>1179</v>
      </c>
      <c r="C413" s="203" t="s">
        <v>1180</v>
      </c>
      <c r="F413" s="202" t="s">
        <v>1181</v>
      </c>
      <c r="G413" s="311">
        <v>71</v>
      </c>
    </row>
    <row r="414" spans="2:7" x14ac:dyDescent="0.2">
      <c r="B414" s="202" t="s">
        <v>1182</v>
      </c>
      <c r="C414" s="203" t="s">
        <v>1183</v>
      </c>
      <c r="F414" s="202" t="s">
        <v>1184</v>
      </c>
      <c r="G414" s="311">
        <v>45</v>
      </c>
    </row>
    <row r="415" spans="2:7" x14ac:dyDescent="0.2">
      <c r="B415" s="202" t="s">
        <v>1185</v>
      </c>
      <c r="C415" s="203" t="s">
        <v>1186</v>
      </c>
      <c r="F415" s="202" t="s">
        <v>1187</v>
      </c>
      <c r="G415" s="311">
        <v>29</v>
      </c>
    </row>
    <row r="416" spans="2:7" x14ac:dyDescent="0.2">
      <c r="B416" s="202" t="s">
        <v>1188</v>
      </c>
      <c r="C416" s="203" t="s">
        <v>1189</v>
      </c>
      <c r="F416" s="202" t="s">
        <v>1190</v>
      </c>
      <c r="G416" s="311">
        <v>21</v>
      </c>
    </row>
    <row r="417" spans="2:7" x14ac:dyDescent="0.2">
      <c r="G417" s="311"/>
    </row>
    <row r="418" spans="2:7" s="201" customFormat="1" x14ac:dyDescent="0.2">
      <c r="B418" s="201" t="s">
        <v>1191</v>
      </c>
      <c r="C418" s="204">
        <v>19</v>
      </c>
      <c r="E418" s="201" t="s">
        <v>1192</v>
      </c>
      <c r="G418" s="310">
        <v>178</v>
      </c>
    </row>
    <row r="419" spans="2:7" x14ac:dyDescent="0.2">
      <c r="B419" s="202" t="s">
        <v>1193</v>
      </c>
      <c r="C419" s="203" t="s">
        <v>1194</v>
      </c>
      <c r="F419" s="202" t="s">
        <v>1195</v>
      </c>
      <c r="G419" s="311" t="s">
        <v>1475</v>
      </c>
    </row>
    <row r="420" spans="2:7" x14ac:dyDescent="0.2">
      <c r="B420" s="202" t="s">
        <v>1196</v>
      </c>
      <c r="C420" s="203" t="s">
        <v>1197</v>
      </c>
      <c r="F420" s="202" t="s">
        <v>1198</v>
      </c>
      <c r="G420" s="311">
        <v>12</v>
      </c>
    </row>
    <row r="421" spans="2:7" x14ac:dyDescent="0.2">
      <c r="B421" s="202" t="s">
        <v>1199</v>
      </c>
      <c r="C421" s="203" t="s">
        <v>1200</v>
      </c>
      <c r="F421" s="202" t="s">
        <v>1201</v>
      </c>
      <c r="G421" s="311">
        <v>53</v>
      </c>
    </row>
    <row r="422" spans="2:7" x14ac:dyDescent="0.2">
      <c r="B422" s="202" t="s">
        <v>1202</v>
      </c>
      <c r="C422" s="203" t="s">
        <v>1203</v>
      </c>
      <c r="F422" s="202" t="s">
        <v>1204</v>
      </c>
      <c r="G422" s="311">
        <v>8</v>
      </c>
    </row>
    <row r="423" spans="2:7" x14ac:dyDescent="0.2">
      <c r="B423" s="202" t="s">
        <v>1205</v>
      </c>
      <c r="C423" s="203" t="s">
        <v>1206</v>
      </c>
      <c r="F423" s="202" t="s">
        <v>1207</v>
      </c>
      <c r="G423" s="311">
        <v>98</v>
      </c>
    </row>
    <row r="424" spans="2:7" x14ac:dyDescent="0.2">
      <c r="B424" s="202" t="s">
        <v>1208</v>
      </c>
      <c r="C424" s="203" t="s">
        <v>1209</v>
      </c>
      <c r="F424" s="202" t="s">
        <v>1210</v>
      </c>
      <c r="G424" s="311" t="s">
        <v>1475</v>
      </c>
    </row>
    <row r="425" spans="2:7" x14ac:dyDescent="0.2">
      <c r="G425" s="311"/>
    </row>
    <row r="426" spans="2:7" s="201" customFormat="1" x14ac:dyDescent="0.2">
      <c r="B426" s="201" t="s">
        <v>1211</v>
      </c>
      <c r="C426" s="204">
        <v>23</v>
      </c>
      <c r="E426" s="201" t="s">
        <v>1212</v>
      </c>
      <c r="G426" s="310">
        <v>244</v>
      </c>
    </row>
    <row r="427" spans="2:7" x14ac:dyDescent="0.2">
      <c r="B427" s="202" t="s">
        <v>1213</v>
      </c>
      <c r="C427" s="203" t="s">
        <v>1214</v>
      </c>
      <c r="F427" s="202" t="s">
        <v>1215</v>
      </c>
      <c r="G427" s="311" t="s">
        <v>1475</v>
      </c>
    </row>
    <row r="428" spans="2:7" x14ac:dyDescent="0.2">
      <c r="B428" s="202" t="s">
        <v>1216</v>
      </c>
      <c r="C428" s="203" t="s">
        <v>1217</v>
      </c>
      <c r="F428" s="202" t="s">
        <v>1218</v>
      </c>
      <c r="G428" s="311">
        <v>58</v>
      </c>
    </row>
    <row r="429" spans="2:7" x14ac:dyDescent="0.2">
      <c r="B429" s="202" t="s">
        <v>1219</v>
      </c>
      <c r="C429" s="203" t="s">
        <v>1220</v>
      </c>
      <c r="F429" s="202" t="s">
        <v>1221</v>
      </c>
      <c r="G429" s="311">
        <v>39</v>
      </c>
    </row>
    <row r="430" spans="2:7" x14ac:dyDescent="0.2">
      <c r="B430" s="202" t="s">
        <v>1222</v>
      </c>
      <c r="C430" s="203" t="s">
        <v>1223</v>
      </c>
      <c r="F430" s="202" t="s">
        <v>1224</v>
      </c>
      <c r="G430" s="311">
        <v>62</v>
      </c>
    </row>
    <row r="431" spans="2:7" x14ac:dyDescent="0.2">
      <c r="B431" s="202" t="s">
        <v>1225</v>
      </c>
      <c r="C431" s="203" t="s">
        <v>1226</v>
      </c>
      <c r="F431" s="202" t="s">
        <v>1227</v>
      </c>
      <c r="G431" s="311">
        <v>74</v>
      </c>
    </row>
    <row r="432" spans="2:7" x14ac:dyDescent="0.2">
      <c r="B432" s="202" t="s">
        <v>1228</v>
      </c>
      <c r="C432" s="203" t="s">
        <v>1229</v>
      </c>
      <c r="F432" s="202" t="s">
        <v>1230</v>
      </c>
      <c r="G432" s="311" t="s">
        <v>1476</v>
      </c>
    </row>
    <row r="433" spans="2:7" x14ac:dyDescent="0.2">
      <c r="G433" s="311"/>
    </row>
    <row r="434" spans="2:7" s="201" customFormat="1" x14ac:dyDescent="0.2">
      <c r="B434" s="201" t="s">
        <v>1231</v>
      </c>
      <c r="C434" s="204">
        <v>40</v>
      </c>
      <c r="E434" s="201" t="s">
        <v>1232</v>
      </c>
      <c r="G434" s="310">
        <v>196</v>
      </c>
    </row>
    <row r="435" spans="2:7" x14ac:dyDescent="0.2">
      <c r="B435" s="202" t="s">
        <v>1233</v>
      </c>
      <c r="C435" s="203" t="s">
        <v>1234</v>
      </c>
      <c r="F435" s="202" t="s">
        <v>1235</v>
      </c>
      <c r="G435" s="311">
        <v>30</v>
      </c>
    </row>
    <row r="436" spans="2:7" x14ac:dyDescent="0.2">
      <c r="B436" s="202" t="s">
        <v>1236</v>
      </c>
      <c r="C436" s="203" t="s">
        <v>1237</v>
      </c>
      <c r="F436" s="202" t="s">
        <v>1238</v>
      </c>
      <c r="G436" s="311">
        <v>45</v>
      </c>
    </row>
    <row r="437" spans="2:7" x14ac:dyDescent="0.2">
      <c r="B437" s="202" t="s">
        <v>1239</v>
      </c>
      <c r="C437" s="203" t="s">
        <v>1240</v>
      </c>
      <c r="F437" s="202" t="s">
        <v>1241</v>
      </c>
      <c r="G437" s="311">
        <v>28</v>
      </c>
    </row>
    <row r="438" spans="2:7" x14ac:dyDescent="0.2">
      <c r="B438" s="202" t="s">
        <v>1242</v>
      </c>
      <c r="C438" s="203" t="s">
        <v>1243</v>
      </c>
      <c r="F438" s="202" t="s">
        <v>1244</v>
      </c>
      <c r="G438" s="311">
        <v>86</v>
      </c>
    </row>
    <row r="439" spans="2:7" x14ac:dyDescent="0.2">
      <c r="B439" s="202" t="s">
        <v>1245</v>
      </c>
      <c r="C439" s="203" t="s">
        <v>1246</v>
      </c>
      <c r="F439" s="202" t="s">
        <v>1247</v>
      </c>
      <c r="G439" s="311">
        <v>7</v>
      </c>
    </row>
    <row r="440" spans="2:7" x14ac:dyDescent="0.2">
      <c r="G440" s="311"/>
    </row>
    <row r="441" spans="2:7" s="201" customFormat="1" x14ac:dyDescent="0.2">
      <c r="B441" s="201" t="s">
        <v>1248</v>
      </c>
      <c r="C441" s="204">
        <v>924</v>
      </c>
      <c r="D441" s="201" t="s">
        <v>1249</v>
      </c>
      <c r="G441" s="310">
        <v>913</v>
      </c>
    </row>
    <row r="442" spans="2:7" x14ac:dyDescent="0.2">
      <c r="G442" s="311"/>
    </row>
    <row r="443" spans="2:7" x14ac:dyDescent="0.2">
      <c r="B443" s="202" t="s">
        <v>1250</v>
      </c>
      <c r="C443" s="203" t="s">
        <v>1251</v>
      </c>
      <c r="F443" s="202" t="s">
        <v>1252</v>
      </c>
      <c r="G443" s="311">
        <v>53</v>
      </c>
    </row>
    <row r="444" spans="2:7" x14ac:dyDescent="0.2">
      <c r="B444" s="202" t="s">
        <v>1253</v>
      </c>
      <c r="C444" s="203" t="s">
        <v>1254</v>
      </c>
      <c r="F444" s="202" t="s">
        <v>1255</v>
      </c>
      <c r="G444" s="311">
        <v>93</v>
      </c>
    </row>
    <row r="445" spans="2:7" x14ac:dyDescent="0.2">
      <c r="B445" s="202" t="s">
        <v>1256</v>
      </c>
      <c r="C445" s="203" t="s">
        <v>1257</v>
      </c>
      <c r="F445" s="202" t="s">
        <v>1258</v>
      </c>
      <c r="G445" s="311">
        <v>21</v>
      </c>
    </row>
    <row r="446" spans="2:7" x14ac:dyDescent="0.2">
      <c r="B446" s="202" t="s">
        <v>1259</v>
      </c>
      <c r="C446" s="203" t="s">
        <v>1260</v>
      </c>
      <c r="F446" s="202" t="s">
        <v>1261</v>
      </c>
      <c r="G446" s="311">
        <v>51</v>
      </c>
    </row>
    <row r="447" spans="2:7" x14ac:dyDescent="0.2">
      <c r="B447" s="202" t="s">
        <v>1262</v>
      </c>
      <c r="C447" s="203" t="s">
        <v>1263</v>
      </c>
      <c r="F447" s="202" t="s">
        <v>1264</v>
      </c>
      <c r="G447" s="311">
        <v>48</v>
      </c>
    </row>
    <row r="448" spans="2:7" x14ac:dyDescent="0.2">
      <c r="B448" s="202" t="s">
        <v>1265</v>
      </c>
      <c r="C448" s="203" t="s">
        <v>1266</v>
      </c>
      <c r="F448" s="202" t="s">
        <v>1267</v>
      </c>
      <c r="G448" s="311">
        <v>26</v>
      </c>
    </row>
    <row r="449" spans="2:7" x14ac:dyDescent="0.2">
      <c r="B449" s="202" t="s">
        <v>1268</v>
      </c>
      <c r="C449" s="203" t="s">
        <v>1269</v>
      </c>
      <c r="F449" s="202" t="s">
        <v>1270</v>
      </c>
      <c r="G449" s="311">
        <v>132</v>
      </c>
    </row>
    <row r="450" spans="2:7" x14ac:dyDescent="0.2">
      <c r="B450" s="202" t="s">
        <v>1271</v>
      </c>
      <c r="C450" s="203" t="s">
        <v>1272</v>
      </c>
      <c r="F450" s="202" t="s">
        <v>1273</v>
      </c>
      <c r="G450" s="311">
        <v>49</v>
      </c>
    </row>
    <row r="451" spans="2:7" x14ac:dyDescent="0.2">
      <c r="B451" s="202" t="s">
        <v>1274</v>
      </c>
      <c r="C451" s="203" t="s">
        <v>1275</v>
      </c>
      <c r="F451" s="202" t="s">
        <v>1276</v>
      </c>
      <c r="G451" s="311">
        <v>41</v>
      </c>
    </row>
    <row r="452" spans="2:7" x14ac:dyDescent="0.2">
      <c r="B452" s="202" t="s">
        <v>1277</v>
      </c>
      <c r="C452" s="203" t="s">
        <v>1278</v>
      </c>
      <c r="F452" s="202" t="s">
        <v>1279</v>
      </c>
      <c r="G452" s="311">
        <v>145</v>
      </c>
    </row>
    <row r="453" spans="2:7" x14ac:dyDescent="0.2">
      <c r="B453" s="202" t="s">
        <v>1280</v>
      </c>
      <c r="C453" s="203" t="s">
        <v>1281</v>
      </c>
      <c r="F453" s="202" t="s">
        <v>1282</v>
      </c>
      <c r="G453" s="311">
        <v>138</v>
      </c>
    </row>
    <row r="454" spans="2:7" x14ac:dyDescent="0.2">
      <c r="B454" s="202" t="s">
        <v>1283</v>
      </c>
      <c r="C454" s="203" t="s">
        <v>1284</v>
      </c>
      <c r="D454" s="202" t="s">
        <v>170</v>
      </c>
      <c r="F454" s="202" t="s">
        <v>1285</v>
      </c>
      <c r="G454" s="311" t="s">
        <v>1475</v>
      </c>
    </row>
    <row r="455" spans="2:7" x14ac:dyDescent="0.2">
      <c r="B455" s="202" t="s">
        <v>1286</v>
      </c>
      <c r="C455" s="203" t="s">
        <v>1287</v>
      </c>
      <c r="F455" s="202" t="s">
        <v>1288</v>
      </c>
      <c r="G455" s="311">
        <v>0</v>
      </c>
    </row>
    <row r="456" spans="2:7" x14ac:dyDescent="0.2">
      <c r="B456" s="202" t="s">
        <v>1289</v>
      </c>
      <c r="C456" s="203" t="s">
        <v>1290</v>
      </c>
      <c r="F456" s="202" t="s">
        <v>1291</v>
      </c>
      <c r="G456" s="311">
        <v>13</v>
      </c>
    </row>
    <row r="457" spans="2:7" x14ac:dyDescent="0.2">
      <c r="B457" s="202" t="s">
        <v>1292</v>
      </c>
      <c r="C457" s="203" t="s">
        <v>1293</v>
      </c>
      <c r="F457" s="202" t="s">
        <v>1294</v>
      </c>
      <c r="G457" s="311">
        <v>15</v>
      </c>
    </row>
    <row r="458" spans="2:7" x14ac:dyDescent="0.2">
      <c r="B458" s="202" t="s">
        <v>1295</v>
      </c>
      <c r="C458" s="203" t="s">
        <v>1296</v>
      </c>
      <c r="F458" s="202" t="s">
        <v>1297</v>
      </c>
      <c r="G458" s="311" t="s">
        <v>1475</v>
      </c>
    </row>
    <row r="459" spans="2:7" x14ac:dyDescent="0.2">
      <c r="B459" s="202" t="s">
        <v>1298</v>
      </c>
      <c r="C459" s="203" t="s">
        <v>1299</v>
      </c>
      <c r="F459" s="202" t="s">
        <v>1300</v>
      </c>
      <c r="G459" s="311" t="s">
        <v>1475</v>
      </c>
    </row>
    <row r="460" spans="2:7" x14ac:dyDescent="0.2">
      <c r="B460" s="202" t="s">
        <v>1301</v>
      </c>
      <c r="C460" s="203" t="s">
        <v>1302</v>
      </c>
      <c r="F460" s="202" t="s">
        <v>1303</v>
      </c>
      <c r="G460" s="311">
        <v>12</v>
      </c>
    </row>
    <row r="461" spans="2:7" x14ac:dyDescent="0.2">
      <c r="B461" s="202" t="s">
        <v>1304</v>
      </c>
      <c r="C461" s="203" t="s">
        <v>1305</v>
      </c>
      <c r="F461" s="202" t="s">
        <v>1306</v>
      </c>
      <c r="G461" s="311" t="s">
        <v>1475</v>
      </c>
    </row>
    <row r="462" spans="2:7" x14ac:dyDescent="0.2">
      <c r="B462" s="202" t="s">
        <v>1307</v>
      </c>
      <c r="C462" s="203" t="s">
        <v>1308</v>
      </c>
      <c r="F462" s="202" t="s">
        <v>1309</v>
      </c>
      <c r="G462" s="311" t="s">
        <v>1475</v>
      </c>
    </row>
    <row r="463" spans="2:7" x14ac:dyDescent="0.2">
      <c r="B463" s="202" t="s">
        <v>1310</v>
      </c>
      <c r="C463" s="203" t="s">
        <v>1311</v>
      </c>
      <c r="F463" s="202" t="s">
        <v>1312</v>
      </c>
      <c r="G463" s="311">
        <v>56</v>
      </c>
    </row>
    <row r="464" spans="2:7" x14ac:dyDescent="0.2">
      <c r="B464" s="202" t="s">
        <v>1313</v>
      </c>
      <c r="C464" s="203" t="s">
        <v>1314</v>
      </c>
      <c r="F464" s="202" t="s">
        <v>1315</v>
      </c>
      <c r="G464" s="311">
        <v>7</v>
      </c>
    </row>
    <row r="465" spans="2:7" x14ac:dyDescent="0.2">
      <c r="G465" s="311"/>
    </row>
    <row r="466" spans="2:7" s="201" customFormat="1" x14ac:dyDescent="0.2">
      <c r="B466" s="201" t="s">
        <v>1316</v>
      </c>
      <c r="C466" s="204">
        <v>923</v>
      </c>
      <c r="D466" s="201" t="s">
        <v>1317</v>
      </c>
      <c r="G466" s="310">
        <v>1330</v>
      </c>
    </row>
    <row r="467" spans="2:7" x14ac:dyDescent="0.2">
      <c r="G467" s="311"/>
    </row>
    <row r="468" spans="2:7" x14ac:dyDescent="0.2">
      <c r="B468" s="202" t="s">
        <v>1318</v>
      </c>
      <c r="C468" s="203" t="s">
        <v>1319</v>
      </c>
      <c r="F468" s="202" t="s">
        <v>1320</v>
      </c>
      <c r="G468" s="311">
        <v>10</v>
      </c>
    </row>
    <row r="469" spans="2:7" x14ac:dyDescent="0.2">
      <c r="B469" s="202" t="s">
        <v>1321</v>
      </c>
      <c r="C469" s="203" t="s">
        <v>1322</v>
      </c>
      <c r="F469" s="202" t="s">
        <v>1323</v>
      </c>
      <c r="G469" s="311">
        <v>150</v>
      </c>
    </row>
    <row r="470" spans="2:7" x14ac:dyDescent="0.2">
      <c r="B470" s="202" t="s">
        <v>1324</v>
      </c>
      <c r="C470" s="203" t="s">
        <v>1325</v>
      </c>
      <c r="F470" s="202" t="s">
        <v>1326</v>
      </c>
      <c r="G470" s="311">
        <v>19</v>
      </c>
    </row>
    <row r="471" spans="2:7" x14ac:dyDescent="0.2">
      <c r="B471" s="202" t="s">
        <v>1327</v>
      </c>
      <c r="C471" s="203" t="s">
        <v>1328</v>
      </c>
      <c r="D471" s="202" t="s">
        <v>170</v>
      </c>
      <c r="F471" s="202" t="s">
        <v>1329</v>
      </c>
      <c r="G471" s="311">
        <v>44</v>
      </c>
    </row>
    <row r="472" spans="2:7" x14ac:dyDescent="0.2">
      <c r="B472" s="202" t="s">
        <v>1330</v>
      </c>
      <c r="C472" s="203" t="s">
        <v>1331</v>
      </c>
      <c r="F472" s="202" t="s">
        <v>1332</v>
      </c>
      <c r="G472" s="311" t="s">
        <v>1475</v>
      </c>
    </row>
    <row r="473" spans="2:7" x14ac:dyDescent="0.2">
      <c r="B473" s="202" t="s">
        <v>1333</v>
      </c>
      <c r="C473" s="203" t="s">
        <v>1334</v>
      </c>
      <c r="F473" s="202" t="s">
        <v>1335</v>
      </c>
      <c r="G473" s="311">
        <v>75</v>
      </c>
    </row>
    <row r="474" spans="2:7" x14ac:dyDescent="0.2">
      <c r="B474" s="202" t="s">
        <v>1336</v>
      </c>
      <c r="C474" s="203" t="s">
        <v>1337</v>
      </c>
      <c r="F474" s="202" t="s">
        <v>1338</v>
      </c>
      <c r="G474" s="311">
        <v>21</v>
      </c>
    </row>
    <row r="475" spans="2:7" x14ac:dyDescent="0.2">
      <c r="B475" s="202" t="s">
        <v>1339</v>
      </c>
      <c r="C475" s="203" t="s">
        <v>1340</v>
      </c>
      <c r="F475" s="202" t="s">
        <v>1341</v>
      </c>
      <c r="G475" s="311">
        <v>25</v>
      </c>
    </row>
    <row r="476" spans="2:7" x14ac:dyDescent="0.2">
      <c r="B476" s="202" t="s">
        <v>1342</v>
      </c>
      <c r="C476" s="203" t="s">
        <v>1343</v>
      </c>
      <c r="F476" s="202" t="s">
        <v>1344</v>
      </c>
      <c r="G476" s="311">
        <v>6</v>
      </c>
    </row>
    <row r="477" spans="2:7" x14ac:dyDescent="0.2">
      <c r="B477" s="202" t="s">
        <v>1345</v>
      </c>
      <c r="C477" s="203" t="s">
        <v>1346</v>
      </c>
      <c r="F477" s="202" t="s">
        <v>1347</v>
      </c>
      <c r="G477" s="311">
        <v>26</v>
      </c>
    </row>
    <row r="478" spans="2:7" x14ac:dyDescent="0.2">
      <c r="B478" s="202" t="s">
        <v>1348</v>
      </c>
      <c r="C478" s="203" t="s">
        <v>1349</v>
      </c>
      <c r="F478" s="202" t="s">
        <v>1350</v>
      </c>
      <c r="G478" s="311">
        <v>6</v>
      </c>
    </row>
    <row r="479" spans="2:7" x14ac:dyDescent="0.2">
      <c r="B479" s="202" t="s">
        <v>1351</v>
      </c>
      <c r="C479" s="203" t="s">
        <v>1352</v>
      </c>
      <c r="F479" s="202" t="s">
        <v>1353</v>
      </c>
      <c r="G479" s="311">
        <v>32</v>
      </c>
    </row>
    <row r="480" spans="2:7" x14ac:dyDescent="0.2">
      <c r="B480" s="202" t="s">
        <v>1354</v>
      </c>
      <c r="C480" s="203" t="s">
        <v>1355</v>
      </c>
      <c r="F480" s="202" t="s">
        <v>1356</v>
      </c>
      <c r="G480" s="311">
        <v>72</v>
      </c>
    </row>
    <row r="481" spans="2:7" x14ac:dyDescent="0.2">
      <c r="B481" s="202" t="s">
        <v>1357</v>
      </c>
      <c r="C481" s="203" t="s">
        <v>1358</v>
      </c>
      <c r="F481" s="202" t="s">
        <v>1359</v>
      </c>
      <c r="G481" s="311">
        <v>15</v>
      </c>
    </row>
    <row r="482" spans="2:7" x14ac:dyDescent="0.2">
      <c r="B482" s="202" t="s">
        <v>1360</v>
      </c>
      <c r="C482" s="203" t="s">
        <v>1361</v>
      </c>
      <c r="F482" s="202" t="s">
        <v>1362</v>
      </c>
      <c r="G482" s="311">
        <v>43</v>
      </c>
    </row>
    <row r="483" spans="2:7" x14ac:dyDescent="0.2">
      <c r="B483" s="202" t="s">
        <v>1363</v>
      </c>
      <c r="C483" s="203" t="s">
        <v>1364</v>
      </c>
      <c r="F483" s="202" t="s">
        <v>1365</v>
      </c>
      <c r="G483" s="311" t="s">
        <v>1475</v>
      </c>
    </row>
    <row r="484" spans="2:7" x14ac:dyDescent="0.2">
      <c r="B484" s="202" t="s">
        <v>1366</v>
      </c>
      <c r="C484" s="203" t="s">
        <v>1367</v>
      </c>
      <c r="D484" s="202" t="s">
        <v>170</v>
      </c>
      <c r="F484" s="202" t="s">
        <v>1368</v>
      </c>
      <c r="G484" s="311">
        <v>309</v>
      </c>
    </row>
    <row r="485" spans="2:7" x14ac:dyDescent="0.2">
      <c r="B485" s="202" t="s">
        <v>1369</v>
      </c>
      <c r="C485" s="203" t="s">
        <v>1370</v>
      </c>
      <c r="F485" s="202" t="s">
        <v>1371</v>
      </c>
      <c r="G485" s="311">
        <v>0</v>
      </c>
    </row>
    <row r="486" spans="2:7" x14ac:dyDescent="0.2">
      <c r="B486" s="202" t="s">
        <v>1372</v>
      </c>
      <c r="C486" s="203" t="s">
        <v>1373</v>
      </c>
      <c r="F486" s="202" t="s">
        <v>1374</v>
      </c>
      <c r="G486" s="311">
        <v>6</v>
      </c>
    </row>
    <row r="487" spans="2:7" x14ac:dyDescent="0.2">
      <c r="B487" s="202" t="s">
        <v>1375</v>
      </c>
      <c r="C487" s="203" t="s">
        <v>1376</v>
      </c>
      <c r="D487" s="202" t="s">
        <v>170</v>
      </c>
      <c r="F487" s="202" t="s">
        <v>1377</v>
      </c>
      <c r="G487" s="311">
        <v>42</v>
      </c>
    </row>
    <row r="488" spans="2:7" x14ac:dyDescent="0.2">
      <c r="B488" s="202" t="s">
        <v>1378</v>
      </c>
      <c r="C488" s="203" t="s">
        <v>1379</v>
      </c>
      <c r="D488" s="202" t="s">
        <v>170</v>
      </c>
      <c r="F488" s="202" t="s">
        <v>1380</v>
      </c>
      <c r="G488" s="311" t="s">
        <v>1475</v>
      </c>
    </row>
    <row r="489" spans="2:7" x14ac:dyDescent="0.2">
      <c r="B489" s="202" t="s">
        <v>1381</v>
      </c>
      <c r="C489" s="203" t="s">
        <v>1382</v>
      </c>
      <c r="F489" s="202" t="s">
        <v>1383</v>
      </c>
      <c r="G489" s="311">
        <v>31</v>
      </c>
    </row>
    <row r="490" spans="2:7" x14ac:dyDescent="0.2">
      <c r="B490" s="202" t="s">
        <v>1384</v>
      </c>
      <c r="C490" s="203" t="s">
        <v>1385</v>
      </c>
      <c r="F490" s="202" t="s">
        <v>1386</v>
      </c>
      <c r="G490" s="311">
        <v>24</v>
      </c>
    </row>
    <row r="491" spans="2:7" x14ac:dyDescent="0.2">
      <c r="B491" s="202" t="s">
        <v>1387</v>
      </c>
      <c r="C491" s="203" t="s">
        <v>1388</v>
      </c>
      <c r="F491" s="202" t="s">
        <v>1389</v>
      </c>
      <c r="G491" s="311">
        <v>120</v>
      </c>
    </row>
    <row r="492" spans="2:7" x14ac:dyDescent="0.2">
      <c r="B492" s="202" t="s">
        <v>1390</v>
      </c>
      <c r="C492" s="203" t="s">
        <v>1391</v>
      </c>
      <c r="F492" s="202" t="s">
        <v>1392</v>
      </c>
      <c r="G492" s="311">
        <v>51</v>
      </c>
    </row>
    <row r="493" spans="2:7" x14ac:dyDescent="0.2">
      <c r="B493" s="202" t="s">
        <v>1393</v>
      </c>
      <c r="C493" s="203" t="s">
        <v>1394</v>
      </c>
      <c r="F493" s="202" t="s">
        <v>1395</v>
      </c>
      <c r="G493" s="311">
        <v>75</v>
      </c>
    </row>
    <row r="494" spans="2:7" x14ac:dyDescent="0.2">
      <c r="B494" s="202" t="s">
        <v>1396</v>
      </c>
      <c r="C494" s="203" t="s">
        <v>1397</v>
      </c>
      <c r="F494" s="202" t="s">
        <v>1398</v>
      </c>
      <c r="G494" s="311">
        <v>36</v>
      </c>
    </row>
    <row r="495" spans="2:7" x14ac:dyDescent="0.2">
      <c r="B495" s="202" t="s">
        <v>1399</v>
      </c>
      <c r="C495" s="203" t="s">
        <v>1400</v>
      </c>
      <c r="F495" s="202" t="s">
        <v>1401</v>
      </c>
      <c r="G495" s="311">
        <v>11</v>
      </c>
    </row>
    <row r="496" spans="2:7" x14ac:dyDescent="0.2">
      <c r="B496" s="202" t="s">
        <v>1402</v>
      </c>
      <c r="C496" s="203" t="s">
        <v>1403</v>
      </c>
      <c r="F496" s="202" t="s">
        <v>1404</v>
      </c>
      <c r="G496" s="311">
        <v>18</v>
      </c>
    </row>
    <row r="497" spans="1:7" x14ac:dyDescent="0.2">
      <c r="B497" s="202" t="s">
        <v>1405</v>
      </c>
      <c r="C497" s="203" t="s">
        <v>1406</v>
      </c>
      <c r="F497" s="202" t="s">
        <v>1407</v>
      </c>
      <c r="G497" s="311">
        <v>42</v>
      </c>
    </row>
    <row r="498" spans="1:7" x14ac:dyDescent="0.2">
      <c r="B498" s="202" t="s">
        <v>1408</v>
      </c>
      <c r="C498" s="203" t="s">
        <v>1409</v>
      </c>
      <c r="F498" s="202" t="s">
        <v>1410</v>
      </c>
      <c r="G498" s="311" t="s">
        <v>1475</v>
      </c>
    </row>
    <row r="499" spans="1:7" x14ac:dyDescent="0.2">
      <c r="B499" s="202" t="s">
        <v>1411</v>
      </c>
      <c r="C499" s="203" t="s">
        <v>1412</v>
      </c>
      <c r="F499" s="202" t="s">
        <v>1413</v>
      </c>
      <c r="G499" s="311">
        <v>10</v>
      </c>
    </row>
    <row r="501" spans="1:7" x14ac:dyDescent="0.2">
      <c r="A501" s="202" t="s">
        <v>1477</v>
      </c>
    </row>
    <row r="502" spans="1:7" x14ac:dyDescent="0.2">
      <c r="A502" s="202" t="s">
        <v>1480</v>
      </c>
    </row>
    <row r="503" spans="1:7" ht="13.5" x14ac:dyDescent="0.2">
      <c r="A503" s="37" t="s">
        <v>1458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63"/>
  <sheetViews>
    <sheetView showGridLines="0" workbookViewId="0"/>
  </sheetViews>
  <sheetFormatPr defaultColWidth="0" defaultRowHeight="12.75" x14ac:dyDescent="0.2"/>
  <cols>
    <col min="1" max="1" width="10.85546875" style="7" customWidth="1"/>
    <col min="2" max="2" width="13.42578125" style="7" bestFit="1" customWidth="1"/>
    <col min="3" max="3" width="16.28515625" style="7" customWidth="1"/>
    <col min="4" max="4" width="19.5703125" style="7" bestFit="1" customWidth="1"/>
    <col min="5" max="5" width="30.5703125" style="7" bestFit="1" customWidth="1"/>
    <col min="6" max="6" width="9.140625" style="7" customWidth="1"/>
    <col min="7" max="8" width="0" style="7" hidden="1" customWidth="1"/>
    <col min="9" max="16384" width="9.140625" style="7" hidden="1"/>
  </cols>
  <sheetData>
    <row r="3" spans="1:5" ht="15" x14ac:dyDescent="0.25">
      <c r="A3" s="123" t="s">
        <v>1453</v>
      </c>
    </row>
    <row r="6" spans="1:5" x14ac:dyDescent="0.2">
      <c r="A6" s="1" t="s">
        <v>82</v>
      </c>
    </row>
    <row r="8" spans="1:5" ht="30" customHeight="1" x14ac:dyDescent="0.2">
      <c r="A8" s="165" t="s">
        <v>78</v>
      </c>
      <c r="B8" s="75" t="s">
        <v>1459</v>
      </c>
      <c r="C8" s="166" t="s">
        <v>11</v>
      </c>
      <c r="D8" s="75" t="s">
        <v>79</v>
      </c>
      <c r="E8" s="167" t="s">
        <v>80</v>
      </c>
    </row>
    <row r="9" spans="1:5" x14ac:dyDescent="0.2">
      <c r="A9" s="76">
        <v>1</v>
      </c>
      <c r="B9" s="78"/>
      <c r="C9" s="264" t="s">
        <v>1472</v>
      </c>
      <c r="D9" s="77">
        <v>80</v>
      </c>
      <c r="E9" s="284">
        <v>80</v>
      </c>
    </row>
    <row r="10" spans="1:5" x14ac:dyDescent="0.2">
      <c r="A10" s="76"/>
      <c r="B10" s="78"/>
      <c r="C10" s="265">
        <v>40787</v>
      </c>
      <c r="D10" s="77">
        <v>203</v>
      </c>
      <c r="E10" s="284">
        <v>283</v>
      </c>
    </row>
    <row r="11" spans="1:5" x14ac:dyDescent="0.2">
      <c r="A11" s="257"/>
      <c r="B11" s="268"/>
      <c r="C11" s="266"/>
      <c r="D11" s="285"/>
      <c r="E11" s="286"/>
    </row>
    <row r="12" spans="1:5" x14ac:dyDescent="0.2">
      <c r="A12" s="76"/>
      <c r="B12" s="78" t="s">
        <v>1460</v>
      </c>
      <c r="C12" s="265"/>
      <c r="D12" s="77">
        <v>283</v>
      </c>
      <c r="E12" s="284">
        <v>283</v>
      </c>
    </row>
    <row r="13" spans="1:5" x14ac:dyDescent="0.2">
      <c r="A13" s="76"/>
      <c r="B13" s="78"/>
      <c r="C13" s="265"/>
      <c r="D13" s="77"/>
      <c r="E13" s="284"/>
    </row>
    <row r="14" spans="1:5" x14ac:dyDescent="0.2">
      <c r="A14" s="76"/>
      <c r="B14" s="78"/>
      <c r="C14" s="265">
        <v>40817</v>
      </c>
      <c r="D14" s="77">
        <v>330</v>
      </c>
      <c r="E14" s="284">
        <v>613</v>
      </c>
    </row>
    <row r="15" spans="1:5" x14ac:dyDescent="0.2">
      <c r="A15" s="76"/>
      <c r="B15" s="78"/>
      <c r="C15" s="265">
        <v>40848</v>
      </c>
      <c r="D15" s="77">
        <v>497</v>
      </c>
      <c r="E15" s="284">
        <v>1110</v>
      </c>
    </row>
    <row r="16" spans="1:5" x14ac:dyDescent="0.2">
      <c r="A16" s="76"/>
      <c r="B16" s="78"/>
      <c r="C16" s="265">
        <v>40878</v>
      </c>
      <c r="D16" s="77">
        <v>447</v>
      </c>
      <c r="E16" s="284">
        <v>1557</v>
      </c>
    </row>
    <row r="17" spans="1:5" x14ac:dyDescent="0.2">
      <c r="A17" s="257"/>
      <c r="B17" s="268"/>
      <c r="C17" s="265"/>
      <c r="D17" s="287"/>
      <c r="E17" s="288"/>
    </row>
    <row r="18" spans="1:5" x14ac:dyDescent="0.2">
      <c r="A18" s="76"/>
      <c r="B18" s="78" t="s">
        <v>1461</v>
      </c>
      <c r="C18" s="265"/>
      <c r="D18" s="77">
        <v>1274</v>
      </c>
      <c r="E18" s="284">
        <v>1557</v>
      </c>
    </row>
    <row r="19" spans="1:5" ht="30" customHeight="1" x14ac:dyDescent="0.2">
      <c r="A19" s="257"/>
      <c r="B19" s="268"/>
      <c r="C19" s="265"/>
      <c r="D19" s="287"/>
      <c r="E19" s="288"/>
    </row>
    <row r="20" spans="1:5" x14ac:dyDescent="0.2">
      <c r="A20" s="76"/>
      <c r="B20" s="78"/>
      <c r="C20" s="265">
        <v>40909</v>
      </c>
      <c r="D20" s="77">
        <v>621</v>
      </c>
      <c r="E20" s="284">
        <v>2178</v>
      </c>
    </row>
    <row r="21" spans="1:5" x14ac:dyDescent="0.2">
      <c r="A21" s="76"/>
      <c r="B21" s="78"/>
      <c r="C21" s="265">
        <v>40940</v>
      </c>
      <c r="D21" s="77">
        <v>607</v>
      </c>
      <c r="E21" s="284">
        <v>2785</v>
      </c>
    </row>
    <row r="22" spans="1:5" x14ac:dyDescent="0.2">
      <c r="A22" s="76"/>
      <c r="B22" s="78"/>
      <c r="C22" s="265">
        <v>40969</v>
      </c>
      <c r="D22" s="77">
        <v>2256</v>
      </c>
      <c r="E22" s="284">
        <v>5041</v>
      </c>
    </row>
    <row r="23" spans="1:5" x14ac:dyDescent="0.2">
      <c r="A23" s="257"/>
      <c r="B23" s="268"/>
      <c r="C23" s="265"/>
      <c r="D23" s="287"/>
      <c r="E23" s="288"/>
    </row>
    <row r="24" spans="1:5" x14ac:dyDescent="0.2">
      <c r="A24" s="76"/>
      <c r="B24" s="78" t="s">
        <v>1462</v>
      </c>
      <c r="C24" s="265"/>
      <c r="D24" s="77">
        <v>3484</v>
      </c>
      <c r="E24" s="284">
        <v>5041</v>
      </c>
    </row>
    <row r="25" spans="1:5" x14ac:dyDescent="0.2">
      <c r="A25" s="259"/>
      <c r="B25" s="268"/>
      <c r="C25" s="265"/>
      <c r="D25" s="287"/>
      <c r="E25" s="288"/>
    </row>
    <row r="26" spans="1:5" ht="13.5" thickBot="1" x14ac:dyDescent="0.25">
      <c r="A26" s="261"/>
      <c r="B26" s="269"/>
      <c r="C26" s="280">
        <v>41000</v>
      </c>
      <c r="D26" s="289">
        <v>189</v>
      </c>
      <c r="E26" s="290">
        <v>5230</v>
      </c>
    </row>
    <row r="27" spans="1:5" ht="13.5" thickTop="1" x14ac:dyDescent="0.2">
      <c r="A27" s="76"/>
      <c r="B27" s="277" t="s">
        <v>1463</v>
      </c>
      <c r="C27" s="278"/>
      <c r="D27" s="291">
        <v>5230</v>
      </c>
      <c r="E27" s="292">
        <v>5230</v>
      </c>
    </row>
    <row r="28" spans="1:5" ht="25.5" x14ac:dyDescent="0.2">
      <c r="A28" s="165" t="s">
        <v>78</v>
      </c>
      <c r="B28" s="75" t="s">
        <v>1459</v>
      </c>
      <c r="C28" s="279" t="s">
        <v>11</v>
      </c>
      <c r="D28" s="75" t="s">
        <v>79</v>
      </c>
      <c r="E28" s="167" t="s">
        <v>80</v>
      </c>
    </row>
    <row r="29" spans="1:5" x14ac:dyDescent="0.2">
      <c r="A29" s="76">
        <v>2</v>
      </c>
      <c r="B29" s="78"/>
      <c r="C29" s="265">
        <v>41030</v>
      </c>
      <c r="D29" s="293">
        <v>16</v>
      </c>
      <c r="E29" s="294">
        <v>16</v>
      </c>
    </row>
    <row r="30" spans="1:5" x14ac:dyDescent="0.2">
      <c r="A30" s="76"/>
      <c r="B30" s="78"/>
      <c r="C30" s="265">
        <v>41061</v>
      </c>
      <c r="D30" s="293">
        <v>94</v>
      </c>
      <c r="E30" s="294">
        <v>110</v>
      </c>
    </row>
    <row r="31" spans="1:5" x14ac:dyDescent="0.2">
      <c r="A31" s="257"/>
      <c r="B31" s="268"/>
      <c r="C31" s="265"/>
      <c r="D31" s="295"/>
      <c r="E31" s="296"/>
    </row>
    <row r="32" spans="1:5" x14ac:dyDescent="0.2">
      <c r="A32" s="76"/>
      <c r="B32" s="78" t="s">
        <v>1464</v>
      </c>
      <c r="C32" s="265"/>
      <c r="D32" s="293">
        <v>110</v>
      </c>
      <c r="E32" s="294">
        <v>110</v>
      </c>
    </row>
    <row r="33" spans="1:5" x14ac:dyDescent="0.2">
      <c r="A33" s="257"/>
      <c r="B33" s="268"/>
      <c r="C33" s="265"/>
      <c r="D33" s="295"/>
      <c r="E33" s="296"/>
    </row>
    <row r="34" spans="1:5" x14ac:dyDescent="0.2">
      <c r="A34" s="76"/>
      <c r="B34" s="78"/>
      <c r="C34" s="265">
        <v>41091</v>
      </c>
      <c r="D34" s="293">
        <v>122</v>
      </c>
      <c r="E34" s="294">
        <v>232</v>
      </c>
    </row>
    <row r="35" spans="1:5" x14ac:dyDescent="0.2">
      <c r="A35" s="76"/>
      <c r="B35" s="78"/>
      <c r="C35" s="265">
        <v>41122</v>
      </c>
      <c r="D35" s="293">
        <v>133</v>
      </c>
      <c r="E35" s="294">
        <v>365</v>
      </c>
    </row>
    <row r="36" spans="1:5" x14ac:dyDescent="0.2">
      <c r="A36" s="76"/>
      <c r="B36" s="78"/>
      <c r="C36" s="265">
        <v>41153</v>
      </c>
      <c r="D36" s="293">
        <v>148</v>
      </c>
      <c r="E36" s="294">
        <v>513</v>
      </c>
    </row>
    <row r="37" spans="1:5" x14ac:dyDescent="0.2">
      <c r="A37" s="259"/>
      <c r="B37" s="268"/>
      <c r="C37" s="265"/>
      <c r="D37" s="297"/>
      <c r="E37" s="298"/>
    </row>
    <row r="38" spans="1:5" x14ac:dyDescent="0.2">
      <c r="A38" s="258"/>
      <c r="B38" s="78" t="s">
        <v>1465</v>
      </c>
      <c r="C38" s="265"/>
      <c r="D38" s="293">
        <v>403</v>
      </c>
      <c r="E38" s="294">
        <v>513</v>
      </c>
    </row>
    <row r="39" spans="1:5" x14ac:dyDescent="0.2">
      <c r="A39" s="259"/>
      <c r="B39" s="268"/>
      <c r="C39" s="265"/>
      <c r="D39" s="297"/>
      <c r="E39" s="298"/>
    </row>
    <row r="40" spans="1:5" x14ac:dyDescent="0.2">
      <c r="A40" s="260"/>
      <c r="B40" s="78"/>
      <c r="C40" s="265">
        <v>41183</v>
      </c>
      <c r="D40" s="293">
        <v>160</v>
      </c>
      <c r="E40" s="294">
        <v>673</v>
      </c>
    </row>
    <row r="41" spans="1:5" x14ac:dyDescent="0.2">
      <c r="A41" s="258"/>
      <c r="B41" s="78"/>
      <c r="C41" s="265">
        <v>41214</v>
      </c>
      <c r="D41" s="293">
        <v>246</v>
      </c>
      <c r="E41" s="294">
        <v>919</v>
      </c>
    </row>
    <row r="42" spans="1:5" x14ac:dyDescent="0.2">
      <c r="A42" s="258"/>
      <c r="B42" s="270"/>
      <c r="C42" s="265">
        <v>41244</v>
      </c>
      <c r="D42" s="299">
        <v>224</v>
      </c>
      <c r="E42" s="294">
        <v>1143</v>
      </c>
    </row>
    <row r="43" spans="1:5" x14ac:dyDescent="0.2">
      <c r="A43" s="259"/>
      <c r="B43" s="271"/>
      <c r="C43" s="265"/>
      <c r="D43" s="300"/>
      <c r="E43" s="298"/>
    </row>
    <row r="44" spans="1:5" x14ac:dyDescent="0.2">
      <c r="A44" s="258"/>
      <c r="B44" s="270" t="s">
        <v>1466</v>
      </c>
      <c r="C44" s="265"/>
      <c r="D44" s="299">
        <v>630</v>
      </c>
      <c r="E44" s="294">
        <v>1143</v>
      </c>
    </row>
    <row r="45" spans="1:5" x14ac:dyDescent="0.2">
      <c r="A45" s="258"/>
      <c r="B45" s="270"/>
      <c r="C45" s="265"/>
      <c r="D45" s="300"/>
      <c r="E45" s="298"/>
    </row>
    <row r="46" spans="1:5" x14ac:dyDescent="0.2">
      <c r="A46" s="258"/>
      <c r="B46" s="270"/>
      <c r="C46" s="265">
        <v>41275</v>
      </c>
      <c r="D46" s="299">
        <v>426</v>
      </c>
      <c r="E46" s="294">
        <v>1569</v>
      </c>
    </row>
    <row r="47" spans="1:5" x14ac:dyDescent="0.2">
      <c r="A47" s="258"/>
      <c r="B47" s="270"/>
      <c r="C47" s="265">
        <v>41306</v>
      </c>
      <c r="D47" s="299">
        <v>251</v>
      </c>
      <c r="E47" s="294">
        <v>1820</v>
      </c>
    </row>
    <row r="48" spans="1:5" x14ac:dyDescent="0.2">
      <c r="A48" s="258"/>
      <c r="B48" s="270"/>
      <c r="C48" s="265">
        <v>41334</v>
      </c>
      <c r="D48" s="299">
        <v>281</v>
      </c>
      <c r="E48" s="294">
        <v>2101</v>
      </c>
    </row>
    <row r="49" spans="1:5" x14ac:dyDescent="0.2">
      <c r="A49" s="259"/>
      <c r="B49" s="271"/>
      <c r="C49" s="265"/>
      <c r="D49" s="300"/>
      <c r="E49" s="301"/>
    </row>
    <row r="50" spans="1:5" x14ac:dyDescent="0.2">
      <c r="A50" s="258"/>
      <c r="B50" s="270" t="s">
        <v>1467</v>
      </c>
      <c r="C50" s="265"/>
      <c r="D50" s="299">
        <v>958</v>
      </c>
      <c r="E50" s="294">
        <v>2101</v>
      </c>
    </row>
    <row r="51" spans="1:5" x14ac:dyDescent="0.2">
      <c r="A51" s="259"/>
      <c r="B51" s="271"/>
      <c r="C51" s="265"/>
      <c r="D51" s="300"/>
      <c r="E51" s="301"/>
    </row>
    <row r="52" spans="1:5" x14ac:dyDescent="0.2">
      <c r="A52" s="258"/>
      <c r="B52" s="270"/>
      <c r="C52" s="265">
        <v>41365</v>
      </c>
      <c r="D52" s="299">
        <v>2714</v>
      </c>
      <c r="E52" s="294">
        <v>4815</v>
      </c>
    </row>
    <row r="53" spans="1:5" x14ac:dyDescent="0.2">
      <c r="A53" s="258"/>
      <c r="B53" s="270"/>
      <c r="C53" s="265">
        <v>41395</v>
      </c>
      <c r="D53" s="299">
        <v>383</v>
      </c>
      <c r="E53" s="294">
        <v>5198</v>
      </c>
    </row>
    <row r="54" spans="1:5" x14ac:dyDescent="0.2">
      <c r="A54" s="258"/>
      <c r="B54" s="270"/>
      <c r="C54" s="265">
        <v>41426</v>
      </c>
      <c r="D54" s="299">
        <v>69</v>
      </c>
      <c r="E54" s="294">
        <v>5267</v>
      </c>
    </row>
    <row r="55" spans="1:5" x14ac:dyDescent="0.2">
      <c r="A55" s="259"/>
      <c r="B55" s="271"/>
      <c r="C55" s="265"/>
      <c r="D55" s="300"/>
      <c r="E55" s="301"/>
    </row>
    <row r="56" spans="1:5" ht="13.5" thickBot="1" x14ac:dyDescent="0.25">
      <c r="A56" s="261"/>
      <c r="B56" s="272" t="s">
        <v>1468</v>
      </c>
      <c r="C56" s="280"/>
      <c r="D56" s="302">
        <v>3166</v>
      </c>
      <c r="E56" s="303">
        <v>5267</v>
      </c>
    </row>
    <row r="57" spans="1:5" ht="13.5" thickTop="1" x14ac:dyDescent="0.2">
      <c r="A57" s="258"/>
      <c r="B57" s="281" t="s">
        <v>1469</v>
      </c>
      <c r="C57" s="282"/>
      <c r="D57" s="304">
        <v>5267</v>
      </c>
      <c r="E57" s="294">
        <v>5267</v>
      </c>
    </row>
    <row r="58" spans="1:5" ht="25.5" x14ac:dyDescent="0.2">
      <c r="A58" s="165" t="s">
        <v>78</v>
      </c>
      <c r="B58" s="75" t="s">
        <v>1470</v>
      </c>
      <c r="C58" s="279" t="s">
        <v>11</v>
      </c>
      <c r="D58" s="283" t="s">
        <v>81</v>
      </c>
      <c r="E58" s="167" t="s">
        <v>36</v>
      </c>
    </row>
    <row r="59" spans="1:5" x14ac:dyDescent="0.2">
      <c r="A59" s="262" t="s">
        <v>1471</v>
      </c>
      <c r="B59" s="273"/>
      <c r="C59" s="265">
        <v>41365</v>
      </c>
      <c r="D59" s="305">
        <v>129</v>
      </c>
      <c r="E59" s="284">
        <v>129</v>
      </c>
    </row>
    <row r="60" spans="1:5" x14ac:dyDescent="0.2">
      <c r="A60" s="258"/>
      <c r="B60" s="274"/>
      <c r="C60" s="265">
        <v>41395</v>
      </c>
      <c r="D60" s="305">
        <v>180</v>
      </c>
      <c r="E60" s="284">
        <v>309</v>
      </c>
    </row>
    <row r="61" spans="1:5" x14ac:dyDescent="0.2">
      <c r="A61" s="258"/>
      <c r="B61" s="274"/>
      <c r="C61" s="265">
        <v>41426</v>
      </c>
      <c r="D61" s="305">
        <v>133</v>
      </c>
      <c r="E61" s="284">
        <v>442</v>
      </c>
    </row>
    <row r="62" spans="1:5" x14ac:dyDescent="0.2">
      <c r="A62" s="259"/>
      <c r="B62" s="275"/>
      <c r="C62" s="265"/>
      <c r="D62" s="306"/>
      <c r="E62" s="307"/>
    </row>
    <row r="63" spans="1:5" x14ac:dyDescent="0.2">
      <c r="A63" s="263"/>
      <c r="B63" s="276" t="s">
        <v>1468</v>
      </c>
      <c r="C63" s="267"/>
      <c r="D63" s="308">
        <v>442</v>
      </c>
      <c r="E63" s="309">
        <v>442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28" sqref="B28"/>
    </sheetView>
  </sheetViews>
  <sheetFormatPr defaultRowHeight="12.75" x14ac:dyDescent="0.2"/>
  <cols>
    <col min="1" max="1" width="46.5703125" style="36" customWidth="1"/>
    <col min="2" max="2" width="167.5703125" style="36" customWidth="1"/>
    <col min="3" max="16384" width="9.140625" style="36"/>
  </cols>
  <sheetData>
    <row r="3" spans="1:2" x14ac:dyDescent="0.2">
      <c r="A3" s="33" t="s">
        <v>95</v>
      </c>
    </row>
    <row r="4" spans="1:2" ht="13.5" thickBot="1" x14ac:dyDescent="0.25"/>
    <row r="5" spans="1:2" ht="39" thickBot="1" x14ac:dyDescent="0.25">
      <c r="A5" s="113" t="s">
        <v>97</v>
      </c>
      <c r="B5" s="114" t="s">
        <v>98</v>
      </c>
    </row>
    <row r="6" spans="1:2" ht="13.5" thickBot="1" x14ac:dyDescent="0.25">
      <c r="A6" s="115" t="s">
        <v>99</v>
      </c>
      <c r="B6" s="116" t="s">
        <v>100</v>
      </c>
    </row>
    <row r="7" spans="1:2" ht="13.5" thickBot="1" x14ac:dyDescent="0.25">
      <c r="A7" s="115" t="s">
        <v>101</v>
      </c>
      <c r="B7" s="116" t="s">
        <v>102</v>
      </c>
    </row>
    <row r="8" spans="1:2" ht="13.5" thickBot="1" x14ac:dyDescent="0.25">
      <c r="A8" s="115" t="s">
        <v>103</v>
      </c>
      <c r="B8" s="116" t="s">
        <v>104</v>
      </c>
    </row>
    <row r="9" spans="1:2" ht="13.5" thickBot="1" x14ac:dyDescent="0.25">
      <c r="A9" s="115" t="s">
        <v>105</v>
      </c>
      <c r="B9" s="116" t="s">
        <v>106</v>
      </c>
    </row>
    <row r="10" spans="1:2" ht="13.5" thickBot="1" x14ac:dyDescent="0.25">
      <c r="A10" s="115" t="s">
        <v>107</v>
      </c>
      <c r="B10" s="116" t="s">
        <v>108</v>
      </c>
    </row>
    <row r="11" spans="1:2" ht="13.5" thickBot="1" x14ac:dyDescent="0.25">
      <c r="A11" s="115" t="s">
        <v>109</v>
      </c>
      <c r="B11" s="116" t="s">
        <v>110</v>
      </c>
    </row>
    <row r="12" spans="1:2" ht="13.5" thickBot="1" x14ac:dyDescent="0.25">
      <c r="A12" s="115" t="s">
        <v>111</v>
      </c>
      <c r="B12" s="117" t="s">
        <v>112</v>
      </c>
    </row>
    <row r="13" spans="1:2" ht="13.5" thickBot="1" x14ac:dyDescent="0.25">
      <c r="A13" s="115" t="s">
        <v>113</v>
      </c>
      <c r="B13" s="116" t="s">
        <v>114</v>
      </c>
    </row>
    <row r="14" spans="1:2" ht="26.25" thickBot="1" x14ac:dyDescent="0.25">
      <c r="A14" s="115" t="s">
        <v>115</v>
      </c>
      <c r="B14" s="117" t="s">
        <v>116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29"/>
  <sheetViews>
    <sheetView workbookViewId="0">
      <selection activeCell="A9" sqref="A9"/>
    </sheetView>
  </sheetViews>
  <sheetFormatPr defaultRowHeight="12.75" x14ac:dyDescent="0.2"/>
  <cols>
    <col min="1" max="1" width="180.28515625" style="118" customWidth="1"/>
    <col min="2" max="16384" width="9.140625" style="118"/>
  </cols>
  <sheetData>
    <row r="3" spans="1:1" ht="15" x14ac:dyDescent="0.25">
      <c r="A3" s="124" t="s">
        <v>96</v>
      </c>
    </row>
    <row r="5" spans="1:1" x14ac:dyDescent="0.2">
      <c r="A5" s="119" t="s">
        <v>117</v>
      </c>
    </row>
    <row r="7" spans="1:1" ht="25.5" x14ac:dyDescent="0.2">
      <c r="A7" s="120" t="s">
        <v>118</v>
      </c>
    </row>
    <row r="9" spans="1:1" ht="38.25" x14ac:dyDescent="0.2">
      <c r="A9" s="121" t="s">
        <v>144</v>
      </c>
    </row>
    <row r="10" spans="1:1" ht="18.75" customHeight="1" x14ac:dyDescent="0.2"/>
    <row r="11" spans="1:1" ht="25.5" x14ac:dyDescent="0.2">
      <c r="A11" s="120" t="s">
        <v>119</v>
      </c>
    </row>
    <row r="12" spans="1:1" ht="15.75" customHeight="1" x14ac:dyDescent="0.2"/>
    <row r="13" spans="1:1" ht="25.5" x14ac:dyDescent="0.2">
      <c r="A13" s="120" t="s">
        <v>120</v>
      </c>
    </row>
    <row r="15" spans="1:1" x14ac:dyDescent="0.2">
      <c r="A15" s="120" t="s">
        <v>142</v>
      </c>
    </row>
    <row r="17" spans="1:1" x14ac:dyDescent="0.2">
      <c r="A17" s="119" t="s">
        <v>121</v>
      </c>
    </row>
    <row r="19" spans="1:1" ht="25.5" x14ac:dyDescent="0.2">
      <c r="A19" s="120" t="s">
        <v>126</v>
      </c>
    </row>
    <row r="21" spans="1:1" x14ac:dyDescent="0.2">
      <c r="A21" s="120" t="s">
        <v>143</v>
      </c>
    </row>
    <row r="23" spans="1:1" ht="25.5" x14ac:dyDescent="0.2">
      <c r="A23" s="120" t="s">
        <v>122</v>
      </c>
    </row>
    <row r="25" spans="1:1" x14ac:dyDescent="0.2">
      <c r="A25" s="120" t="s">
        <v>123</v>
      </c>
    </row>
    <row r="27" spans="1:1" x14ac:dyDescent="0.2">
      <c r="A27" s="120" t="s">
        <v>124</v>
      </c>
    </row>
    <row r="29" spans="1:1" x14ac:dyDescent="0.2">
      <c r="A29" s="122" t="s">
        <v>125</v>
      </c>
    </row>
  </sheetData>
  <hyperlinks>
    <hyperlink ref="A29" r:id="rId1" display="http://www.energysavingtrust.org.uk/Generating-energy/Getting-money-back/Renewable-Heat-Premium-Payment-Phase-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election activeCell="A19" sqref="A19"/>
    </sheetView>
  </sheetViews>
  <sheetFormatPr defaultColWidth="0" defaultRowHeight="12.75" x14ac:dyDescent="0.2"/>
  <cols>
    <col min="1" max="1" width="46.85546875" style="34" customWidth="1"/>
    <col min="2" max="2" width="9.5703125" style="34" customWidth="1"/>
    <col min="3" max="3" width="9.7109375" style="34" customWidth="1"/>
    <col min="4" max="4" width="11.7109375" style="34" customWidth="1"/>
    <col min="5" max="5" width="9.85546875" style="34" customWidth="1"/>
    <col min="6" max="6" width="12.140625" style="34" customWidth="1"/>
    <col min="7" max="7" width="11.5703125" style="34" customWidth="1"/>
    <col min="8" max="8" width="13.85546875" style="34" customWidth="1"/>
    <col min="9" max="9" width="11" style="34" customWidth="1"/>
    <col min="10" max="10" width="14.42578125" style="34" customWidth="1"/>
    <col min="11" max="11" width="12.7109375" style="34" customWidth="1"/>
    <col min="12" max="12" width="17.140625" style="34" customWidth="1"/>
    <col min="13" max="13" width="16.7109375" style="34" customWidth="1"/>
    <col min="14" max="14" width="9.140625" style="34" customWidth="1"/>
    <col min="15" max="16384" width="9.140625" style="34" hidden="1"/>
  </cols>
  <sheetData>
    <row r="1" spans="1:14" s="36" customFormat="1" x14ac:dyDescent="0.2"/>
    <row r="2" spans="1:14" s="36" customFormat="1" x14ac:dyDescent="0.2"/>
    <row r="3" spans="1:14" s="36" customFormat="1" ht="15" x14ac:dyDescent="0.25">
      <c r="A3" s="123" t="s">
        <v>152</v>
      </c>
    </row>
    <row r="4" spans="1:14" s="36" customFormat="1" x14ac:dyDescent="0.2"/>
    <row r="5" spans="1:14" s="36" customFormat="1" x14ac:dyDescent="0.2">
      <c r="A5" s="33" t="s">
        <v>47</v>
      </c>
    </row>
    <row r="6" spans="1:14" s="36" customFormat="1" x14ac:dyDescent="0.2">
      <c r="A6" s="41"/>
      <c r="B6" s="41"/>
      <c r="C6" s="41"/>
      <c r="D6" s="41"/>
      <c r="E6" s="41"/>
      <c r="F6" s="41"/>
      <c r="G6" s="41"/>
      <c r="H6" s="41"/>
      <c r="I6" s="41"/>
      <c r="J6" s="41"/>
    </row>
    <row r="7" spans="1:14" s="36" customFormat="1" ht="26.25" customHeight="1" x14ac:dyDescent="0.2">
      <c r="A7" s="151" t="s">
        <v>27</v>
      </c>
      <c r="B7" s="313" t="s">
        <v>130</v>
      </c>
      <c r="C7" s="314"/>
      <c r="D7" s="313" t="s">
        <v>43</v>
      </c>
      <c r="E7" s="314"/>
      <c r="F7" s="313" t="s">
        <v>131</v>
      </c>
      <c r="G7" s="314"/>
      <c r="H7" s="313" t="s">
        <v>38</v>
      </c>
      <c r="I7" s="314"/>
      <c r="J7" s="313" t="s">
        <v>44</v>
      </c>
      <c r="K7" s="314"/>
      <c r="L7" s="313" t="s">
        <v>132</v>
      </c>
      <c r="M7" s="314"/>
    </row>
    <row r="8" spans="1:14" s="36" customFormat="1" x14ac:dyDescent="0.2">
      <c r="A8" s="42"/>
      <c r="B8" s="43" t="s">
        <v>63</v>
      </c>
      <c r="C8" s="44" t="s">
        <v>64</v>
      </c>
      <c r="D8" s="43" t="s">
        <v>63</v>
      </c>
      <c r="E8" s="44" t="s">
        <v>64</v>
      </c>
      <c r="F8" s="43" t="s">
        <v>63</v>
      </c>
      <c r="G8" s="44" t="s">
        <v>64</v>
      </c>
      <c r="H8" s="43" t="s">
        <v>67</v>
      </c>
      <c r="I8" s="44" t="s">
        <v>64</v>
      </c>
      <c r="J8" s="43" t="s">
        <v>67</v>
      </c>
      <c r="K8" s="44" t="s">
        <v>64</v>
      </c>
      <c r="L8" s="43" t="s">
        <v>67</v>
      </c>
      <c r="M8" s="44" t="s">
        <v>64</v>
      </c>
    </row>
    <row r="9" spans="1:14" s="36" customFormat="1" x14ac:dyDescent="0.2">
      <c r="A9" s="15" t="s">
        <v>45</v>
      </c>
      <c r="B9" s="54">
        <v>1781</v>
      </c>
      <c r="C9" s="5">
        <v>0.73111658456486039</v>
      </c>
      <c r="D9" s="54">
        <v>1364</v>
      </c>
      <c r="E9" s="5">
        <v>0.77765108323831245</v>
      </c>
      <c r="F9" s="168" t="s">
        <v>66</v>
      </c>
      <c r="G9" s="5">
        <v>0</v>
      </c>
      <c r="H9" s="55">
        <v>186.56299999999999</v>
      </c>
      <c r="I9" s="4">
        <v>0.3181502696969129</v>
      </c>
      <c r="J9" s="25">
        <v>145.36000000000001</v>
      </c>
      <c r="K9" s="4">
        <v>0.39187775656993734</v>
      </c>
      <c r="L9" s="168" t="s">
        <v>66</v>
      </c>
      <c r="M9" s="188" t="s">
        <v>66</v>
      </c>
      <c r="N9" s="112"/>
    </row>
    <row r="10" spans="1:14" s="36" customFormat="1" x14ac:dyDescent="0.2">
      <c r="A10" s="56" t="s">
        <v>61</v>
      </c>
      <c r="B10" s="57">
        <v>402</v>
      </c>
      <c r="C10" s="6">
        <v>0.16502463054187191</v>
      </c>
      <c r="D10" s="57">
        <v>254</v>
      </c>
      <c r="E10" s="6">
        <v>0.14481185860889395</v>
      </c>
      <c r="F10" s="185">
        <v>50</v>
      </c>
      <c r="G10" s="6">
        <v>0.86206896551724133</v>
      </c>
      <c r="H10" s="58">
        <v>213.29599999999999</v>
      </c>
      <c r="I10" s="2">
        <v>0.36373868304686746</v>
      </c>
      <c r="J10" s="26">
        <v>136.85900000000001</v>
      </c>
      <c r="K10" s="2">
        <v>0.36895980934510908</v>
      </c>
      <c r="L10" s="169">
        <v>34.664000000000001</v>
      </c>
      <c r="M10" s="27">
        <v>0.67805097509927048</v>
      </c>
      <c r="N10" s="112"/>
    </row>
    <row r="11" spans="1:14" s="36" customFormat="1" x14ac:dyDescent="0.2">
      <c r="A11" s="56" t="s">
        <v>62</v>
      </c>
      <c r="B11" s="57">
        <v>109</v>
      </c>
      <c r="C11" s="6">
        <v>4.4745484400656815E-2</v>
      </c>
      <c r="D11" s="57">
        <v>62</v>
      </c>
      <c r="E11" s="6">
        <v>3.5347776510832381E-2</v>
      </c>
      <c r="F11" s="187" t="s">
        <v>66</v>
      </c>
      <c r="G11" s="6">
        <v>0</v>
      </c>
      <c r="H11" s="58">
        <v>1.6060000000000001</v>
      </c>
      <c r="I11" s="2">
        <v>2.7387495544842341E-3</v>
      </c>
      <c r="J11" s="26">
        <v>0.80600000000000005</v>
      </c>
      <c r="K11" s="2">
        <v>2.1729050068476164E-3</v>
      </c>
      <c r="L11" s="61" t="s">
        <v>66</v>
      </c>
      <c r="M11" s="189" t="s">
        <v>66</v>
      </c>
      <c r="N11" s="112"/>
    </row>
    <row r="12" spans="1:14" s="36" customFormat="1" x14ac:dyDescent="0.2">
      <c r="A12" s="59" t="s">
        <v>46</v>
      </c>
      <c r="B12" s="57">
        <v>100</v>
      </c>
      <c r="C12" s="6">
        <v>4.1050903119868636E-2</v>
      </c>
      <c r="D12" s="57">
        <v>53</v>
      </c>
      <c r="E12" s="6">
        <v>3.0216647662485746E-2</v>
      </c>
      <c r="F12" s="187" t="s">
        <v>66</v>
      </c>
      <c r="G12" s="6">
        <v>0</v>
      </c>
      <c r="H12" s="58">
        <v>2.6930000000000001</v>
      </c>
      <c r="I12" s="2">
        <v>4.5924362081108602E-3</v>
      </c>
      <c r="J12" s="26">
        <v>1.514</v>
      </c>
      <c r="K12" s="2">
        <v>4.0816106456169864E-3</v>
      </c>
      <c r="L12" s="61" t="s">
        <v>66</v>
      </c>
      <c r="M12" s="189" t="s">
        <v>66</v>
      </c>
      <c r="N12" s="112"/>
    </row>
    <row r="13" spans="1:14" s="36" customFormat="1" x14ac:dyDescent="0.2">
      <c r="A13" s="56" t="s">
        <v>54</v>
      </c>
      <c r="B13" s="57">
        <v>21</v>
      </c>
      <c r="C13" s="6">
        <v>8.6206896551724137E-3</v>
      </c>
      <c r="D13" s="57">
        <v>13</v>
      </c>
      <c r="E13" s="6">
        <v>7.4116305587229193E-3</v>
      </c>
      <c r="F13" s="185">
        <v>5</v>
      </c>
      <c r="G13" s="6">
        <v>8.6206896551724144E-2</v>
      </c>
      <c r="H13" s="58">
        <v>176.06700000000001</v>
      </c>
      <c r="I13" s="2">
        <v>0.30025119415278684</v>
      </c>
      <c r="J13" s="26">
        <v>84.016000000000005</v>
      </c>
      <c r="K13" s="2">
        <v>0.22649973580063193</v>
      </c>
      <c r="L13" s="61">
        <v>16.04</v>
      </c>
      <c r="M13" s="27">
        <v>0.31375310525595135</v>
      </c>
      <c r="N13" s="112"/>
    </row>
    <row r="14" spans="1:14" s="36" customFormat="1" x14ac:dyDescent="0.2">
      <c r="A14" s="56" t="s">
        <v>55</v>
      </c>
      <c r="B14" s="57">
        <v>12</v>
      </c>
      <c r="C14" s="6">
        <v>4.9261083743842365E-3</v>
      </c>
      <c r="D14" s="57">
        <v>6</v>
      </c>
      <c r="E14" s="6">
        <v>3.4207525655644243E-3</v>
      </c>
      <c r="F14" s="185" t="s">
        <v>66</v>
      </c>
      <c r="G14" s="6">
        <v>0</v>
      </c>
      <c r="H14" s="58">
        <v>5.2649999999999997</v>
      </c>
      <c r="I14" s="2">
        <v>8.9785282717057859E-3</v>
      </c>
      <c r="J14" s="26">
        <v>2.1789999999999998</v>
      </c>
      <c r="K14" s="2">
        <v>5.8743920718622271E-3</v>
      </c>
      <c r="L14" s="61" t="s">
        <v>66</v>
      </c>
      <c r="M14" s="189" t="s">
        <v>66</v>
      </c>
      <c r="N14" s="112"/>
    </row>
    <row r="15" spans="1:14" s="36" customFormat="1" x14ac:dyDescent="0.2">
      <c r="A15" s="56" t="s">
        <v>89</v>
      </c>
      <c r="B15" s="57">
        <v>5</v>
      </c>
      <c r="C15" s="60">
        <v>2.052545155993432E-3</v>
      </c>
      <c r="D15" s="57">
        <v>1</v>
      </c>
      <c r="E15" s="6">
        <v>5.7012542759407071E-4</v>
      </c>
      <c r="F15" s="185" t="s">
        <v>66</v>
      </c>
      <c r="G15" s="6">
        <v>0</v>
      </c>
      <c r="H15" s="61" t="s">
        <v>66</v>
      </c>
      <c r="I15" s="27" t="s">
        <v>66</v>
      </c>
      <c r="J15" s="62" t="s">
        <v>66</v>
      </c>
      <c r="K15" s="27" t="s">
        <v>66</v>
      </c>
      <c r="L15" s="61" t="s">
        <v>66</v>
      </c>
      <c r="M15" s="189" t="s">
        <v>66</v>
      </c>
      <c r="N15" s="112"/>
    </row>
    <row r="16" spans="1:14" s="36" customFormat="1" x14ac:dyDescent="0.2">
      <c r="A16" s="56" t="s">
        <v>90</v>
      </c>
      <c r="B16" s="57">
        <v>6</v>
      </c>
      <c r="C16" s="6">
        <v>2.4630541871921183E-3</v>
      </c>
      <c r="D16" s="57">
        <v>1</v>
      </c>
      <c r="E16" s="6">
        <v>5.7012542759407071E-4</v>
      </c>
      <c r="F16" s="185">
        <v>3</v>
      </c>
      <c r="G16" s="6">
        <v>5.1724137931034482E-2</v>
      </c>
      <c r="H16" s="58">
        <v>0.90900000000000003</v>
      </c>
      <c r="I16" s="2">
        <v>1.55013906913211E-3</v>
      </c>
      <c r="J16" s="26">
        <v>0.19800000000000001</v>
      </c>
      <c r="K16" s="2">
        <v>5.3379055999482387E-4</v>
      </c>
      <c r="L16" s="61">
        <v>0.41899999999999998</v>
      </c>
      <c r="M16" s="27">
        <v>8.1959196447782805E-3</v>
      </c>
      <c r="N16" s="112"/>
    </row>
    <row r="17" spans="1:13" x14ac:dyDescent="0.2">
      <c r="A17" s="8" t="s">
        <v>25</v>
      </c>
      <c r="B17" s="12">
        <v>2436</v>
      </c>
      <c r="C17" s="63"/>
      <c r="D17" s="12">
        <v>1754</v>
      </c>
      <c r="E17" s="63"/>
      <c r="F17" s="186">
        <v>58</v>
      </c>
      <c r="G17" s="152"/>
      <c r="H17" s="64">
        <v>586.39899999999989</v>
      </c>
      <c r="I17" s="128"/>
      <c r="J17" s="64">
        <v>370.93200000000002</v>
      </c>
      <c r="K17" s="10"/>
      <c r="L17" s="64">
        <v>51.122999999999998</v>
      </c>
      <c r="M17" s="170"/>
    </row>
    <row r="18" spans="1:13" x14ac:dyDescent="0.2">
      <c r="A18" s="48"/>
      <c r="B18" s="49"/>
      <c r="C18" s="50"/>
      <c r="D18" s="49"/>
      <c r="E18" s="50"/>
      <c r="F18" s="50"/>
      <c r="G18" s="50"/>
      <c r="H18" s="49"/>
      <c r="I18" s="50"/>
      <c r="J18" s="51"/>
    </row>
    <row r="19" spans="1:13" ht="13.5" x14ac:dyDescent="0.2">
      <c r="A19" s="37" t="s">
        <v>60</v>
      </c>
      <c r="B19" s="49"/>
      <c r="C19" s="50"/>
      <c r="D19" s="49"/>
      <c r="E19" s="50"/>
      <c r="F19" s="50"/>
      <c r="G19" s="50"/>
      <c r="H19" s="49"/>
      <c r="I19" s="50"/>
      <c r="J19" s="51"/>
    </row>
    <row r="20" spans="1:13" ht="13.5" x14ac:dyDescent="0.2">
      <c r="A20" s="37" t="s">
        <v>141</v>
      </c>
    </row>
    <row r="21" spans="1:13" ht="12.75" customHeight="1" x14ac:dyDescent="0.2"/>
    <row r="23" spans="1:13" ht="12.75" customHeight="1" x14ac:dyDescent="0.2"/>
    <row r="24" spans="1:13" ht="12.75" customHeight="1" x14ac:dyDescent="0.2"/>
    <row r="26" spans="1:13" ht="12.75" customHeight="1" x14ac:dyDescent="0.2"/>
  </sheetData>
  <mergeCells count="6">
    <mergeCell ref="B7:C7"/>
    <mergeCell ref="D7:E7"/>
    <mergeCell ref="H7:I7"/>
    <mergeCell ref="J7:K7"/>
    <mergeCell ref="L7:M7"/>
    <mergeCell ref="F7:G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election activeCell="G21" sqref="G21"/>
    </sheetView>
  </sheetViews>
  <sheetFormatPr defaultColWidth="0" defaultRowHeight="12.75" x14ac:dyDescent="0.2"/>
  <cols>
    <col min="1" max="1" width="23.140625" style="34" customWidth="1"/>
    <col min="2" max="2" width="14.42578125" style="34" customWidth="1"/>
    <col min="3" max="3" width="14.7109375" style="34" customWidth="1"/>
    <col min="4" max="4" width="19.140625" style="34" customWidth="1"/>
    <col min="5" max="5" width="14" style="34" customWidth="1"/>
    <col min="6" max="10" width="9.140625" style="34" customWidth="1"/>
    <col min="11" max="16384" width="9.140625" style="34" hidden="1"/>
  </cols>
  <sheetData>
    <row r="1" spans="1:5" s="36" customFormat="1" x14ac:dyDescent="0.2"/>
    <row r="2" spans="1:5" s="36" customFormat="1" x14ac:dyDescent="0.2"/>
    <row r="3" spans="1:5" s="36" customFormat="1" ht="15" x14ac:dyDescent="0.25">
      <c r="A3" s="123" t="s">
        <v>153</v>
      </c>
    </row>
    <row r="4" spans="1:5" s="36" customFormat="1" x14ac:dyDescent="0.2"/>
    <row r="5" spans="1:5" s="36" customFormat="1" x14ac:dyDescent="0.2">
      <c r="A5" s="33" t="s">
        <v>31</v>
      </c>
    </row>
    <row r="6" spans="1:5" s="36" customFormat="1" x14ac:dyDescent="0.2"/>
    <row r="7" spans="1:5" s="36" customFormat="1" x14ac:dyDescent="0.2">
      <c r="A7" s="45" t="s">
        <v>31</v>
      </c>
      <c r="B7" s="315" t="s">
        <v>32</v>
      </c>
      <c r="C7" s="316"/>
      <c r="D7" s="315" t="s">
        <v>133</v>
      </c>
      <c r="E7" s="316"/>
    </row>
    <row r="8" spans="1:5" s="36" customFormat="1" x14ac:dyDescent="0.2">
      <c r="A8" s="46"/>
      <c r="B8" s="43" t="s">
        <v>63</v>
      </c>
      <c r="C8" s="44" t="s">
        <v>64</v>
      </c>
      <c r="D8" s="43" t="s">
        <v>63</v>
      </c>
      <c r="E8" s="44" t="s">
        <v>64</v>
      </c>
    </row>
    <row r="9" spans="1:5" s="36" customFormat="1" x14ac:dyDescent="0.2">
      <c r="A9" s="65" t="s">
        <v>127</v>
      </c>
      <c r="B9" s="172">
        <v>1754</v>
      </c>
      <c r="C9" s="179">
        <v>0.72003284072249585</v>
      </c>
      <c r="D9" s="178">
        <v>17</v>
      </c>
      <c r="E9" s="174">
        <v>0.29310344827586204</v>
      </c>
    </row>
    <row r="10" spans="1:5" s="36" customFormat="1" x14ac:dyDescent="0.2">
      <c r="A10" s="66" t="s">
        <v>33</v>
      </c>
      <c r="B10" s="173">
        <v>219</v>
      </c>
      <c r="C10" s="181">
        <v>8.9901477832512317E-2</v>
      </c>
      <c r="D10" s="180">
        <v>6</v>
      </c>
      <c r="E10" s="174">
        <v>0.10344827586206896</v>
      </c>
    </row>
    <row r="11" spans="1:5" s="36" customFormat="1" x14ac:dyDescent="0.2">
      <c r="A11" s="66" t="s">
        <v>34</v>
      </c>
      <c r="B11" s="176">
        <v>463</v>
      </c>
      <c r="C11" s="181">
        <v>0.19006568144499178</v>
      </c>
      <c r="D11" s="182">
        <v>35</v>
      </c>
      <c r="E11" s="174">
        <v>0.60344827586206895</v>
      </c>
    </row>
    <row r="12" spans="1:5" x14ac:dyDescent="0.2">
      <c r="A12" s="8" t="s">
        <v>25</v>
      </c>
      <c r="B12" s="171">
        <v>2436</v>
      </c>
      <c r="C12" s="183"/>
      <c r="D12" s="177">
        <v>58</v>
      </c>
      <c r="E12" s="184"/>
    </row>
    <row r="14" spans="1:5" x14ac:dyDescent="0.2">
      <c r="A14" s="52" t="s">
        <v>154</v>
      </c>
    </row>
  </sheetData>
  <mergeCells count="2">
    <mergeCell ref="B7:C7"/>
    <mergeCell ref="D7:E7"/>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3"/>
  <sheetViews>
    <sheetView showGridLines="0" workbookViewId="0">
      <selection activeCell="H23" sqref="H23"/>
    </sheetView>
  </sheetViews>
  <sheetFormatPr defaultColWidth="0" defaultRowHeight="12.75" x14ac:dyDescent="0.2"/>
  <cols>
    <col min="1" max="1" width="29.7109375" style="36" customWidth="1"/>
    <col min="2" max="2" width="10.85546875" style="36" customWidth="1"/>
    <col min="3" max="3" width="11.85546875" style="36" customWidth="1"/>
    <col min="4" max="4" width="12.42578125" style="36" customWidth="1"/>
    <col min="5" max="5" width="11.85546875" style="36" customWidth="1"/>
    <col min="6" max="6" width="17.85546875" style="36" customWidth="1"/>
    <col min="7" max="7" width="13.7109375" style="36" customWidth="1"/>
    <col min="8" max="8" width="18.85546875" style="36" customWidth="1"/>
    <col min="9" max="9" width="19.42578125" style="36" customWidth="1"/>
    <col min="10" max="10" width="11.5703125" style="36" customWidth="1"/>
    <col min="11" max="16384" width="11.5703125" style="36" hidden="1"/>
  </cols>
  <sheetData>
    <row r="3" spans="1:9" ht="15" x14ac:dyDescent="0.25">
      <c r="A3" s="123" t="s">
        <v>155</v>
      </c>
    </row>
    <row r="5" spans="1:9" x14ac:dyDescent="0.2">
      <c r="A5" s="33" t="s">
        <v>26</v>
      </c>
    </row>
    <row r="7" spans="1:9" x14ac:dyDescent="0.2">
      <c r="A7" s="35" t="s">
        <v>12</v>
      </c>
      <c r="B7" s="317" t="s">
        <v>13</v>
      </c>
      <c r="C7" s="318"/>
      <c r="D7" s="317" t="s">
        <v>14</v>
      </c>
      <c r="E7" s="318"/>
      <c r="F7" s="319" t="s">
        <v>38</v>
      </c>
      <c r="G7" s="320"/>
      <c r="H7" s="319" t="s">
        <v>44</v>
      </c>
      <c r="I7" s="320"/>
    </row>
    <row r="8" spans="1:9" x14ac:dyDescent="0.2">
      <c r="A8" s="53"/>
      <c r="B8" s="43" t="s">
        <v>63</v>
      </c>
      <c r="C8" s="44" t="s">
        <v>64</v>
      </c>
      <c r="D8" s="43" t="s">
        <v>63</v>
      </c>
      <c r="E8" s="44" t="s">
        <v>64</v>
      </c>
      <c r="F8" s="43" t="s">
        <v>67</v>
      </c>
      <c r="G8" s="44" t="s">
        <v>64</v>
      </c>
      <c r="H8" s="43" t="s">
        <v>67</v>
      </c>
      <c r="I8" s="44" t="s">
        <v>64</v>
      </c>
    </row>
    <row r="9" spans="1:9" x14ac:dyDescent="0.2">
      <c r="A9" s="15" t="s">
        <v>15</v>
      </c>
      <c r="B9" s="190">
        <v>1848</v>
      </c>
      <c r="C9" s="191">
        <v>0.75862068965517238</v>
      </c>
      <c r="D9" s="190">
        <v>1318</v>
      </c>
      <c r="E9" s="191">
        <v>0.75</v>
      </c>
      <c r="F9" s="190">
        <v>440.947</v>
      </c>
      <c r="G9" s="191">
        <v>0.75195728505676174</v>
      </c>
      <c r="H9" s="199">
        <v>279.10000000000002</v>
      </c>
      <c r="I9" s="191">
        <v>0.75</v>
      </c>
    </row>
    <row r="10" spans="1:9" x14ac:dyDescent="0.2">
      <c r="A10" s="16" t="s">
        <v>16</v>
      </c>
      <c r="B10" s="190" t="s">
        <v>66</v>
      </c>
      <c r="C10" s="192" t="s">
        <v>66</v>
      </c>
      <c r="D10" s="190">
        <v>355</v>
      </c>
      <c r="E10" s="192">
        <v>0.2</v>
      </c>
      <c r="F10" s="192" t="s">
        <v>66</v>
      </c>
      <c r="G10" s="192" t="s">
        <v>66</v>
      </c>
      <c r="H10" s="199">
        <v>53.8</v>
      </c>
      <c r="I10" s="192">
        <v>0.14000000000000001</v>
      </c>
    </row>
    <row r="11" spans="1:9" x14ac:dyDescent="0.2">
      <c r="A11" s="16" t="s">
        <v>17</v>
      </c>
      <c r="B11" s="190" t="s">
        <v>66</v>
      </c>
      <c r="C11" s="192" t="s">
        <v>66</v>
      </c>
      <c r="D11" s="190">
        <v>183</v>
      </c>
      <c r="E11" s="192">
        <v>0.1</v>
      </c>
      <c r="F11" s="192" t="s">
        <v>66</v>
      </c>
      <c r="G11" s="192" t="s">
        <v>66</v>
      </c>
      <c r="H11" s="199">
        <v>40.5</v>
      </c>
      <c r="I11" s="192">
        <v>0.11</v>
      </c>
    </row>
    <row r="12" spans="1:9" x14ac:dyDescent="0.2">
      <c r="A12" s="16" t="s">
        <v>68</v>
      </c>
      <c r="B12" s="190" t="s">
        <v>66</v>
      </c>
      <c r="C12" s="192" t="s">
        <v>66</v>
      </c>
      <c r="D12" s="190">
        <v>157</v>
      </c>
      <c r="E12" s="192">
        <v>0.09</v>
      </c>
      <c r="F12" s="192" t="s">
        <v>66</v>
      </c>
      <c r="G12" s="192" t="s">
        <v>66</v>
      </c>
      <c r="H12" s="199">
        <v>24.4</v>
      </c>
      <c r="I12" s="192">
        <v>7.0000000000000007E-2</v>
      </c>
    </row>
    <row r="13" spans="1:9" x14ac:dyDescent="0.2">
      <c r="A13" s="16" t="s">
        <v>156</v>
      </c>
      <c r="B13" s="190" t="s">
        <v>66</v>
      </c>
      <c r="C13" s="192" t="s">
        <v>66</v>
      </c>
      <c r="D13" s="190">
        <v>152</v>
      </c>
      <c r="E13" s="192">
        <v>0.09</v>
      </c>
      <c r="F13" s="192" t="s">
        <v>66</v>
      </c>
      <c r="G13" s="192" t="s">
        <v>66</v>
      </c>
      <c r="H13" s="199">
        <v>34.799999999999997</v>
      </c>
      <c r="I13" s="192">
        <v>0.09</v>
      </c>
    </row>
    <row r="14" spans="1:9" x14ac:dyDescent="0.2">
      <c r="A14" s="16" t="s">
        <v>18</v>
      </c>
      <c r="B14" s="190" t="s">
        <v>66</v>
      </c>
      <c r="C14" s="192" t="s">
        <v>66</v>
      </c>
      <c r="D14" s="190">
        <v>143</v>
      </c>
      <c r="E14" s="192">
        <v>0.08</v>
      </c>
      <c r="F14" s="192" t="s">
        <v>66</v>
      </c>
      <c r="G14" s="192" t="s">
        <v>66</v>
      </c>
      <c r="H14" s="199">
        <v>48.7</v>
      </c>
      <c r="I14" s="192">
        <v>0.13</v>
      </c>
    </row>
    <row r="15" spans="1:9" x14ac:dyDescent="0.2">
      <c r="A15" s="16" t="s">
        <v>21</v>
      </c>
      <c r="B15" s="190" t="s">
        <v>66</v>
      </c>
      <c r="C15" s="192" t="s">
        <v>66</v>
      </c>
      <c r="D15" s="190">
        <v>136</v>
      </c>
      <c r="E15" s="192">
        <v>0.08</v>
      </c>
      <c r="F15" s="192" t="s">
        <v>66</v>
      </c>
      <c r="G15" s="192" t="s">
        <v>66</v>
      </c>
      <c r="H15" s="199">
        <v>30.3</v>
      </c>
      <c r="I15" s="192">
        <v>0.08</v>
      </c>
    </row>
    <row r="16" spans="1:9" x14ac:dyDescent="0.2">
      <c r="A16" s="16" t="s">
        <v>19</v>
      </c>
      <c r="B16" s="190" t="s">
        <v>66</v>
      </c>
      <c r="C16" s="192" t="s">
        <v>66</v>
      </c>
      <c r="D16" s="190">
        <v>118</v>
      </c>
      <c r="E16" s="192">
        <v>7.0000000000000007E-2</v>
      </c>
      <c r="F16" s="192" t="s">
        <v>66</v>
      </c>
      <c r="G16" s="192" t="s">
        <v>66</v>
      </c>
      <c r="H16" s="199">
        <v>30.4</v>
      </c>
      <c r="I16" s="192">
        <v>0.08</v>
      </c>
    </row>
    <row r="17" spans="1:9" x14ac:dyDescent="0.2">
      <c r="A17" s="16" t="s">
        <v>22</v>
      </c>
      <c r="B17" s="190" t="s">
        <v>66</v>
      </c>
      <c r="C17" s="192" t="s">
        <v>66</v>
      </c>
      <c r="D17" s="190">
        <v>62</v>
      </c>
      <c r="E17" s="192">
        <v>0.04</v>
      </c>
      <c r="F17" s="192" t="s">
        <v>66</v>
      </c>
      <c r="G17" s="192" t="s">
        <v>66</v>
      </c>
      <c r="H17" s="199">
        <v>13.1</v>
      </c>
      <c r="I17" s="192">
        <v>0.04</v>
      </c>
    </row>
    <row r="18" spans="1:9" x14ac:dyDescent="0.2">
      <c r="A18" s="16" t="s">
        <v>69</v>
      </c>
      <c r="B18" s="190" t="s">
        <v>66</v>
      </c>
      <c r="C18" s="192" t="s">
        <v>66</v>
      </c>
      <c r="D18" s="190">
        <v>12</v>
      </c>
      <c r="E18" s="192">
        <v>0.01</v>
      </c>
      <c r="F18" s="192" t="s">
        <v>66</v>
      </c>
      <c r="G18" s="192" t="s">
        <v>66</v>
      </c>
      <c r="H18" s="199">
        <v>3</v>
      </c>
      <c r="I18" s="192">
        <v>0.01</v>
      </c>
    </row>
    <row r="19" spans="1:9" x14ac:dyDescent="0.2">
      <c r="A19" s="56" t="s">
        <v>23</v>
      </c>
      <c r="B19" s="190">
        <v>436</v>
      </c>
      <c r="C19" s="192">
        <v>0.17898193760262726</v>
      </c>
      <c r="D19" s="190">
        <v>320</v>
      </c>
      <c r="E19" s="192">
        <v>0.18</v>
      </c>
      <c r="F19" s="190">
        <v>116.371</v>
      </c>
      <c r="G19" s="192">
        <v>0.19845020199556956</v>
      </c>
      <c r="H19" s="199">
        <v>66.900000000000006</v>
      </c>
      <c r="I19" s="192">
        <v>0.18</v>
      </c>
    </row>
    <row r="20" spans="1:9" x14ac:dyDescent="0.2">
      <c r="A20" s="97" t="s">
        <v>24</v>
      </c>
      <c r="B20" s="190">
        <v>152</v>
      </c>
      <c r="C20" s="193">
        <v>6.2397372742200329E-2</v>
      </c>
      <c r="D20" s="190">
        <v>116</v>
      </c>
      <c r="E20" s="193">
        <v>7.0000000000000007E-2</v>
      </c>
      <c r="F20" s="190">
        <v>29.081</v>
      </c>
      <c r="G20" s="193">
        <v>4.9592512947668733E-2</v>
      </c>
      <c r="H20" s="199">
        <v>25</v>
      </c>
      <c r="I20" s="193">
        <v>7.0000000000000007E-2</v>
      </c>
    </row>
    <row r="21" spans="1:9" x14ac:dyDescent="0.2">
      <c r="A21" s="9" t="s">
        <v>25</v>
      </c>
      <c r="B21" s="194">
        <v>2436</v>
      </c>
      <c r="C21" s="195"/>
      <c r="D21" s="194">
        <v>1754</v>
      </c>
      <c r="E21" s="196"/>
      <c r="F21" s="12">
        <v>586.399</v>
      </c>
      <c r="G21" s="197"/>
      <c r="H21" s="200">
        <v>370.9</v>
      </c>
      <c r="I21" s="198"/>
    </row>
    <row r="23" spans="1:9" x14ac:dyDescent="0.2">
      <c r="A23" s="94" t="s">
        <v>157</v>
      </c>
    </row>
  </sheetData>
  <mergeCells count="4">
    <mergeCell ref="B7:C7"/>
    <mergeCell ref="D7:E7"/>
    <mergeCell ref="F7:G7"/>
    <mergeCell ref="H7:I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3"/>
  <sheetViews>
    <sheetView showGridLines="0" workbookViewId="0">
      <selection activeCell="C6" sqref="C6"/>
    </sheetView>
  </sheetViews>
  <sheetFormatPr defaultColWidth="0" defaultRowHeight="12.75" x14ac:dyDescent="0.2"/>
  <cols>
    <col min="1" max="1" width="46.7109375" style="36" customWidth="1"/>
    <col min="2" max="3" width="25.5703125" style="36" customWidth="1"/>
    <col min="4" max="5" width="21.5703125" style="36" customWidth="1"/>
    <col min="6" max="8" width="9.140625" style="36" customWidth="1"/>
    <col min="9" max="9" width="18.42578125" style="36" customWidth="1"/>
    <col min="10" max="16384" width="9.140625" style="36" hidden="1"/>
  </cols>
  <sheetData>
    <row r="3" spans="1:6" ht="15" x14ac:dyDescent="0.25">
      <c r="A3" s="123" t="s">
        <v>1450</v>
      </c>
    </row>
    <row r="5" spans="1:6" x14ac:dyDescent="0.2">
      <c r="A5" s="33" t="s">
        <v>50</v>
      </c>
    </row>
    <row r="7" spans="1:6" x14ac:dyDescent="0.2">
      <c r="A7" s="45" t="s">
        <v>28</v>
      </c>
      <c r="B7" s="315" t="s">
        <v>58</v>
      </c>
      <c r="C7" s="316"/>
      <c r="D7" s="323" t="s">
        <v>56</v>
      </c>
      <c r="E7" s="324"/>
    </row>
    <row r="8" spans="1:6" x14ac:dyDescent="0.2">
      <c r="A8" s="45"/>
      <c r="B8" s="43" t="s">
        <v>65</v>
      </c>
      <c r="C8" s="44" t="s">
        <v>64</v>
      </c>
      <c r="D8" s="43" t="s">
        <v>63</v>
      </c>
      <c r="E8" s="44" t="s">
        <v>64</v>
      </c>
    </row>
    <row r="9" spans="1:6" x14ac:dyDescent="0.2">
      <c r="A9" s="19" t="s">
        <v>146</v>
      </c>
      <c r="B9" s="210">
        <v>146124.8846627929</v>
      </c>
      <c r="C9" s="211">
        <v>0.44592178283807538</v>
      </c>
      <c r="D9" s="210">
        <v>191</v>
      </c>
      <c r="E9" s="212">
        <v>0.15063091482649843</v>
      </c>
      <c r="F9" s="112"/>
    </row>
    <row r="10" spans="1:6" x14ac:dyDescent="0.2">
      <c r="A10" s="18" t="s">
        <v>49</v>
      </c>
      <c r="B10" s="213">
        <v>115186.30042141878</v>
      </c>
      <c r="C10" s="214">
        <v>0.35150809912337821</v>
      </c>
      <c r="D10" s="213">
        <v>974</v>
      </c>
      <c r="E10" s="27">
        <v>0.76813880126182965</v>
      </c>
      <c r="F10" s="112"/>
    </row>
    <row r="11" spans="1:6" x14ac:dyDescent="0.2">
      <c r="A11" s="18" t="s">
        <v>147</v>
      </c>
      <c r="B11" s="213">
        <v>62092.906426893402</v>
      </c>
      <c r="C11" s="214">
        <v>0.18948572379970754</v>
      </c>
      <c r="D11" s="213">
        <v>10</v>
      </c>
      <c r="E11" s="27">
        <v>7.8864353312302835E-3</v>
      </c>
      <c r="F11" s="112"/>
    </row>
    <row r="12" spans="1:6" x14ac:dyDescent="0.2">
      <c r="A12" s="59" t="s">
        <v>148</v>
      </c>
      <c r="B12" s="215">
        <v>2773.2643693150007</v>
      </c>
      <c r="C12" s="214">
        <v>8.4630280099111735E-3</v>
      </c>
      <c r="D12" s="216">
        <v>43</v>
      </c>
      <c r="E12" s="27">
        <v>3.3911671924290218E-2</v>
      </c>
      <c r="F12" s="112"/>
    </row>
    <row r="13" spans="1:6" x14ac:dyDescent="0.2">
      <c r="A13" s="59" t="s">
        <v>149</v>
      </c>
      <c r="B13" s="213">
        <v>1363.6110000000001</v>
      </c>
      <c r="C13" s="214">
        <v>4.1612614416826933E-3</v>
      </c>
      <c r="D13" s="213">
        <v>6</v>
      </c>
      <c r="E13" s="27">
        <v>4.7318611987381704E-3</v>
      </c>
      <c r="F13" s="112"/>
    </row>
    <row r="14" spans="1:6" x14ac:dyDescent="0.2">
      <c r="A14" s="18" t="s">
        <v>150</v>
      </c>
      <c r="B14" s="213">
        <v>150.77253804710625</v>
      </c>
      <c r="C14" s="214">
        <v>4.601047872450868E-4</v>
      </c>
      <c r="D14" s="213">
        <v>42</v>
      </c>
      <c r="E14" s="27">
        <v>3.3123028391167195E-2</v>
      </c>
      <c r="F14" s="112"/>
    </row>
    <row r="15" spans="1:6" x14ac:dyDescent="0.2">
      <c r="A15" s="8" t="s">
        <v>25</v>
      </c>
      <c r="B15" s="12">
        <v>327691.73941846716</v>
      </c>
      <c r="C15" s="217"/>
      <c r="D15" s="12">
        <v>1266</v>
      </c>
      <c r="E15" s="218"/>
    </row>
    <row r="16" spans="1:6" x14ac:dyDescent="0.2">
      <c r="B16" s="175"/>
      <c r="C16" s="175"/>
      <c r="D16" s="175"/>
      <c r="E16" s="175"/>
    </row>
    <row r="17" spans="1:5" x14ac:dyDescent="0.2">
      <c r="A17" s="129"/>
      <c r="B17" s="321" t="s">
        <v>91</v>
      </c>
      <c r="C17" s="322"/>
      <c r="D17" s="323" t="s">
        <v>56</v>
      </c>
      <c r="E17" s="324"/>
    </row>
    <row r="18" spans="1:5" x14ac:dyDescent="0.2">
      <c r="A18" s="111" t="s">
        <v>90</v>
      </c>
      <c r="B18" s="210">
        <v>130.69951118629751</v>
      </c>
      <c r="C18" s="211">
        <v>1.2587586632878412E-2</v>
      </c>
      <c r="D18" s="210">
        <v>1</v>
      </c>
      <c r="E18" s="212">
        <f>50%</f>
        <v>0.5</v>
      </c>
    </row>
    <row r="19" spans="1:5" x14ac:dyDescent="0.2">
      <c r="A19" s="96" t="s">
        <v>151</v>
      </c>
      <c r="B19" s="219">
        <v>10252.506976141</v>
      </c>
      <c r="C19" s="220">
        <v>0.98741241336712149</v>
      </c>
      <c r="D19" s="219">
        <v>1</v>
      </c>
      <c r="E19" s="220">
        <f>50%</f>
        <v>0.5</v>
      </c>
    </row>
    <row r="20" spans="1:5" x14ac:dyDescent="0.2">
      <c r="A20" s="8" t="s">
        <v>25</v>
      </c>
      <c r="B20" s="221">
        <v>10383.206487327298</v>
      </c>
      <c r="C20" s="222"/>
      <c r="D20" s="223">
        <v>2</v>
      </c>
      <c r="E20" s="222"/>
    </row>
    <row r="21" spans="1:5" x14ac:dyDescent="0.2">
      <c r="A21" s="13" t="s">
        <v>57</v>
      </c>
      <c r="B21" s="12">
        <v>338074.94590579445</v>
      </c>
      <c r="C21" s="217"/>
      <c r="D21" s="12">
        <v>1268</v>
      </c>
      <c r="E21" s="218"/>
    </row>
    <row r="23" spans="1:5" x14ac:dyDescent="0.2">
      <c r="A23" s="95" t="s">
        <v>88</v>
      </c>
    </row>
  </sheetData>
  <mergeCells count="4">
    <mergeCell ref="B17:C17"/>
    <mergeCell ref="D17:E17"/>
    <mergeCell ref="B7:C7"/>
    <mergeCell ref="D7:E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2"/>
  <sheetViews>
    <sheetView workbookViewId="0">
      <selection activeCell="I27" sqref="I27"/>
    </sheetView>
  </sheetViews>
  <sheetFormatPr defaultColWidth="0" defaultRowHeight="12.75" x14ac:dyDescent="0.2"/>
  <cols>
    <col min="1" max="1" width="4.7109375" style="202" customWidth="1"/>
    <col min="2" max="2" width="20.7109375" style="202" bestFit="1" customWidth="1"/>
    <col min="3" max="3" width="19" style="203" bestFit="1" customWidth="1"/>
    <col min="4" max="4" width="7.140625" style="202" customWidth="1"/>
    <col min="5" max="5" width="9.140625" style="202" customWidth="1"/>
    <col min="6" max="6" width="38" style="202" bestFit="1" customWidth="1"/>
    <col min="7" max="7" width="10.42578125" style="340" customWidth="1"/>
    <col min="8" max="11" width="9.140625" style="202" customWidth="1"/>
    <col min="12" max="16" width="0" style="202" hidden="1" customWidth="1"/>
    <col min="17" max="16384" width="9.140625" style="202" hidden="1"/>
  </cols>
  <sheetData>
    <row r="1" spans="1:11" s="118" customFormat="1" x14ac:dyDescent="0.2">
      <c r="G1" s="338"/>
    </row>
    <row r="2" spans="1:11" s="118" customFormat="1" x14ac:dyDescent="0.2">
      <c r="G2" s="338"/>
    </row>
    <row r="3" spans="1:11" s="118" customFormat="1" ht="15" x14ac:dyDescent="0.25">
      <c r="A3" s="124" t="s">
        <v>1415</v>
      </c>
      <c r="G3" s="338"/>
    </row>
    <row r="4" spans="1:11" s="118" customFormat="1" x14ac:dyDescent="0.2">
      <c r="G4" s="338"/>
    </row>
    <row r="5" spans="1:11" s="118" customFormat="1" x14ac:dyDescent="0.2">
      <c r="A5" s="201" t="s">
        <v>1456</v>
      </c>
      <c r="G5" s="338"/>
    </row>
    <row r="8" spans="1:11" x14ac:dyDescent="0.2">
      <c r="B8" s="206" t="s">
        <v>158</v>
      </c>
      <c r="C8" s="207" t="s">
        <v>159</v>
      </c>
      <c r="D8" s="206" t="s">
        <v>160</v>
      </c>
      <c r="E8" s="208"/>
      <c r="F8" s="208"/>
      <c r="G8" s="339" t="s">
        <v>1414</v>
      </c>
      <c r="H8" s="208"/>
      <c r="I8" s="208"/>
      <c r="J8" s="208"/>
      <c r="K8" s="209"/>
    </row>
    <row r="10" spans="1:11" s="118" customFormat="1" x14ac:dyDescent="0.2">
      <c r="C10" s="205" t="s">
        <v>161</v>
      </c>
      <c r="D10" s="118" t="s">
        <v>162</v>
      </c>
      <c r="G10" s="311">
        <v>0</v>
      </c>
    </row>
    <row r="11" spans="1:11" x14ac:dyDescent="0.2">
      <c r="G11" s="311"/>
    </row>
    <row r="12" spans="1:11" x14ac:dyDescent="0.2">
      <c r="B12" s="201" t="s">
        <v>161</v>
      </c>
      <c r="C12" s="204">
        <v>925</v>
      </c>
      <c r="D12" s="201" t="s">
        <v>163</v>
      </c>
      <c r="E12" s="201"/>
      <c r="F12" s="201"/>
      <c r="G12" s="310">
        <v>1754</v>
      </c>
    </row>
    <row r="13" spans="1:11" x14ac:dyDescent="0.2">
      <c r="G13" s="311"/>
    </row>
    <row r="14" spans="1:11" x14ac:dyDescent="0.2">
      <c r="G14" s="311"/>
    </row>
    <row r="15" spans="1:11" x14ac:dyDescent="0.2">
      <c r="G15" s="311"/>
    </row>
    <row r="16" spans="1:11" s="201" customFormat="1" x14ac:dyDescent="0.2">
      <c r="B16" s="201" t="s">
        <v>161</v>
      </c>
      <c r="C16" s="204">
        <v>941</v>
      </c>
      <c r="D16" s="201" t="s">
        <v>164</v>
      </c>
      <c r="G16" s="310">
        <v>1434</v>
      </c>
    </row>
    <row r="17" spans="2:7" x14ac:dyDescent="0.2">
      <c r="G17" s="311"/>
    </row>
    <row r="18" spans="2:7" s="201" customFormat="1" x14ac:dyDescent="0.2">
      <c r="B18" s="201" t="s">
        <v>165</v>
      </c>
      <c r="C18" s="204">
        <v>921</v>
      </c>
      <c r="D18" s="201" t="s">
        <v>166</v>
      </c>
      <c r="G18" s="310">
        <v>1318</v>
      </c>
    </row>
    <row r="19" spans="2:7" x14ac:dyDescent="0.2">
      <c r="G19" s="311"/>
    </row>
    <row r="20" spans="2:7" s="201" customFormat="1" x14ac:dyDescent="0.2">
      <c r="B20" s="201" t="s">
        <v>167</v>
      </c>
      <c r="C20" s="204" t="s">
        <v>168</v>
      </c>
      <c r="D20" s="201" t="s">
        <v>169</v>
      </c>
      <c r="G20" s="310">
        <v>62</v>
      </c>
    </row>
    <row r="21" spans="2:7" x14ac:dyDescent="0.2">
      <c r="D21" s="202" t="s">
        <v>170</v>
      </c>
      <c r="G21" s="311"/>
    </row>
    <row r="22" spans="2:7" s="201" customFormat="1" x14ac:dyDescent="0.2">
      <c r="B22" s="201" t="s">
        <v>171</v>
      </c>
      <c r="C22" s="204" t="s">
        <v>172</v>
      </c>
      <c r="D22" s="201" t="s">
        <v>170</v>
      </c>
      <c r="E22" s="201" t="s">
        <v>173</v>
      </c>
      <c r="G22" s="310">
        <v>11</v>
      </c>
    </row>
    <row r="23" spans="2:7" s="201" customFormat="1" x14ac:dyDescent="0.2">
      <c r="B23" s="201" t="s">
        <v>174</v>
      </c>
      <c r="C23" s="204" t="s">
        <v>175</v>
      </c>
      <c r="E23" s="201" t="s">
        <v>176</v>
      </c>
      <c r="G23" s="310" t="s">
        <v>1475</v>
      </c>
    </row>
    <row r="24" spans="2:7" s="201" customFormat="1" x14ac:dyDescent="0.2">
      <c r="B24" s="201" t="s">
        <v>177</v>
      </c>
      <c r="C24" s="204" t="s">
        <v>178</v>
      </c>
      <c r="E24" s="201" t="s">
        <v>179</v>
      </c>
      <c r="G24" s="310">
        <v>0</v>
      </c>
    </row>
    <row r="25" spans="2:7" s="201" customFormat="1" x14ac:dyDescent="0.2">
      <c r="B25" s="201" t="s">
        <v>180</v>
      </c>
      <c r="C25" s="204" t="s">
        <v>181</v>
      </c>
      <c r="E25" s="201" t="s">
        <v>182</v>
      </c>
      <c r="G25" s="310">
        <v>0</v>
      </c>
    </row>
    <row r="26" spans="2:7" s="201" customFormat="1" x14ac:dyDescent="0.2">
      <c r="B26" s="201" t="s">
        <v>183</v>
      </c>
      <c r="C26" s="204" t="s">
        <v>184</v>
      </c>
      <c r="D26" s="201" t="s">
        <v>170</v>
      </c>
      <c r="E26" s="201" t="s">
        <v>185</v>
      </c>
      <c r="G26" s="310">
        <v>41</v>
      </c>
    </row>
    <row r="27" spans="2:7" s="201" customFormat="1" x14ac:dyDescent="0.2">
      <c r="B27" s="201" t="s">
        <v>186</v>
      </c>
      <c r="C27" s="204" t="s">
        <v>187</v>
      </c>
      <c r="E27" s="201" t="s">
        <v>188</v>
      </c>
      <c r="G27" s="310" t="s">
        <v>1475</v>
      </c>
    </row>
    <row r="28" spans="2:7" s="201" customFormat="1" x14ac:dyDescent="0.2">
      <c r="B28" s="201" t="s">
        <v>189</v>
      </c>
      <c r="C28" s="204" t="s">
        <v>190</v>
      </c>
      <c r="E28" s="201" t="s">
        <v>191</v>
      </c>
      <c r="G28" s="310" t="s">
        <v>1475</v>
      </c>
    </row>
    <row r="29" spans="2:7" x14ac:dyDescent="0.2">
      <c r="G29" s="311"/>
    </row>
    <row r="30" spans="2:7" s="201" customFormat="1" x14ac:dyDescent="0.2">
      <c r="B30" s="201" t="s">
        <v>192</v>
      </c>
      <c r="C30" s="204" t="s">
        <v>193</v>
      </c>
      <c r="E30" s="201" t="s">
        <v>194</v>
      </c>
      <c r="G30" s="310" t="s">
        <v>1475</v>
      </c>
    </row>
    <row r="31" spans="2:7" x14ac:dyDescent="0.2">
      <c r="B31" s="202" t="s">
        <v>195</v>
      </c>
      <c r="C31" s="203" t="s">
        <v>196</v>
      </c>
      <c r="F31" s="202" t="s">
        <v>197</v>
      </c>
      <c r="G31" s="311" t="s">
        <v>1475</v>
      </c>
    </row>
    <row r="32" spans="2:7" x14ac:dyDescent="0.2">
      <c r="B32" s="202" t="s">
        <v>198</v>
      </c>
      <c r="C32" s="203" t="s">
        <v>199</v>
      </c>
      <c r="F32" s="202" t="s">
        <v>200</v>
      </c>
      <c r="G32" s="311" t="s">
        <v>1475</v>
      </c>
    </row>
    <row r="33" spans="2:7" x14ac:dyDescent="0.2">
      <c r="B33" s="202" t="s">
        <v>201</v>
      </c>
      <c r="C33" s="203" t="s">
        <v>202</v>
      </c>
      <c r="F33" s="202" t="s">
        <v>203</v>
      </c>
      <c r="G33" s="311" t="s">
        <v>1475</v>
      </c>
    </row>
    <row r="34" spans="2:7" x14ac:dyDescent="0.2">
      <c r="B34" s="202" t="s">
        <v>204</v>
      </c>
      <c r="C34" s="203" t="s">
        <v>205</v>
      </c>
      <c r="F34" s="202" t="s">
        <v>206</v>
      </c>
      <c r="G34" s="311" t="s">
        <v>1475</v>
      </c>
    </row>
    <row r="35" spans="2:7" x14ac:dyDescent="0.2">
      <c r="B35" s="202" t="s">
        <v>207</v>
      </c>
      <c r="C35" s="203" t="s">
        <v>208</v>
      </c>
      <c r="F35" s="202" t="s">
        <v>209</v>
      </c>
      <c r="G35" s="311" t="s">
        <v>1475</v>
      </c>
    </row>
    <row r="36" spans="2:7" x14ac:dyDescent="0.2">
      <c r="G36" s="311"/>
    </row>
    <row r="37" spans="2:7" s="201" customFormat="1" x14ac:dyDescent="0.2">
      <c r="B37" s="201" t="s">
        <v>210</v>
      </c>
      <c r="C37" s="204" t="s">
        <v>211</v>
      </c>
      <c r="D37" s="201" t="s">
        <v>212</v>
      </c>
      <c r="G37" s="310">
        <v>143</v>
      </c>
    </row>
    <row r="38" spans="2:7" x14ac:dyDescent="0.2">
      <c r="G38" s="311"/>
    </row>
    <row r="39" spans="2:7" s="201" customFormat="1" x14ac:dyDescent="0.2">
      <c r="B39" s="201" t="s">
        <v>213</v>
      </c>
      <c r="C39" s="204" t="s">
        <v>214</v>
      </c>
      <c r="E39" s="201" t="s">
        <v>215</v>
      </c>
      <c r="G39" s="310" t="s">
        <v>1475</v>
      </c>
    </row>
    <row r="40" spans="2:7" s="201" customFormat="1" x14ac:dyDescent="0.2">
      <c r="B40" s="201" t="s">
        <v>216</v>
      </c>
      <c r="C40" s="204" t="s">
        <v>217</v>
      </c>
      <c r="E40" s="201" t="s">
        <v>218</v>
      </c>
      <c r="G40" s="310">
        <v>0</v>
      </c>
    </row>
    <row r="41" spans="2:7" s="201" customFormat="1" x14ac:dyDescent="0.2">
      <c r="B41" s="201" t="s">
        <v>219</v>
      </c>
      <c r="C41" s="204" t="s">
        <v>220</v>
      </c>
      <c r="D41" s="201" t="s">
        <v>170</v>
      </c>
      <c r="E41" s="201" t="s">
        <v>221</v>
      </c>
      <c r="G41" s="310">
        <v>7</v>
      </c>
    </row>
    <row r="42" spans="2:7" s="201" customFormat="1" x14ac:dyDescent="0.2">
      <c r="B42" s="201" t="s">
        <v>222</v>
      </c>
      <c r="C42" s="204" t="s">
        <v>223</v>
      </c>
      <c r="E42" s="201" t="s">
        <v>224</v>
      </c>
      <c r="G42" s="310" t="s">
        <v>1475</v>
      </c>
    </row>
    <row r="43" spans="2:7" s="201" customFormat="1" x14ac:dyDescent="0.2">
      <c r="B43" s="201" t="s">
        <v>225</v>
      </c>
      <c r="C43" s="204" t="s">
        <v>226</v>
      </c>
      <c r="E43" s="201" t="s">
        <v>227</v>
      </c>
      <c r="G43" s="310" t="s">
        <v>1475</v>
      </c>
    </row>
    <row r="44" spans="2:7" x14ac:dyDescent="0.2">
      <c r="G44" s="311"/>
    </row>
    <row r="45" spans="2:7" s="201" customFormat="1" x14ac:dyDescent="0.2">
      <c r="B45" s="201" t="s">
        <v>228</v>
      </c>
      <c r="C45" s="204">
        <v>16</v>
      </c>
      <c r="E45" s="201" t="s">
        <v>229</v>
      </c>
      <c r="G45" s="310">
        <v>100</v>
      </c>
    </row>
    <row r="46" spans="2:7" x14ac:dyDescent="0.2">
      <c r="B46" s="202" t="s">
        <v>230</v>
      </c>
      <c r="C46" s="203" t="s">
        <v>231</v>
      </c>
      <c r="F46" s="202" t="s">
        <v>232</v>
      </c>
      <c r="G46" s="311" t="s">
        <v>1476</v>
      </c>
    </row>
    <row r="47" spans="2:7" x14ac:dyDescent="0.2">
      <c r="B47" s="202" t="s">
        <v>233</v>
      </c>
      <c r="C47" s="203" t="s">
        <v>234</v>
      </c>
      <c r="F47" s="202" t="s">
        <v>235</v>
      </c>
      <c r="G47" s="311">
        <v>0</v>
      </c>
    </row>
    <row r="48" spans="2:7" x14ac:dyDescent="0.2">
      <c r="B48" s="202" t="s">
        <v>236</v>
      </c>
      <c r="C48" s="203" t="s">
        <v>237</v>
      </c>
      <c r="F48" s="202" t="s">
        <v>238</v>
      </c>
      <c r="G48" s="311">
        <v>27</v>
      </c>
    </row>
    <row r="49" spans="2:7" x14ac:dyDescent="0.2">
      <c r="B49" s="202" t="s">
        <v>239</v>
      </c>
      <c r="C49" s="203" t="s">
        <v>240</v>
      </c>
      <c r="F49" s="202" t="s">
        <v>241</v>
      </c>
      <c r="G49" s="311" t="s">
        <v>1475</v>
      </c>
    </row>
    <row r="50" spans="2:7" x14ac:dyDescent="0.2">
      <c r="B50" s="202" t="s">
        <v>242</v>
      </c>
      <c r="C50" s="203" t="s">
        <v>243</v>
      </c>
      <c r="F50" s="202" t="s">
        <v>244</v>
      </c>
      <c r="G50" s="311">
        <v>31</v>
      </c>
    </row>
    <row r="51" spans="2:7" x14ac:dyDescent="0.2">
      <c r="B51" s="202" t="s">
        <v>245</v>
      </c>
      <c r="C51" s="203" t="s">
        <v>246</v>
      </c>
      <c r="F51" s="202" t="s">
        <v>247</v>
      </c>
      <c r="G51" s="311">
        <v>21</v>
      </c>
    </row>
    <row r="52" spans="2:7" x14ac:dyDescent="0.2">
      <c r="G52" s="311"/>
    </row>
    <row r="53" spans="2:7" s="201" customFormat="1" x14ac:dyDescent="0.2">
      <c r="B53" s="201" t="s">
        <v>248</v>
      </c>
      <c r="C53" s="204" t="s">
        <v>249</v>
      </c>
      <c r="E53" s="201" t="s">
        <v>250</v>
      </c>
      <c r="G53" s="310">
        <v>8</v>
      </c>
    </row>
    <row r="54" spans="2:7" x14ac:dyDescent="0.2">
      <c r="B54" s="202" t="s">
        <v>251</v>
      </c>
      <c r="C54" s="203" t="s">
        <v>252</v>
      </c>
      <c r="F54" s="202" t="s">
        <v>253</v>
      </c>
      <c r="G54" s="311">
        <v>0</v>
      </c>
    </row>
    <row r="55" spans="2:7" x14ac:dyDescent="0.2">
      <c r="B55" s="202" t="s">
        <v>254</v>
      </c>
      <c r="C55" s="203" t="s">
        <v>255</v>
      </c>
      <c r="F55" s="202" t="s">
        <v>256</v>
      </c>
      <c r="G55" s="311" t="s">
        <v>1475</v>
      </c>
    </row>
    <row r="56" spans="2:7" x14ac:dyDescent="0.2">
      <c r="B56" s="202" t="s">
        <v>257</v>
      </c>
      <c r="C56" s="203" t="s">
        <v>258</v>
      </c>
      <c r="F56" s="202" t="s">
        <v>259</v>
      </c>
      <c r="G56" s="311" t="s">
        <v>1475</v>
      </c>
    </row>
    <row r="57" spans="2:7" x14ac:dyDescent="0.2">
      <c r="B57" s="202" t="s">
        <v>260</v>
      </c>
      <c r="C57" s="203" t="s">
        <v>261</v>
      </c>
      <c r="F57" s="202" t="s">
        <v>262</v>
      </c>
      <c r="G57" s="311" t="s">
        <v>1475</v>
      </c>
    </row>
    <row r="58" spans="2:7" x14ac:dyDescent="0.2">
      <c r="B58" s="202" t="s">
        <v>263</v>
      </c>
      <c r="C58" s="203" t="s">
        <v>264</v>
      </c>
      <c r="F58" s="202" t="s">
        <v>265</v>
      </c>
      <c r="G58" s="311">
        <v>0</v>
      </c>
    </row>
    <row r="59" spans="2:7" x14ac:dyDescent="0.2">
      <c r="B59" s="202" t="s">
        <v>266</v>
      </c>
      <c r="C59" s="203" t="s">
        <v>267</v>
      </c>
      <c r="F59" s="202" t="s">
        <v>268</v>
      </c>
      <c r="G59" s="311">
        <v>0</v>
      </c>
    </row>
    <row r="60" spans="2:7" x14ac:dyDescent="0.2">
      <c r="B60" s="202" t="s">
        <v>269</v>
      </c>
      <c r="C60" s="203" t="s">
        <v>270</v>
      </c>
      <c r="F60" s="202" t="s">
        <v>271</v>
      </c>
      <c r="G60" s="311" t="s">
        <v>1475</v>
      </c>
    </row>
    <row r="61" spans="2:7" x14ac:dyDescent="0.2">
      <c r="B61" s="202" t="s">
        <v>272</v>
      </c>
      <c r="C61" s="203" t="s">
        <v>273</v>
      </c>
      <c r="F61" s="202" t="s">
        <v>274</v>
      </c>
      <c r="G61" s="311" t="s">
        <v>1475</v>
      </c>
    </row>
    <row r="62" spans="2:7" x14ac:dyDescent="0.2">
      <c r="B62" s="202" t="s">
        <v>275</v>
      </c>
      <c r="C62" s="203" t="s">
        <v>276</v>
      </c>
      <c r="F62" s="202" t="s">
        <v>277</v>
      </c>
      <c r="G62" s="311">
        <v>0</v>
      </c>
    </row>
    <row r="63" spans="2:7" x14ac:dyDescent="0.2">
      <c r="B63" s="202" t="s">
        <v>278</v>
      </c>
      <c r="C63" s="203" t="s">
        <v>279</v>
      </c>
      <c r="F63" s="202" t="s">
        <v>280</v>
      </c>
      <c r="G63" s="311">
        <v>0</v>
      </c>
    </row>
    <row r="64" spans="2:7" x14ac:dyDescent="0.2">
      <c r="G64" s="311"/>
    </row>
    <row r="65" spans="2:7" s="201" customFormat="1" x14ac:dyDescent="0.2">
      <c r="B65" s="201" t="s">
        <v>281</v>
      </c>
      <c r="C65" s="204">
        <v>30</v>
      </c>
      <c r="E65" s="201" t="s">
        <v>282</v>
      </c>
      <c r="G65" s="310">
        <v>18</v>
      </c>
    </row>
    <row r="66" spans="2:7" x14ac:dyDescent="0.2">
      <c r="B66" s="202" t="s">
        <v>283</v>
      </c>
      <c r="C66" s="203" t="s">
        <v>284</v>
      </c>
      <c r="F66" s="202" t="s">
        <v>285</v>
      </c>
      <c r="G66" s="311">
        <v>0</v>
      </c>
    </row>
    <row r="67" spans="2:7" x14ac:dyDescent="0.2">
      <c r="B67" s="202" t="s">
        <v>286</v>
      </c>
      <c r="C67" s="203" t="s">
        <v>287</v>
      </c>
      <c r="F67" s="202" t="s">
        <v>288</v>
      </c>
      <c r="G67" s="311" t="s">
        <v>1475</v>
      </c>
    </row>
    <row r="68" spans="2:7" x14ac:dyDescent="0.2">
      <c r="B68" s="202" t="s">
        <v>289</v>
      </c>
      <c r="C68" s="203" t="s">
        <v>290</v>
      </c>
      <c r="F68" s="202" t="s">
        <v>291</v>
      </c>
      <c r="G68" s="311" t="s">
        <v>1475</v>
      </c>
    </row>
    <row r="69" spans="2:7" x14ac:dyDescent="0.2">
      <c r="B69" s="202" t="s">
        <v>292</v>
      </c>
      <c r="C69" s="203" t="s">
        <v>293</v>
      </c>
      <c r="F69" s="202" t="s">
        <v>294</v>
      </c>
      <c r="G69" s="311" t="s">
        <v>1475</v>
      </c>
    </row>
    <row r="70" spans="2:7" x14ac:dyDescent="0.2">
      <c r="B70" s="202" t="s">
        <v>295</v>
      </c>
      <c r="C70" s="203" t="s">
        <v>296</v>
      </c>
      <c r="F70" s="202" t="s">
        <v>297</v>
      </c>
      <c r="G70" s="311" t="s">
        <v>1475</v>
      </c>
    </row>
    <row r="71" spans="2:7" x14ac:dyDescent="0.2">
      <c r="B71" s="202" t="s">
        <v>298</v>
      </c>
      <c r="C71" s="203" t="s">
        <v>299</v>
      </c>
      <c r="F71" s="202" t="s">
        <v>300</v>
      </c>
      <c r="G71" s="311" t="s">
        <v>1475</v>
      </c>
    </row>
    <row r="72" spans="2:7" x14ac:dyDescent="0.2">
      <c r="B72" s="202" t="s">
        <v>301</v>
      </c>
      <c r="C72" s="203" t="s">
        <v>302</v>
      </c>
      <c r="F72" s="202" t="s">
        <v>303</v>
      </c>
      <c r="G72" s="311" t="s">
        <v>1475</v>
      </c>
    </row>
    <row r="73" spans="2:7" x14ac:dyDescent="0.2">
      <c r="B73" s="202" t="s">
        <v>304</v>
      </c>
      <c r="C73" s="203" t="s">
        <v>305</v>
      </c>
      <c r="F73" s="202" t="s">
        <v>306</v>
      </c>
      <c r="G73" s="311" t="s">
        <v>1475</v>
      </c>
    </row>
    <row r="74" spans="2:7" x14ac:dyDescent="0.2">
      <c r="B74" s="202" t="s">
        <v>307</v>
      </c>
      <c r="C74" s="203" t="s">
        <v>308</v>
      </c>
      <c r="F74" s="202" t="s">
        <v>309</v>
      </c>
      <c r="G74" s="311">
        <v>0</v>
      </c>
    </row>
    <row r="75" spans="2:7" x14ac:dyDescent="0.2">
      <c r="B75" s="202" t="s">
        <v>310</v>
      </c>
      <c r="C75" s="203" t="s">
        <v>311</v>
      </c>
      <c r="F75" s="202" t="s">
        <v>312</v>
      </c>
      <c r="G75" s="311">
        <v>0</v>
      </c>
    </row>
    <row r="76" spans="2:7" x14ac:dyDescent="0.2">
      <c r="B76" s="202" t="s">
        <v>313</v>
      </c>
      <c r="C76" s="203" t="s">
        <v>314</v>
      </c>
      <c r="F76" s="202" t="s">
        <v>315</v>
      </c>
      <c r="G76" s="311" t="s">
        <v>1475</v>
      </c>
    </row>
    <row r="77" spans="2:7" x14ac:dyDescent="0.2">
      <c r="B77" s="202" t="s">
        <v>316</v>
      </c>
      <c r="C77" s="203" t="s">
        <v>317</v>
      </c>
      <c r="F77" s="202" t="s">
        <v>318</v>
      </c>
      <c r="G77" s="311">
        <v>0</v>
      </c>
    </row>
    <row r="78" spans="2:7" x14ac:dyDescent="0.2">
      <c r="G78" s="311"/>
    </row>
    <row r="79" spans="2:7" s="201" customFormat="1" x14ac:dyDescent="0.2">
      <c r="B79" s="201" t="s">
        <v>319</v>
      </c>
      <c r="C79" s="204" t="s">
        <v>320</v>
      </c>
      <c r="E79" s="201" t="s">
        <v>321</v>
      </c>
      <c r="G79" s="310" t="s">
        <v>1475</v>
      </c>
    </row>
    <row r="80" spans="2:7" x14ac:dyDescent="0.2">
      <c r="B80" s="202" t="s">
        <v>322</v>
      </c>
      <c r="C80" s="203" t="s">
        <v>323</v>
      </c>
      <c r="F80" s="202" t="s">
        <v>324</v>
      </c>
      <c r="G80" s="311">
        <v>0</v>
      </c>
    </row>
    <row r="81" spans="2:7" x14ac:dyDescent="0.2">
      <c r="B81" s="202" t="s">
        <v>325</v>
      </c>
      <c r="C81" s="203" t="s">
        <v>326</v>
      </c>
      <c r="F81" s="202" t="s">
        <v>327</v>
      </c>
      <c r="G81" s="311" t="s">
        <v>1475</v>
      </c>
    </row>
    <row r="82" spans="2:7" x14ac:dyDescent="0.2">
      <c r="B82" s="202" t="s">
        <v>328</v>
      </c>
      <c r="C82" s="203" t="s">
        <v>329</v>
      </c>
      <c r="F82" s="202" t="s">
        <v>330</v>
      </c>
      <c r="G82" s="311" t="s">
        <v>1475</v>
      </c>
    </row>
    <row r="83" spans="2:7" x14ac:dyDescent="0.2">
      <c r="B83" s="202" t="s">
        <v>331</v>
      </c>
      <c r="C83" s="203" t="s">
        <v>332</v>
      </c>
      <c r="F83" s="202" t="s">
        <v>333</v>
      </c>
      <c r="G83" s="311" t="s">
        <v>1475</v>
      </c>
    </row>
    <row r="84" spans="2:7" x14ac:dyDescent="0.2">
      <c r="B84" s="202" t="s">
        <v>334</v>
      </c>
      <c r="C84" s="203" t="s">
        <v>335</v>
      </c>
      <c r="F84" s="202" t="s">
        <v>336</v>
      </c>
      <c r="G84" s="311" t="s">
        <v>1475</v>
      </c>
    </row>
    <row r="85" spans="2:7" x14ac:dyDescent="0.2">
      <c r="G85" s="311"/>
    </row>
    <row r="86" spans="2:7" s="201" customFormat="1" x14ac:dyDescent="0.2">
      <c r="B86" s="201" t="s">
        <v>337</v>
      </c>
      <c r="C86" s="204" t="s">
        <v>338</v>
      </c>
      <c r="D86" s="201" t="s">
        <v>339</v>
      </c>
      <c r="G86" s="310">
        <v>152</v>
      </c>
    </row>
    <row r="87" spans="2:7" x14ac:dyDescent="0.2">
      <c r="G87" s="311"/>
    </row>
    <row r="88" spans="2:7" s="201" customFormat="1" x14ac:dyDescent="0.2">
      <c r="B88" s="201" t="s">
        <v>340</v>
      </c>
      <c r="C88" s="204" t="s">
        <v>341</v>
      </c>
      <c r="E88" s="201" t="s">
        <v>342</v>
      </c>
      <c r="G88" s="310">
        <v>36</v>
      </c>
    </row>
    <row r="89" spans="2:7" s="201" customFormat="1" x14ac:dyDescent="0.2">
      <c r="B89" s="201" t="s">
        <v>343</v>
      </c>
      <c r="C89" s="204" t="s">
        <v>344</v>
      </c>
      <c r="E89" s="201" t="s">
        <v>345</v>
      </c>
      <c r="G89" s="310" t="s">
        <v>1475</v>
      </c>
    </row>
    <row r="90" spans="2:7" s="201" customFormat="1" x14ac:dyDescent="0.2">
      <c r="B90" s="201" t="s">
        <v>346</v>
      </c>
      <c r="C90" s="204" t="s">
        <v>347</v>
      </c>
      <c r="E90" s="201" t="s">
        <v>348</v>
      </c>
      <c r="G90" s="310" t="s">
        <v>1475</v>
      </c>
    </row>
    <row r="91" spans="2:7" s="201" customFormat="1" x14ac:dyDescent="0.2">
      <c r="B91" s="201" t="s">
        <v>349</v>
      </c>
      <c r="C91" s="204" t="s">
        <v>350</v>
      </c>
      <c r="E91" s="201" t="s">
        <v>351</v>
      </c>
      <c r="G91" s="310" t="s">
        <v>1475</v>
      </c>
    </row>
    <row r="92" spans="2:7" s="201" customFormat="1" x14ac:dyDescent="0.2">
      <c r="B92" s="201" t="s">
        <v>352</v>
      </c>
      <c r="C92" s="204" t="s">
        <v>353</v>
      </c>
      <c r="E92" s="201" t="s">
        <v>354</v>
      </c>
      <c r="G92" s="310" t="s">
        <v>1475</v>
      </c>
    </row>
    <row r="93" spans="2:7" x14ac:dyDescent="0.2">
      <c r="G93" s="311"/>
    </row>
    <row r="94" spans="2:7" s="201" customFormat="1" x14ac:dyDescent="0.2">
      <c r="B94" s="201" t="s">
        <v>355</v>
      </c>
      <c r="C94" s="204">
        <v>36</v>
      </c>
      <c r="E94" s="201" t="s">
        <v>356</v>
      </c>
      <c r="G94" s="310">
        <v>82</v>
      </c>
    </row>
    <row r="95" spans="2:7" x14ac:dyDescent="0.2">
      <c r="B95" s="202" t="s">
        <v>357</v>
      </c>
      <c r="C95" s="203" t="s">
        <v>358</v>
      </c>
      <c r="F95" s="202" t="s">
        <v>359</v>
      </c>
      <c r="G95" s="311" t="s">
        <v>1475</v>
      </c>
    </row>
    <row r="96" spans="2:7" x14ac:dyDescent="0.2">
      <c r="B96" s="202" t="s">
        <v>360</v>
      </c>
      <c r="C96" s="203" t="s">
        <v>361</v>
      </c>
      <c r="F96" s="202" t="s">
        <v>362</v>
      </c>
      <c r="G96" s="311">
        <v>16</v>
      </c>
    </row>
    <row r="97" spans="2:7" x14ac:dyDescent="0.2">
      <c r="B97" s="202" t="s">
        <v>363</v>
      </c>
      <c r="C97" s="203" t="s">
        <v>364</v>
      </c>
      <c r="F97" s="202" t="s">
        <v>365</v>
      </c>
      <c r="G97" s="311">
        <v>13</v>
      </c>
    </row>
    <row r="98" spans="2:7" x14ac:dyDescent="0.2">
      <c r="B98" s="202" t="s">
        <v>366</v>
      </c>
      <c r="C98" s="203" t="s">
        <v>367</v>
      </c>
      <c r="F98" s="202" t="s">
        <v>368</v>
      </c>
      <c r="G98" s="311">
        <v>12</v>
      </c>
    </row>
    <row r="99" spans="2:7" x14ac:dyDescent="0.2">
      <c r="B99" s="202" t="s">
        <v>369</v>
      </c>
      <c r="C99" s="203" t="s">
        <v>370</v>
      </c>
      <c r="F99" s="202" t="s">
        <v>371</v>
      </c>
      <c r="G99" s="311">
        <v>20</v>
      </c>
    </row>
    <row r="100" spans="2:7" x14ac:dyDescent="0.2">
      <c r="B100" s="202" t="s">
        <v>372</v>
      </c>
      <c r="C100" s="203" t="s">
        <v>373</v>
      </c>
      <c r="F100" s="202" t="s">
        <v>374</v>
      </c>
      <c r="G100" s="311">
        <v>13</v>
      </c>
    </row>
    <row r="101" spans="2:7" x14ac:dyDescent="0.2">
      <c r="B101" s="202" t="s">
        <v>375</v>
      </c>
      <c r="C101" s="203" t="s">
        <v>376</v>
      </c>
      <c r="F101" s="202" t="s">
        <v>377</v>
      </c>
      <c r="G101" s="311" t="s">
        <v>1475</v>
      </c>
    </row>
    <row r="102" spans="2:7" x14ac:dyDescent="0.2">
      <c r="G102" s="311"/>
    </row>
    <row r="103" spans="2:7" s="201" customFormat="1" x14ac:dyDescent="0.2">
      <c r="B103" s="201" t="s">
        <v>378</v>
      </c>
      <c r="C103" s="204" t="s">
        <v>379</v>
      </c>
      <c r="E103" s="201" t="s">
        <v>380</v>
      </c>
      <c r="G103" s="310" t="s">
        <v>1475</v>
      </c>
    </row>
    <row r="104" spans="2:7" x14ac:dyDescent="0.2">
      <c r="B104" s="202" t="s">
        <v>381</v>
      </c>
      <c r="C104" s="203" t="s">
        <v>382</v>
      </c>
      <c r="F104" s="202" t="s">
        <v>383</v>
      </c>
      <c r="G104" s="311" t="s">
        <v>1475</v>
      </c>
    </row>
    <row r="105" spans="2:7" x14ac:dyDescent="0.2">
      <c r="B105" s="202" t="s">
        <v>384</v>
      </c>
      <c r="C105" s="203" t="s">
        <v>385</v>
      </c>
      <c r="F105" s="202" t="s">
        <v>386</v>
      </c>
      <c r="G105" s="311" t="s">
        <v>1475</v>
      </c>
    </row>
    <row r="106" spans="2:7" x14ac:dyDescent="0.2">
      <c r="B106" s="202" t="s">
        <v>387</v>
      </c>
      <c r="C106" s="203" t="s">
        <v>388</v>
      </c>
      <c r="F106" s="202" t="s">
        <v>389</v>
      </c>
      <c r="G106" s="311">
        <v>0</v>
      </c>
    </row>
    <row r="107" spans="2:7" x14ac:dyDescent="0.2">
      <c r="B107" s="202" t="s">
        <v>390</v>
      </c>
      <c r="C107" s="203" t="s">
        <v>391</v>
      </c>
      <c r="F107" s="202" t="s">
        <v>392</v>
      </c>
      <c r="G107" s="311" t="s">
        <v>1475</v>
      </c>
    </row>
    <row r="108" spans="2:7" x14ac:dyDescent="0.2">
      <c r="G108" s="311"/>
    </row>
    <row r="109" spans="2:7" s="201" customFormat="1" x14ac:dyDescent="0.2">
      <c r="B109" s="201" t="s">
        <v>393</v>
      </c>
      <c r="C109" s="204" t="s">
        <v>394</v>
      </c>
      <c r="E109" s="201" t="s">
        <v>395</v>
      </c>
      <c r="G109" s="310">
        <v>19</v>
      </c>
    </row>
    <row r="110" spans="2:7" x14ac:dyDescent="0.2">
      <c r="B110" s="202" t="s">
        <v>396</v>
      </c>
      <c r="C110" s="203" t="s">
        <v>397</v>
      </c>
      <c r="F110" s="202" t="s">
        <v>398</v>
      </c>
      <c r="G110" s="311" t="s">
        <v>1475</v>
      </c>
    </row>
    <row r="111" spans="2:7" x14ac:dyDescent="0.2">
      <c r="B111" s="202" t="s">
        <v>399</v>
      </c>
      <c r="C111" s="203" t="s">
        <v>400</v>
      </c>
      <c r="F111" s="202" t="s">
        <v>401</v>
      </c>
      <c r="G111" s="311">
        <v>6</v>
      </c>
    </row>
    <row r="112" spans="2:7" x14ac:dyDescent="0.2">
      <c r="B112" s="202" t="s">
        <v>402</v>
      </c>
      <c r="C112" s="203" t="s">
        <v>403</v>
      </c>
      <c r="F112" s="202" t="s">
        <v>404</v>
      </c>
      <c r="G112" s="311" t="s">
        <v>1475</v>
      </c>
    </row>
    <row r="113" spans="2:7" x14ac:dyDescent="0.2">
      <c r="B113" s="202" t="s">
        <v>405</v>
      </c>
      <c r="C113" s="203" t="s">
        <v>406</v>
      </c>
      <c r="F113" s="202" t="s">
        <v>407</v>
      </c>
      <c r="G113" s="311" t="s">
        <v>1475</v>
      </c>
    </row>
    <row r="114" spans="2:7" x14ac:dyDescent="0.2">
      <c r="B114" s="202" t="s">
        <v>408</v>
      </c>
      <c r="C114" s="203" t="s">
        <v>409</v>
      </c>
      <c r="F114" s="202" t="s">
        <v>410</v>
      </c>
      <c r="G114" s="311" t="s">
        <v>1475</v>
      </c>
    </row>
    <row r="115" spans="2:7" x14ac:dyDescent="0.2">
      <c r="G115" s="311"/>
    </row>
    <row r="116" spans="2:7" s="201" customFormat="1" x14ac:dyDescent="0.2">
      <c r="B116" s="201" t="s">
        <v>411</v>
      </c>
      <c r="C116" s="204" t="s">
        <v>412</v>
      </c>
      <c r="D116" s="201" t="s">
        <v>413</v>
      </c>
      <c r="G116" s="310">
        <v>136</v>
      </c>
    </row>
    <row r="117" spans="2:7" x14ac:dyDescent="0.2">
      <c r="G117" s="311"/>
    </row>
    <row r="118" spans="2:7" s="201" customFormat="1" x14ac:dyDescent="0.2">
      <c r="B118" s="201" t="s">
        <v>414</v>
      </c>
      <c r="C118" s="204" t="s">
        <v>415</v>
      </c>
      <c r="E118" s="201" t="s">
        <v>416</v>
      </c>
      <c r="G118" s="310" t="s">
        <v>1475</v>
      </c>
    </row>
    <row r="119" spans="2:7" s="201" customFormat="1" x14ac:dyDescent="0.2">
      <c r="B119" s="201" t="s">
        <v>417</v>
      </c>
      <c r="C119" s="204" t="s">
        <v>418</v>
      </c>
      <c r="E119" s="201" t="s">
        <v>419</v>
      </c>
      <c r="G119" s="310" t="s">
        <v>1475</v>
      </c>
    </row>
    <row r="120" spans="2:7" s="201" customFormat="1" x14ac:dyDescent="0.2">
      <c r="B120" s="201" t="s">
        <v>420</v>
      </c>
      <c r="C120" s="204" t="s">
        <v>421</v>
      </c>
      <c r="E120" s="201" t="s">
        <v>422</v>
      </c>
      <c r="G120" s="310" t="s">
        <v>1475</v>
      </c>
    </row>
    <row r="121" spans="2:7" s="201" customFormat="1" x14ac:dyDescent="0.2">
      <c r="B121" s="201" t="s">
        <v>423</v>
      </c>
      <c r="C121" s="204" t="s">
        <v>424</v>
      </c>
      <c r="E121" s="201" t="s">
        <v>425</v>
      </c>
      <c r="G121" s="310" t="s">
        <v>1475</v>
      </c>
    </row>
    <row r="122" spans="2:7" x14ac:dyDescent="0.2">
      <c r="G122" s="311"/>
    </row>
    <row r="123" spans="2:7" s="201" customFormat="1" x14ac:dyDescent="0.2">
      <c r="B123" s="201" t="s">
        <v>426</v>
      </c>
      <c r="C123" s="204">
        <v>17</v>
      </c>
      <c r="E123" s="201" t="s">
        <v>427</v>
      </c>
      <c r="G123" s="310">
        <v>36</v>
      </c>
    </row>
    <row r="124" spans="2:7" x14ac:dyDescent="0.2">
      <c r="B124" s="202" t="s">
        <v>428</v>
      </c>
      <c r="C124" s="203" t="s">
        <v>429</v>
      </c>
      <c r="F124" s="202" t="s">
        <v>430</v>
      </c>
      <c r="G124" s="311" t="s">
        <v>1475</v>
      </c>
    </row>
    <row r="125" spans="2:7" x14ac:dyDescent="0.2">
      <c r="B125" s="202" t="s">
        <v>431</v>
      </c>
      <c r="C125" s="203" t="s">
        <v>432</v>
      </c>
      <c r="F125" s="202" t="s">
        <v>433</v>
      </c>
      <c r="G125" s="311" t="s">
        <v>1475</v>
      </c>
    </row>
    <row r="126" spans="2:7" x14ac:dyDescent="0.2">
      <c r="B126" s="202" t="s">
        <v>434</v>
      </c>
      <c r="C126" s="203" t="s">
        <v>435</v>
      </c>
      <c r="F126" s="202" t="s">
        <v>436</v>
      </c>
      <c r="G126" s="311">
        <v>0</v>
      </c>
    </row>
    <row r="127" spans="2:7" x14ac:dyDescent="0.2">
      <c r="B127" s="202" t="s">
        <v>437</v>
      </c>
      <c r="C127" s="203" t="s">
        <v>438</v>
      </c>
      <c r="F127" s="202" t="s">
        <v>439</v>
      </c>
      <c r="G127" s="311">
        <v>24</v>
      </c>
    </row>
    <row r="128" spans="2:7" x14ac:dyDescent="0.2">
      <c r="B128" s="202" t="s">
        <v>440</v>
      </c>
      <c r="C128" s="203" t="s">
        <v>441</v>
      </c>
      <c r="F128" s="202" t="s">
        <v>442</v>
      </c>
      <c r="G128" s="311" t="s">
        <v>1475</v>
      </c>
    </row>
    <row r="129" spans="2:7" x14ac:dyDescent="0.2">
      <c r="B129" s="202" t="s">
        <v>443</v>
      </c>
      <c r="C129" s="203" t="s">
        <v>444</v>
      </c>
      <c r="F129" s="202" t="s">
        <v>445</v>
      </c>
      <c r="G129" s="311" t="s">
        <v>1475</v>
      </c>
    </row>
    <row r="130" spans="2:7" x14ac:dyDescent="0.2">
      <c r="B130" s="202" t="s">
        <v>446</v>
      </c>
      <c r="C130" s="203" t="s">
        <v>447</v>
      </c>
      <c r="F130" s="202" t="s">
        <v>448</v>
      </c>
      <c r="G130" s="311" t="s">
        <v>1475</v>
      </c>
    </row>
    <row r="131" spans="2:7" x14ac:dyDescent="0.2">
      <c r="B131" s="202" t="s">
        <v>449</v>
      </c>
      <c r="C131" s="203" t="s">
        <v>450</v>
      </c>
      <c r="F131" s="202" t="s">
        <v>451</v>
      </c>
      <c r="G131" s="311" t="s">
        <v>1475</v>
      </c>
    </row>
    <row r="132" spans="2:7" x14ac:dyDescent="0.2">
      <c r="G132" s="311"/>
    </row>
    <row r="133" spans="2:7" s="201" customFormat="1" x14ac:dyDescent="0.2">
      <c r="B133" s="201" t="s">
        <v>452</v>
      </c>
      <c r="C133" s="204">
        <v>31</v>
      </c>
      <c r="E133" s="201" t="s">
        <v>453</v>
      </c>
      <c r="G133" s="310">
        <v>16</v>
      </c>
    </row>
    <row r="134" spans="2:7" x14ac:dyDescent="0.2">
      <c r="B134" s="202" t="s">
        <v>454</v>
      </c>
      <c r="C134" s="203" t="s">
        <v>455</v>
      </c>
      <c r="F134" s="202" t="s">
        <v>456</v>
      </c>
      <c r="G134" s="311">
        <v>0</v>
      </c>
    </row>
    <row r="135" spans="2:7" x14ac:dyDescent="0.2">
      <c r="B135" s="202" t="s">
        <v>457</v>
      </c>
      <c r="C135" s="203" t="s">
        <v>458</v>
      </c>
      <c r="F135" s="202" t="s">
        <v>459</v>
      </c>
      <c r="G135" s="311" t="s">
        <v>1475</v>
      </c>
    </row>
    <row r="136" spans="2:7" x14ac:dyDescent="0.2">
      <c r="B136" s="202" t="s">
        <v>460</v>
      </c>
      <c r="C136" s="203" t="s">
        <v>461</v>
      </c>
      <c r="F136" s="202" t="s">
        <v>462</v>
      </c>
      <c r="G136" s="311" t="s">
        <v>1475</v>
      </c>
    </row>
    <row r="137" spans="2:7" x14ac:dyDescent="0.2">
      <c r="B137" s="202" t="s">
        <v>463</v>
      </c>
      <c r="C137" s="203" t="s">
        <v>464</v>
      </c>
      <c r="F137" s="202" t="s">
        <v>465</v>
      </c>
      <c r="G137" s="311" t="s">
        <v>1475</v>
      </c>
    </row>
    <row r="138" spans="2:7" x14ac:dyDescent="0.2">
      <c r="B138" s="202" t="s">
        <v>466</v>
      </c>
      <c r="C138" s="203" t="s">
        <v>467</v>
      </c>
      <c r="F138" s="202" t="s">
        <v>468</v>
      </c>
      <c r="G138" s="311" t="s">
        <v>1475</v>
      </c>
    </row>
    <row r="139" spans="2:7" x14ac:dyDescent="0.2">
      <c r="B139" s="202" t="s">
        <v>469</v>
      </c>
      <c r="C139" s="203" t="s">
        <v>470</v>
      </c>
      <c r="F139" s="202" t="s">
        <v>471</v>
      </c>
      <c r="G139" s="311" t="s">
        <v>1475</v>
      </c>
    </row>
    <row r="140" spans="2:7" x14ac:dyDescent="0.2">
      <c r="B140" s="202" t="s">
        <v>472</v>
      </c>
      <c r="C140" s="203" t="s">
        <v>473</v>
      </c>
      <c r="F140" s="202" t="s">
        <v>474</v>
      </c>
      <c r="G140" s="311">
        <v>0</v>
      </c>
    </row>
    <row r="141" spans="2:7" x14ac:dyDescent="0.2">
      <c r="G141" s="311"/>
    </row>
    <row r="142" spans="2:7" s="201" customFormat="1" x14ac:dyDescent="0.2">
      <c r="B142" s="201" t="s">
        <v>475</v>
      </c>
      <c r="C142" s="204">
        <v>32</v>
      </c>
      <c r="E142" s="201" t="s">
        <v>476</v>
      </c>
      <c r="G142" s="310">
        <v>42</v>
      </c>
    </row>
    <row r="143" spans="2:7" x14ac:dyDescent="0.2">
      <c r="B143" s="202" t="s">
        <v>477</v>
      </c>
      <c r="C143" s="203" t="s">
        <v>478</v>
      </c>
      <c r="F143" s="202" t="s">
        <v>479</v>
      </c>
      <c r="G143" s="311" t="s">
        <v>1475</v>
      </c>
    </row>
    <row r="144" spans="2:7" x14ac:dyDescent="0.2">
      <c r="B144" s="202" t="s">
        <v>480</v>
      </c>
      <c r="C144" s="203" t="s">
        <v>481</v>
      </c>
      <c r="F144" s="202" t="s">
        <v>482</v>
      </c>
      <c r="G144" s="311">
        <v>9</v>
      </c>
    </row>
    <row r="145" spans="2:7" x14ac:dyDescent="0.2">
      <c r="B145" s="202" t="s">
        <v>483</v>
      </c>
      <c r="C145" s="203" t="s">
        <v>484</v>
      </c>
      <c r="F145" s="202" t="s">
        <v>485</v>
      </c>
      <c r="G145" s="311" t="s">
        <v>1475</v>
      </c>
    </row>
    <row r="146" spans="2:7" x14ac:dyDescent="0.2">
      <c r="B146" s="202" t="s">
        <v>486</v>
      </c>
      <c r="C146" s="203" t="s">
        <v>487</v>
      </c>
      <c r="F146" s="202" t="s">
        <v>488</v>
      </c>
      <c r="G146" s="311" t="s">
        <v>1475</v>
      </c>
    </row>
    <row r="147" spans="2:7" x14ac:dyDescent="0.2">
      <c r="B147" s="202" t="s">
        <v>489</v>
      </c>
      <c r="C147" s="203" t="s">
        <v>490</v>
      </c>
      <c r="F147" s="202" t="s">
        <v>491</v>
      </c>
      <c r="G147" s="311">
        <v>7</v>
      </c>
    </row>
    <row r="148" spans="2:7" x14ac:dyDescent="0.2">
      <c r="B148" s="202" t="s">
        <v>492</v>
      </c>
      <c r="C148" s="203" t="s">
        <v>493</v>
      </c>
      <c r="F148" s="202" t="s">
        <v>494</v>
      </c>
      <c r="G148" s="311" t="s">
        <v>1475</v>
      </c>
    </row>
    <row r="149" spans="2:7" x14ac:dyDescent="0.2">
      <c r="B149" s="202" t="s">
        <v>495</v>
      </c>
      <c r="C149" s="203" t="s">
        <v>496</v>
      </c>
      <c r="F149" s="202" t="s">
        <v>497</v>
      </c>
      <c r="G149" s="311">
        <v>18</v>
      </c>
    </row>
    <row r="150" spans="2:7" x14ac:dyDescent="0.2">
      <c r="G150" s="311"/>
    </row>
    <row r="151" spans="2:7" s="201" customFormat="1" x14ac:dyDescent="0.2">
      <c r="B151" s="201" t="s">
        <v>498</v>
      </c>
      <c r="C151" s="204">
        <v>34</v>
      </c>
      <c r="E151" s="201" t="s">
        <v>499</v>
      </c>
      <c r="G151" s="310">
        <v>12</v>
      </c>
    </row>
    <row r="152" spans="2:7" x14ac:dyDescent="0.2">
      <c r="B152" s="202" t="s">
        <v>500</v>
      </c>
      <c r="C152" s="203" t="s">
        <v>501</v>
      </c>
      <c r="F152" s="202" t="s">
        <v>502</v>
      </c>
      <c r="G152" s="311">
        <v>0</v>
      </c>
    </row>
    <row r="153" spans="2:7" x14ac:dyDescent="0.2">
      <c r="B153" s="202" t="s">
        <v>503</v>
      </c>
      <c r="C153" s="203" t="s">
        <v>504</v>
      </c>
      <c r="F153" s="202" t="s">
        <v>505</v>
      </c>
      <c r="G153" s="311" t="s">
        <v>1475</v>
      </c>
    </row>
    <row r="154" spans="2:7" x14ac:dyDescent="0.2">
      <c r="B154" s="202" t="s">
        <v>506</v>
      </c>
      <c r="C154" s="203" t="s">
        <v>507</v>
      </c>
      <c r="F154" s="202" t="s">
        <v>508</v>
      </c>
      <c r="G154" s="311" t="s">
        <v>1475</v>
      </c>
    </row>
    <row r="155" spans="2:7" x14ac:dyDescent="0.2">
      <c r="B155" s="202" t="s">
        <v>509</v>
      </c>
      <c r="C155" s="203" t="s">
        <v>510</v>
      </c>
      <c r="F155" s="202" t="s">
        <v>511</v>
      </c>
      <c r="G155" s="311">
        <v>0</v>
      </c>
    </row>
    <row r="156" spans="2:7" x14ac:dyDescent="0.2">
      <c r="B156" s="202" t="s">
        <v>512</v>
      </c>
      <c r="C156" s="203" t="s">
        <v>513</v>
      </c>
      <c r="F156" s="202" t="s">
        <v>514</v>
      </c>
      <c r="G156" s="311">
        <v>0</v>
      </c>
    </row>
    <row r="157" spans="2:7" x14ac:dyDescent="0.2">
      <c r="B157" s="202" t="s">
        <v>515</v>
      </c>
      <c r="C157" s="203" t="s">
        <v>516</v>
      </c>
      <c r="F157" s="202" t="s">
        <v>517</v>
      </c>
      <c r="G157" s="311" t="s">
        <v>1475</v>
      </c>
    </row>
    <row r="158" spans="2:7" x14ac:dyDescent="0.2">
      <c r="B158" s="202" t="s">
        <v>518</v>
      </c>
      <c r="C158" s="203" t="s">
        <v>519</v>
      </c>
      <c r="F158" s="202" t="s">
        <v>520</v>
      </c>
      <c r="G158" s="311" t="s">
        <v>1475</v>
      </c>
    </row>
    <row r="159" spans="2:7" x14ac:dyDescent="0.2">
      <c r="G159" s="311"/>
    </row>
    <row r="160" spans="2:7" s="201" customFormat="1" x14ac:dyDescent="0.2">
      <c r="B160" s="201" t="s">
        <v>521</v>
      </c>
      <c r="C160" s="204">
        <v>37</v>
      </c>
      <c r="E160" s="201" t="s">
        <v>522</v>
      </c>
      <c r="G160" s="310">
        <v>21</v>
      </c>
    </row>
    <row r="161" spans="2:7" x14ac:dyDescent="0.2">
      <c r="B161" s="202" t="s">
        <v>523</v>
      </c>
      <c r="C161" s="203" t="s">
        <v>524</v>
      </c>
      <c r="F161" s="202" t="s">
        <v>525</v>
      </c>
      <c r="G161" s="311" t="s">
        <v>1475</v>
      </c>
    </row>
    <row r="162" spans="2:7" x14ac:dyDescent="0.2">
      <c r="B162" s="202" t="s">
        <v>526</v>
      </c>
      <c r="C162" s="203" t="s">
        <v>527</v>
      </c>
      <c r="F162" s="202" t="s">
        <v>528</v>
      </c>
      <c r="G162" s="311">
        <v>7</v>
      </c>
    </row>
    <row r="163" spans="2:7" x14ac:dyDescent="0.2">
      <c r="B163" s="202" t="s">
        <v>529</v>
      </c>
      <c r="C163" s="203" t="s">
        <v>530</v>
      </c>
      <c r="F163" s="202" t="s">
        <v>531</v>
      </c>
      <c r="G163" s="311" t="s">
        <v>1475</v>
      </c>
    </row>
    <row r="164" spans="2:7" x14ac:dyDescent="0.2">
      <c r="B164" s="202" t="s">
        <v>532</v>
      </c>
      <c r="C164" s="203" t="s">
        <v>533</v>
      </c>
      <c r="F164" s="202" t="s">
        <v>534</v>
      </c>
      <c r="G164" s="311" t="s">
        <v>1475</v>
      </c>
    </row>
    <row r="165" spans="2:7" x14ac:dyDescent="0.2">
      <c r="B165" s="202" t="s">
        <v>535</v>
      </c>
      <c r="C165" s="203" t="s">
        <v>536</v>
      </c>
      <c r="F165" s="202" t="s">
        <v>537</v>
      </c>
      <c r="G165" s="311" t="s">
        <v>1475</v>
      </c>
    </row>
    <row r="166" spans="2:7" x14ac:dyDescent="0.2">
      <c r="B166" s="202" t="s">
        <v>538</v>
      </c>
      <c r="C166" s="203" t="s">
        <v>539</v>
      </c>
      <c r="F166" s="202" t="s">
        <v>540</v>
      </c>
      <c r="G166" s="311" t="s">
        <v>1475</v>
      </c>
    </row>
    <row r="167" spans="2:7" x14ac:dyDescent="0.2">
      <c r="B167" s="202" t="s">
        <v>541</v>
      </c>
      <c r="C167" s="203" t="s">
        <v>542</v>
      </c>
      <c r="F167" s="202" t="s">
        <v>543</v>
      </c>
      <c r="G167" s="311">
        <v>6</v>
      </c>
    </row>
    <row r="168" spans="2:7" x14ac:dyDescent="0.2">
      <c r="G168" s="311"/>
    </row>
    <row r="169" spans="2:7" s="201" customFormat="1" x14ac:dyDescent="0.2">
      <c r="B169" s="201" t="s">
        <v>544</v>
      </c>
      <c r="C169" s="204" t="s">
        <v>545</v>
      </c>
      <c r="D169" s="201" t="s">
        <v>546</v>
      </c>
      <c r="G169" s="310">
        <v>183</v>
      </c>
    </row>
    <row r="170" spans="2:7" x14ac:dyDescent="0.2">
      <c r="G170" s="311"/>
    </row>
    <row r="171" spans="2:7" s="201" customFormat="1" x14ac:dyDescent="0.2">
      <c r="B171" s="201" t="s">
        <v>547</v>
      </c>
      <c r="C171" s="204" t="s">
        <v>548</v>
      </c>
      <c r="E171" s="201" t="s">
        <v>549</v>
      </c>
      <c r="G171" s="310">
        <v>71</v>
      </c>
    </row>
    <row r="172" spans="2:7" s="201" customFormat="1" x14ac:dyDescent="0.2">
      <c r="B172" s="201" t="s">
        <v>550</v>
      </c>
      <c r="C172" s="204" t="s">
        <v>551</v>
      </c>
      <c r="D172" s="201" t="s">
        <v>170</v>
      </c>
      <c r="E172" s="201" t="s">
        <v>552</v>
      </c>
      <c r="G172" s="310">
        <v>53</v>
      </c>
    </row>
    <row r="173" spans="2:7" s="201" customFormat="1" x14ac:dyDescent="0.2">
      <c r="B173" s="201" t="s">
        <v>553</v>
      </c>
      <c r="C173" s="204" t="s">
        <v>554</v>
      </c>
      <c r="E173" s="201" t="s">
        <v>555</v>
      </c>
      <c r="G173" s="310">
        <v>0</v>
      </c>
    </row>
    <row r="174" spans="2:7" s="201" customFormat="1" x14ac:dyDescent="0.2">
      <c r="B174" s="201" t="s">
        <v>556</v>
      </c>
      <c r="C174" s="204" t="s">
        <v>557</v>
      </c>
      <c r="E174" s="201" t="s">
        <v>558</v>
      </c>
      <c r="G174" s="310">
        <v>7</v>
      </c>
    </row>
    <row r="175" spans="2:7" x14ac:dyDescent="0.2">
      <c r="G175" s="311"/>
    </row>
    <row r="176" spans="2:7" s="201" customFormat="1" x14ac:dyDescent="0.2">
      <c r="B176" s="201" t="s">
        <v>559</v>
      </c>
      <c r="C176" s="204">
        <v>41</v>
      </c>
      <c r="E176" s="201" t="s">
        <v>560</v>
      </c>
      <c r="G176" s="310">
        <v>21</v>
      </c>
    </row>
    <row r="177" spans="2:7" x14ac:dyDescent="0.2">
      <c r="B177" s="202" t="s">
        <v>561</v>
      </c>
      <c r="C177" s="203" t="s">
        <v>562</v>
      </c>
      <c r="F177" s="202" t="s">
        <v>563</v>
      </c>
      <c r="G177" s="311" t="s">
        <v>1475</v>
      </c>
    </row>
    <row r="178" spans="2:7" x14ac:dyDescent="0.2">
      <c r="B178" s="202" t="s">
        <v>564</v>
      </c>
      <c r="C178" s="203" t="s">
        <v>565</v>
      </c>
      <c r="F178" s="202" t="s">
        <v>566</v>
      </c>
      <c r="G178" s="311" t="s">
        <v>1475</v>
      </c>
    </row>
    <row r="179" spans="2:7" x14ac:dyDescent="0.2">
      <c r="B179" s="202" t="s">
        <v>567</v>
      </c>
      <c r="C179" s="203" t="s">
        <v>568</v>
      </c>
      <c r="F179" s="202" t="s">
        <v>569</v>
      </c>
      <c r="G179" s="311">
        <v>0</v>
      </c>
    </row>
    <row r="180" spans="2:7" x14ac:dyDescent="0.2">
      <c r="B180" s="202" t="s">
        <v>570</v>
      </c>
      <c r="C180" s="203" t="s">
        <v>571</v>
      </c>
      <c r="F180" s="202" t="s">
        <v>572</v>
      </c>
      <c r="G180" s="311" t="s">
        <v>1475</v>
      </c>
    </row>
    <row r="181" spans="2:7" x14ac:dyDescent="0.2">
      <c r="B181" s="202" t="s">
        <v>573</v>
      </c>
      <c r="C181" s="203" t="s">
        <v>574</v>
      </c>
      <c r="F181" s="202" t="s">
        <v>575</v>
      </c>
      <c r="G181" s="311" t="s">
        <v>1475</v>
      </c>
    </row>
    <row r="182" spans="2:7" x14ac:dyDescent="0.2">
      <c r="B182" s="202" t="s">
        <v>576</v>
      </c>
      <c r="C182" s="203" t="s">
        <v>577</v>
      </c>
      <c r="F182" s="202" t="s">
        <v>578</v>
      </c>
      <c r="G182" s="311" t="s">
        <v>1475</v>
      </c>
    </row>
    <row r="183" spans="2:7" x14ac:dyDescent="0.2">
      <c r="B183" s="202" t="s">
        <v>579</v>
      </c>
      <c r="C183" s="203" t="s">
        <v>580</v>
      </c>
      <c r="F183" s="202" t="s">
        <v>581</v>
      </c>
      <c r="G183" s="311" t="s">
        <v>1475</v>
      </c>
    </row>
    <row r="184" spans="2:7" x14ac:dyDescent="0.2">
      <c r="B184" s="202" t="s">
        <v>582</v>
      </c>
      <c r="C184" s="203" t="s">
        <v>583</v>
      </c>
      <c r="F184" s="202" t="s">
        <v>584</v>
      </c>
      <c r="G184" s="311">
        <v>0</v>
      </c>
    </row>
    <row r="185" spans="2:7" x14ac:dyDescent="0.2">
      <c r="G185" s="311"/>
    </row>
    <row r="186" spans="2:7" s="201" customFormat="1" x14ac:dyDescent="0.2">
      <c r="B186" s="201" t="s">
        <v>585</v>
      </c>
      <c r="C186" s="204">
        <v>44</v>
      </c>
      <c r="E186" s="201" t="s">
        <v>586</v>
      </c>
      <c r="G186" s="310">
        <v>12</v>
      </c>
    </row>
    <row r="187" spans="2:7" x14ac:dyDescent="0.2">
      <c r="B187" s="202" t="s">
        <v>587</v>
      </c>
      <c r="C187" s="203" t="s">
        <v>588</v>
      </c>
      <c r="F187" s="202" t="s">
        <v>589</v>
      </c>
      <c r="G187" s="311" t="s">
        <v>1475</v>
      </c>
    </row>
    <row r="188" spans="2:7" x14ac:dyDescent="0.2">
      <c r="B188" s="202" t="s">
        <v>590</v>
      </c>
      <c r="C188" s="203" t="s">
        <v>591</v>
      </c>
      <c r="F188" s="202" t="s">
        <v>592</v>
      </c>
      <c r="G188" s="311">
        <v>0</v>
      </c>
    </row>
    <row r="189" spans="2:7" x14ac:dyDescent="0.2">
      <c r="B189" s="202" t="s">
        <v>593</v>
      </c>
      <c r="C189" s="203" t="s">
        <v>594</v>
      </c>
      <c r="F189" s="202" t="s">
        <v>595</v>
      </c>
      <c r="G189" s="311">
        <v>0</v>
      </c>
    </row>
    <row r="190" spans="2:7" x14ac:dyDescent="0.2">
      <c r="B190" s="202" t="s">
        <v>596</v>
      </c>
      <c r="C190" s="203" t="s">
        <v>597</v>
      </c>
      <c r="F190" s="202" t="s">
        <v>598</v>
      </c>
      <c r="G190" s="311">
        <v>8</v>
      </c>
    </row>
    <row r="191" spans="2:7" x14ac:dyDescent="0.2">
      <c r="B191" s="202" t="s">
        <v>599</v>
      </c>
      <c r="C191" s="203" t="s">
        <v>600</v>
      </c>
      <c r="F191" s="202" t="s">
        <v>601</v>
      </c>
      <c r="G191" s="311" t="s">
        <v>1475</v>
      </c>
    </row>
    <row r="192" spans="2:7" x14ac:dyDescent="0.2">
      <c r="G192" s="311"/>
    </row>
    <row r="193" spans="2:7" s="201" customFormat="1" x14ac:dyDescent="0.2">
      <c r="B193" s="201" t="s">
        <v>602</v>
      </c>
      <c r="C193" s="204" t="s">
        <v>603</v>
      </c>
      <c r="E193" s="201" t="s">
        <v>604</v>
      </c>
      <c r="G193" s="310">
        <v>7</v>
      </c>
    </row>
    <row r="194" spans="2:7" x14ac:dyDescent="0.2">
      <c r="B194" s="202" t="s">
        <v>605</v>
      </c>
      <c r="C194" s="203" t="s">
        <v>606</v>
      </c>
      <c r="F194" s="202" t="s">
        <v>607</v>
      </c>
      <c r="G194" s="311" t="s">
        <v>1475</v>
      </c>
    </row>
    <row r="195" spans="2:7" x14ac:dyDescent="0.2">
      <c r="B195" s="202" t="s">
        <v>608</v>
      </c>
      <c r="C195" s="203" t="s">
        <v>609</v>
      </c>
      <c r="F195" s="202" t="s">
        <v>610</v>
      </c>
      <c r="G195" s="311" t="s">
        <v>1475</v>
      </c>
    </row>
    <row r="196" spans="2:7" x14ac:dyDescent="0.2">
      <c r="B196" s="202" t="s">
        <v>611</v>
      </c>
      <c r="C196" s="203" t="s">
        <v>612</v>
      </c>
      <c r="F196" s="202" t="s">
        <v>613</v>
      </c>
      <c r="G196" s="311">
        <v>0</v>
      </c>
    </row>
    <row r="197" spans="2:7" x14ac:dyDescent="0.2">
      <c r="B197" s="202" t="s">
        <v>614</v>
      </c>
      <c r="C197" s="203" t="s">
        <v>615</v>
      </c>
      <c r="F197" s="202" t="s">
        <v>616</v>
      </c>
      <c r="G197" s="311" t="s">
        <v>1475</v>
      </c>
    </row>
    <row r="198" spans="2:7" x14ac:dyDescent="0.2">
      <c r="B198" s="202" t="s">
        <v>617</v>
      </c>
      <c r="C198" s="203" t="s">
        <v>618</v>
      </c>
      <c r="F198" s="202" t="s">
        <v>619</v>
      </c>
      <c r="G198" s="311" t="s">
        <v>1475</v>
      </c>
    </row>
    <row r="199" spans="2:7" x14ac:dyDescent="0.2">
      <c r="B199" s="202" t="s">
        <v>620</v>
      </c>
      <c r="C199" s="203" t="s">
        <v>621</v>
      </c>
      <c r="F199" s="202" t="s">
        <v>622</v>
      </c>
      <c r="G199" s="311">
        <v>0</v>
      </c>
    </row>
    <row r="200" spans="2:7" x14ac:dyDescent="0.2">
      <c r="B200" s="202" t="s">
        <v>623</v>
      </c>
      <c r="C200" s="203" t="s">
        <v>624</v>
      </c>
      <c r="F200" s="202" t="s">
        <v>625</v>
      </c>
      <c r="G200" s="311">
        <v>0</v>
      </c>
    </row>
    <row r="201" spans="2:7" x14ac:dyDescent="0.2">
      <c r="G201" s="311"/>
    </row>
    <row r="202" spans="2:7" s="201" customFormat="1" x14ac:dyDescent="0.2">
      <c r="B202" s="201" t="s">
        <v>626</v>
      </c>
      <c r="C202" s="204">
        <v>47</v>
      </c>
      <c r="E202" s="201" t="s">
        <v>627</v>
      </c>
      <c r="G202" s="310">
        <v>12</v>
      </c>
    </row>
    <row r="203" spans="2:7" x14ac:dyDescent="0.2">
      <c r="B203" s="202" t="s">
        <v>628</v>
      </c>
      <c r="C203" s="203" t="s">
        <v>629</v>
      </c>
      <c r="F203" s="202" t="s">
        <v>630</v>
      </c>
      <c r="G203" s="311">
        <v>0</v>
      </c>
    </row>
    <row r="204" spans="2:7" x14ac:dyDescent="0.2">
      <c r="B204" s="202" t="s">
        <v>631</v>
      </c>
      <c r="C204" s="203" t="s">
        <v>632</v>
      </c>
      <c r="F204" s="202" t="s">
        <v>633</v>
      </c>
      <c r="G204" s="311">
        <v>6</v>
      </c>
    </row>
    <row r="205" spans="2:7" x14ac:dyDescent="0.2">
      <c r="B205" s="202" t="s">
        <v>634</v>
      </c>
      <c r="C205" s="203" t="s">
        <v>635</v>
      </c>
      <c r="F205" s="202" t="s">
        <v>636</v>
      </c>
      <c r="G205" s="311">
        <v>0</v>
      </c>
    </row>
    <row r="206" spans="2:7" x14ac:dyDescent="0.2">
      <c r="B206" s="202" t="s">
        <v>637</v>
      </c>
      <c r="C206" s="203" t="s">
        <v>638</v>
      </c>
      <c r="F206" s="202" t="s">
        <v>639</v>
      </c>
      <c r="G206" s="311" t="s">
        <v>1475</v>
      </c>
    </row>
    <row r="207" spans="2:7" x14ac:dyDescent="0.2">
      <c r="B207" s="202" t="s">
        <v>640</v>
      </c>
      <c r="C207" s="203" t="s">
        <v>641</v>
      </c>
      <c r="F207" s="202" t="s">
        <v>642</v>
      </c>
      <c r="G207" s="311" t="s">
        <v>1475</v>
      </c>
    </row>
    <row r="208" spans="2:7" x14ac:dyDescent="0.2">
      <c r="B208" s="202" t="s">
        <v>643</v>
      </c>
      <c r="C208" s="203" t="s">
        <v>644</v>
      </c>
      <c r="F208" s="202" t="s">
        <v>645</v>
      </c>
      <c r="G208" s="311" t="s">
        <v>1475</v>
      </c>
    </row>
    <row r="209" spans="2:7" x14ac:dyDescent="0.2">
      <c r="G209" s="311"/>
    </row>
    <row r="210" spans="2:7" s="201" customFormat="1" x14ac:dyDescent="0.2">
      <c r="B210" s="201" t="s">
        <v>646</v>
      </c>
      <c r="C210" s="204" t="s">
        <v>647</v>
      </c>
      <c r="D210" s="201" t="s">
        <v>648</v>
      </c>
      <c r="G210" s="310">
        <v>118</v>
      </c>
    </row>
    <row r="211" spans="2:7" x14ac:dyDescent="0.2">
      <c r="G211" s="311"/>
    </row>
    <row r="212" spans="2:7" s="201" customFormat="1" x14ac:dyDescent="0.2">
      <c r="B212" s="201" t="s">
        <v>649</v>
      </c>
      <c r="C212" s="204" t="s">
        <v>650</v>
      </c>
      <c r="E212" s="201" t="s">
        <v>651</v>
      </c>
      <c r="G212" s="310" t="s">
        <v>1475</v>
      </c>
    </row>
    <row r="213" spans="2:7" s="201" customFormat="1" x14ac:dyDescent="0.2">
      <c r="B213" s="201" t="s">
        <v>652</v>
      </c>
      <c r="C213" s="204" t="s">
        <v>653</v>
      </c>
      <c r="D213" s="201" t="s">
        <v>170</v>
      </c>
      <c r="E213" s="201" t="s">
        <v>654</v>
      </c>
      <c r="G213" s="310" t="s">
        <v>1475</v>
      </c>
    </row>
    <row r="214" spans="2:7" s="201" customFormat="1" x14ac:dyDescent="0.2">
      <c r="B214" s="201" t="s">
        <v>655</v>
      </c>
      <c r="C214" s="204" t="s">
        <v>656</v>
      </c>
      <c r="E214" s="201" t="s">
        <v>657</v>
      </c>
      <c r="G214" s="310">
        <v>0</v>
      </c>
    </row>
    <row r="215" spans="2:7" s="201" customFormat="1" x14ac:dyDescent="0.2">
      <c r="B215" s="201" t="s">
        <v>658</v>
      </c>
      <c r="C215" s="204" t="s">
        <v>659</v>
      </c>
      <c r="E215" s="201" t="s">
        <v>660</v>
      </c>
      <c r="G215" s="310">
        <v>0</v>
      </c>
    </row>
    <row r="216" spans="2:7" s="201" customFormat="1" x14ac:dyDescent="0.2">
      <c r="B216" s="201" t="s">
        <v>661</v>
      </c>
      <c r="C216" s="204" t="s">
        <v>662</v>
      </c>
      <c r="E216" s="201" t="s">
        <v>663</v>
      </c>
      <c r="G216" s="310">
        <v>0</v>
      </c>
    </row>
    <row r="217" spans="2:7" s="201" customFormat="1" x14ac:dyDescent="0.2">
      <c r="B217" s="201" t="s">
        <v>664</v>
      </c>
      <c r="C217" s="204" t="s">
        <v>665</v>
      </c>
      <c r="E217" s="201" t="s">
        <v>666</v>
      </c>
      <c r="G217" s="310">
        <v>0</v>
      </c>
    </row>
    <row r="218" spans="2:7" x14ac:dyDescent="0.2">
      <c r="G218" s="311"/>
    </row>
    <row r="219" spans="2:7" s="201" customFormat="1" x14ac:dyDescent="0.2">
      <c r="B219" s="201" t="s">
        <v>667</v>
      </c>
      <c r="C219" s="204">
        <v>12</v>
      </c>
      <c r="E219" s="201" t="s">
        <v>668</v>
      </c>
      <c r="G219" s="310">
        <v>8</v>
      </c>
    </row>
    <row r="220" spans="2:7" x14ac:dyDescent="0.2">
      <c r="B220" s="202" t="s">
        <v>669</v>
      </c>
      <c r="C220" s="203" t="s">
        <v>670</v>
      </c>
      <c r="F220" s="202" t="s">
        <v>671</v>
      </c>
      <c r="G220" s="311">
        <v>0</v>
      </c>
    </row>
    <row r="221" spans="2:7" x14ac:dyDescent="0.2">
      <c r="B221" s="202" t="s">
        <v>672</v>
      </c>
      <c r="C221" s="203" t="s">
        <v>673</v>
      </c>
      <c r="F221" s="202" t="s">
        <v>674</v>
      </c>
      <c r="G221" s="311">
        <v>0</v>
      </c>
    </row>
    <row r="222" spans="2:7" x14ac:dyDescent="0.2">
      <c r="B222" s="202" t="s">
        <v>675</v>
      </c>
      <c r="C222" s="203" t="s">
        <v>676</v>
      </c>
      <c r="F222" s="202" t="s">
        <v>677</v>
      </c>
      <c r="G222" s="311" t="s">
        <v>1475</v>
      </c>
    </row>
    <row r="223" spans="2:7" x14ac:dyDescent="0.2">
      <c r="B223" s="202" t="s">
        <v>678</v>
      </c>
      <c r="C223" s="203" t="s">
        <v>679</v>
      </c>
      <c r="F223" s="202" t="s">
        <v>680</v>
      </c>
      <c r="G223" s="311" t="s">
        <v>1475</v>
      </c>
    </row>
    <row r="224" spans="2:7" x14ac:dyDescent="0.2">
      <c r="B224" s="202" t="s">
        <v>681</v>
      </c>
      <c r="C224" s="203" t="s">
        <v>682</v>
      </c>
      <c r="F224" s="202" t="s">
        <v>683</v>
      </c>
      <c r="G224" s="311" t="s">
        <v>1475</v>
      </c>
    </row>
    <row r="225" spans="2:7" x14ac:dyDescent="0.2">
      <c r="G225" s="311"/>
    </row>
    <row r="226" spans="2:7" s="201" customFormat="1" x14ac:dyDescent="0.2">
      <c r="B226" s="201" t="s">
        <v>684</v>
      </c>
      <c r="C226" s="204">
        <v>22</v>
      </c>
      <c r="E226" s="201" t="s">
        <v>685</v>
      </c>
      <c r="G226" s="310">
        <v>15</v>
      </c>
    </row>
    <row r="227" spans="2:7" x14ac:dyDescent="0.2">
      <c r="B227" s="202" t="s">
        <v>686</v>
      </c>
      <c r="C227" s="203" t="s">
        <v>687</v>
      </c>
      <c r="F227" s="202" t="s">
        <v>688</v>
      </c>
      <c r="G227" s="311">
        <v>0</v>
      </c>
    </row>
    <row r="228" spans="2:7" x14ac:dyDescent="0.2">
      <c r="B228" s="202" t="s">
        <v>689</v>
      </c>
      <c r="C228" s="203" t="s">
        <v>690</v>
      </c>
      <c r="F228" s="202" t="s">
        <v>691</v>
      </c>
      <c r="G228" s="311">
        <v>0</v>
      </c>
    </row>
    <row r="229" spans="2:7" x14ac:dyDescent="0.2">
      <c r="B229" s="202" t="s">
        <v>692</v>
      </c>
      <c r="C229" s="203" t="s">
        <v>693</v>
      </c>
      <c r="F229" s="202" t="s">
        <v>694</v>
      </c>
      <c r="G229" s="311">
        <v>0</v>
      </c>
    </row>
    <row r="230" spans="2:7" x14ac:dyDescent="0.2">
      <c r="B230" s="202" t="s">
        <v>695</v>
      </c>
      <c r="C230" s="203" t="s">
        <v>696</v>
      </c>
      <c r="F230" s="202" t="s">
        <v>697</v>
      </c>
      <c r="G230" s="311">
        <v>0</v>
      </c>
    </row>
    <row r="231" spans="2:7" x14ac:dyDescent="0.2">
      <c r="B231" s="202" t="s">
        <v>698</v>
      </c>
      <c r="C231" s="203" t="s">
        <v>699</v>
      </c>
      <c r="F231" s="202" t="s">
        <v>700</v>
      </c>
      <c r="G231" s="311" t="s">
        <v>1475</v>
      </c>
    </row>
    <row r="232" spans="2:7" x14ac:dyDescent="0.2">
      <c r="B232" s="202" t="s">
        <v>701</v>
      </c>
      <c r="C232" s="203" t="s">
        <v>702</v>
      </c>
      <c r="F232" s="202" t="s">
        <v>703</v>
      </c>
      <c r="G232" s="311" t="s">
        <v>1475</v>
      </c>
    </row>
    <row r="233" spans="2:7" x14ac:dyDescent="0.2">
      <c r="B233" s="202" t="s">
        <v>704</v>
      </c>
      <c r="C233" s="203" t="s">
        <v>705</v>
      </c>
      <c r="F233" s="202" t="s">
        <v>706</v>
      </c>
      <c r="G233" s="311" t="s">
        <v>1475</v>
      </c>
    </row>
    <row r="234" spans="2:7" x14ac:dyDescent="0.2">
      <c r="B234" s="202" t="s">
        <v>707</v>
      </c>
      <c r="C234" s="203" t="s">
        <v>708</v>
      </c>
      <c r="F234" s="202" t="s">
        <v>709</v>
      </c>
      <c r="G234" s="311">
        <v>0</v>
      </c>
    </row>
    <row r="235" spans="2:7" x14ac:dyDescent="0.2">
      <c r="B235" s="202" t="s">
        <v>710</v>
      </c>
      <c r="C235" s="203" t="s">
        <v>711</v>
      </c>
      <c r="F235" s="202" t="s">
        <v>712</v>
      </c>
      <c r="G235" s="311">
        <v>0</v>
      </c>
    </row>
    <row r="236" spans="2:7" x14ac:dyDescent="0.2">
      <c r="B236" s="202" t="s">
        <v>713</v>
      </c>
      <c r="C236" s="203" t="s">
        <v>714</v>
      </c>
      <c r="F236" s="202" t="s">
        <v>715</v>
      </c>
      <c r="G236" s="311">
        <v>0</v>
      </c>
    </row>
    <row r="237" spans="2:7" x14ac:dyDescent="0.2">
      <c r="B237" s="202" t="s">
        <v>716</v>
      </c>
      <c r="C237" s="203" t="s">
        <v>717</v>
      </c>
      <c r="F237" s="202" t="s">
        <v>718</v>
      </c>
      <c r="G237" s="311" t="s">
        <v>1475</v>
      </c>
    </row>
    <row r="238" spans="2:7" x14ac:dyDescent="0.2">
      <c r="B238" s="202" t="s">
        <v>719</v>
      </c>
      <c r="C238" s="203" t="s">
        <v>720</v>
      </c>
      <c r="F238" s="202" t="s">
        <v>721</v>
      </c>
      <c r="G238" s="311" t="s">
        <v>1475</v>
      </c>
    </row>
    <row r="239" spans="2:7" x14ac:dyDescent="0.2">
      <c r="G239" s="311"/>
    </row>
    <row r="240" spans="2:7" s="201" customFormat="1" x14ac:dyDescent="0.2">
      <c r="B240" s="201" t="s">
        <v>722</v>
      </c>
      <c r="C240" s="204">
        <v>26</v>
      </c>
      <c r="E240" s="201" t="s">
        <v>723</v>
      </c>
      <c r="G240" s="310">
        <v>16</v>
      </c>
    </row>
    <row r="241" spans="2:7" x14ac:dyDescent="0.2">
      <c r="B241" s="202" t="s">
        <v>724</v>
      </c>
      <c r="C241" s="203" t="s">
        <v>725</v>
      </c>
      <c r="F241" s="202" t="s">
        <v>726</v>
      </c>
      <c r="G241" s="311">
        <v>0</v>
      </c>
    </row>
    <row r="242" spans="2:7" x14ac:dyDescent="0.2">
      <c r="B242" s="202" t="s">
        <v>727</v>
      </c>
      <c r="C242" s="203" t="s">
        <v>728</v>
      </c>
      <c r="F242" s="202" t="s">
        <v>729</v>
      </c>
      <c r="G242" s="311" t="s">
        <v>1475</v>
      </c>
    </row>
    <row r="243" spans="2:7" x14ac:dyDescent="0.2">
      <c r="B243" s="202" t="s">
        <v>730</v>
      </c>
      <c r="C243" s="203" t="s">
        <v>731</v>
      </c>
      <c r="F243" s="202" t="s">
        <v>732</v>
      </c>
      <c r="G243" s="311" t="s">
        <v>1475</v>
      </c>
    </row>
    <row r="244" spans="2:7" x14ac:dyDescent="0.2">
      <c r="B244" s="202" t="s">
        <v>733</v>
      </c>
      <c r="C244" s="203" t="s">
        <v>734</v>
      </c>
      <c r="F244" s="202" t="s">
        <v>735</v>
      </c>
      <c r="G244" s="311" t="s">
        <v>1475</v>
      </c>
    </row>
    <row r="245" spans="2:7" x14ac:dyDescent="0.2">
      <c r="B245" s="202" t="s">
        <v>736</v>
      </c>
      <c r="C245" s="203" t="s">
        <v>737</v>
      </c>
      <c r="F245" s="202" t="s">
        <v>738</v>
      </c>
      <c r="G245" s="311" t="s">
        <v>1475</v>
      </c>
    </row>
    <row r="246" spans="2:7" x14ac:dyDescent="0.2">
      <c r="B246" s="202" t="s">
        <v>739</v>
      </c>
      <c r="C246" s="203" t="s">
        <v>740</v>
      </c>
      <c r="F246" s="202" t="s">
        <v>741</v>
      </c>
      <c r="G246" s="311" t="s">
        <v>1475</v>
      </c>
    </row>
    <row r="247" spans="2:7" x14ac:dyDescent="0.2">
      <c r="B247" s="202" t="s">
        <v>742</v>
      </c>
      <c r="C247" s="203" t="s">
        <v>743</v>
      </c>
      <c r="F247" s="202" t="s">
        <v>744</v>
      </c>
      <c r="G247" s="311">
        <v>0</v>
      </c>
    </row>
    <row r="248" spans="2:7" x14ac:dyDescent="0.2">
      <c r="B248" s="202" t="s">
        <v>745</v>
      </c>
      <c r="C248" s="203" t="s">
        <v>746</v>
      </c>
      <c r="F248" s="202" t="s">
        <v>747</v>
      </c>
      <c r="G248" s="311" t="s">
        <v>1475</v>
      </c>
    </row>
    <row r="249" spans="2:7" x14ac:dyDescent="0.2">
      <c r="B249" s="202" t="s">
        <v>748</v>
      </c>
      <c r="C249" s="203" t="s">
        <v>749</v>
      </c>
      <c r="F249" s="202" t="s">
        <v>750</v>
      </c>
      <c r="G249" s="311">
        <v>0</v>
      </c>
    </row>
    <row r="250" spans="2:7" x14ac:dyDescent="0.2">
      <c r="B250" s="202" t="s">
        <v>751</v>
      </c>
      <c r="C250" s="203" t="s">
        <v>752</v>
      </c>
      <c r="F250" s="202" t="s">
        <v>753</v>
      </c>
      <c r="G250" s="311" t="s">
        <v>1475</v>
      </c>
    </row>
    <row r="251" spans="2:7" x14ac:dyDescent="0.2">
      <c r="G251" s="311"/>
    </row>
    <row r="252" spans="2:7" s="201" customFormat="1" x14ac:dyDescent="0.2">
      <c r="B252" s="201" t="s">
        <v>754</v>
      </c>
      <c r="C252" s="204">
        <v>33</v>
      </c>
      <c r="E252" s="201" t="s">
        <v>755</v>
      </c>
      <c r="G252" s="310">
        <v>48</v>
      </c>
    </row>
    <row r="253" spans="2:7" x14ac:dyDescent="0.2">
      <c r="B253" s="202" t="s">
        <v>756</v>
      </c>
      <c r="C253" s="203" t="s">
        <v>757</v>
      </c>
      <c r="F253" s="202" t="s">
        <v>758</v>
      </c>
      <c r="G253" s="311">
        <v>19</v>
      </c>
    </row>
    <row r="254" spans="2:7" x14ac:dyDescent="0.2">
      <c r="B254" s="202" t="s">
        <v>759</v>
      </c>
      <c r="C254" s="203" t="s">
        <v>760</v>
      </c>
      <c r="F254" s="202" t="s">
        <v>761</v>
      </c>
      <c r="G254" s="311">
        <v>6</v>
      </c>
    </row>
    <row r="255" spans="2:7" x14ac:dyDescent="0.2">
      <c r="B255" s="202" t="s">
        <v>762</v>
      </c>
      <c r="C255" s="203" t="s">
        <v>763</v>
      </c>
      <c r="F255" s="202" t="s">
        <v>764</v>
      </c>
      <c r="G255" s="311" t="s">
        <v>1475</v>
      </c>
    </row>
    <row r="256" spans="2:7" x14ac:dyDescent="0.2">
      <c r="B256" s="202" t="s">
        <v>765</v>
      </c>
      <c r="C256" s="203" t="s">
        <v>766</v>
      </c>
      <c r="F256" s="202" t="s">
        <v>767</v>
      </c>
      <c r="G256" s="311">
        <v>7</v>
      </c>
    </row>
    <row r="257" spans="2:7" x14ac:dyDescent="0.2">
      <c r="B257" s="202" t="s">
        <v>768</v>
      </c>
      <c r="C257" s="203" t="s">
        <v>769</v>
      </c>
      <c r="F257" s="202" t="s">
        <v>770</v>
      </c>
      <c r="G257" s="311">
        <v>8</v>
      </c>
    </row>
    <row r="258" spans="2:7" x14ac:dyDescent="0.2">
      <c r="B258" s="202" t="s">
        <v>771</v>
      </c>
      <c r="C258" s="203" t="s">
        <v>772</v>
      </c>
      <c r="F258" s="202" t="s">
        <v>773</v>
      </c>
      <c r="G258" s="311" t="s">
        <v>1475</v>
      </c>
    </row>
    <row r="259" spans="2:7" x14ac:dyDescent="0.2">
      <c r="B259" s="202" t="s">
        <v>774</v>
      </c>
      <c r="C259" s="203" t="s">
        <v>775</v>
      </c>
      <c r="F259" s="202" t="s">
        <v>776</v>
      </c>
      <c r="G259" s="311">
        <v>6</v>
      </c>
    </row>
    <row r="260" spans="2:7" x14ac:dyDescent="0.2">
      <c r="G260" s="311"/>
    </row>
    <row r="261" spans="2:7" s="201" customFormat="1" x14ac:dyDescent="0.2">
      <c r="B261" s="201" t="s">
        <v>777</v>
      </c>
      <c r="C261" s="204">
        <v>42</v>
      </c>
      <c r="E261" s="201" t="s">
        <v>778</v>
      </c>
      <c r="G261" s="310">
        <v>25</v>
      </c>
    </row>
    <row r="262" spans="2:7" x14ac:dyDescent="0.2">
      <c r="B262" s="202" t="s">
        <v>779</v>
      </c>
      <c r="C262" s="203" t="s">
        <v>780</v>
      </c>
      <c r="F262" s="202" t="s">
        <v>781</v>
      </c>
      <c r="G262" s="311">
        <v>6</v>
      </c>
    </row>
    <row r="263" spans="2:7" x14ac:dyDescent="0.2">
      <c r="B263" s="202" t="s">
        <v>782</v>
      </c>
      <c r="C263" s="203" t="s">
        <v>783</v>
      </c>
      <c r="F263" s="202" t="s">
        <v>784</v>
      </c>
      <c r="G263" s="311" t="s">
        <v>1475</v>
      </c>
    </row>
    <row r="264" spans="2:7" x14ac:dyDescent="0.2">
      <c r="B264" s="202" t="s">
        <v>785</v>
      </c>
      <c r="C264" s="203" t="s">
        <v>786</v>
      </c>
      <c r="F264" s="202" t="s">
        <v>787</v>
      </c>
      <c r="G264" s="311" t="s">
        <v>1475</v>
      </c>
    </row>
    <row r="265" spans="2:7" x14ac:dyDescent="0.2">
      <c r="B265" s="202" t="s">
        <v>788</v>
      </c>
      <c r="C265" s="203" t="s">
        <v>789</v>
      </c>
      <c r="F265" s="202" t="s">
        <v>790</v>
      </c>
      <c r="G265" s="311" t="s">
        <v>1475</v>
      </c>
    </row>
    <row r="266" spans="2:7" x14ac:dyDescent="0.2">
      <c r="B266" s="202" t="s">
        <v>791</v>
      </c>
      <c r="C266" s="203" t="s">
        <v>792</v>
      </c>
      <c r="F266" s="202" t="s">
        <v>793</v>
      </c>
      <c r="G266" s="311" t="s">
        <v>1475</v>
      </c>
    </row>
    <row r="267" spans="2:7" x14ac:dyDescent="0.2">
      <c r="B267" s="202" t="s">
        <v>794</v>
      </c>
      <c r="C267" s="203" t="s">
        <v>795</v>
      </c>
      <c r="F267" s="202" t="s">
        <v>796</v>
      </c>
      <c r="G267" s="311">
        <v>12</v>
      </c>
    </row>
    <row r="268" spans="2:7" x14ac:dyDescent="0.2">
      <c r="B268" s="202" t="s">
        <v>797</v>
      </c>
      <c r="C268" s="203" t="s">
        <v>798</v>
      </c>
      <c r="F268" s="202" t="s">
        <v>799</v>
      </c>
      <c r="G268" s="311" t="s">
        <v>1475</v>
      </c>
    </row>
    <row r="269" spans="2:7" x14ac:dyDescent="0.2">
      <c r="G269" s="311"/>
    </row>
    <row r="270" spans="2:7" s="201" customFormat="1" x14ac:dyDescent="0.2">
      <c r="B270" s="201" t="s">
        <v>800</v>
      </c>
      <c r="C270" s="204" t="s">
        <v>801</v>
      </c>
      <c r="D270" s="201" t="s">
        <v>802</v>
      </c>
      <c r="G270" s="310">
        <v>12</v>
      </c>
    </row>
    <row r="271" spans="2:7" x14ac:dyDescent="0.2">
      <c r="G271" s="311"/>
    </row>
    <row r="272" spans="2:7" s="201" customFormat="1" x14ac:dyDescent="0.2">
      <c r="B272" s="201" t="s">
        <v>803</v>
      </c>
      <c r="C272" s="204" t="s">
        <v>804</v>
      </c>
      <c r="E272" s="201" t="s">
        <v>805</v>
      </c>
      <c r="G272" s="310">
        <v>6</v>
      </c>
    </row>
    <row r="273" spans="2:7" x14ac:dyDescent="0.2">
      <c r="B273" s="202" t="s">
        <v>806</v>
      </c>
      <c r="C273" s="203" t="s">
        <v>807</v>
      </c>
      <c r="F273" s="202" t="s">
        <v>808</v>
      </c>
      <c r="G273" s="311">
        <v>0</v>
      </c>
    </row>
    <row r="274" spans="2:7" x14ac:dyDescent="0.2">
      <c r="B274" s="202" t="s">
        <v>809</v>
      </c>
      <c r="C274" s="203" t="s">
        <v>810</v>
      </c>
      <c r="F274" s="202" t="s">
        <v>811</v>
      </c>
      <c r="G274" s="311">
        <v>0</v>
      </c>
    </row>
    <row r="275" spans="2:7" x14ac:dyDescent="0.2">
      <c r="B275" s="202" t="s">
        <v>812</v>
      </c>
      <c r="C275" s="203" t="s">
        <v>813</v>
      </c>
      <c r="F275" s="202" t="s">
        <v>814</v>
      </c>
      <c r="G275" s="311" t="s">
        <v>1475</v>
      </c>
    </row>
    <row r="276" spans="2:7" x14ac:dyDescent="0.2">
      <c r="B276" s="202" t="s">
        <v>815</v>
      </c>
      <c r="C276" s="203" t="s">
        <v>816</v>
      </c>
      <c r="F276" s="202" t="s">
        <v>817</v>
      </c>
      <c r="G276" s="311">
        <v>0</v>
      </c>
    </row>
    <row r="277" spans="2:7" x14ac:dyDescent="0.2">
      <c r="B277" s="202" t="s">
        <v>818</v>
      </c>
      <c r="C277" s="203" t="s">
        <v>819</v>
      </c>
      <c r="F277" s="202" t="s">
        <v>820</v>
      </c>
      <c r="G277" s="311" t="s">
        <v>1475</v>
      </c>
    </row>
    <row r="278" spans="2:7" x14ac:dyDescent="0.2">
      <c r="B278" s="202" t="s">
        <v>821</v>
      </c>
      <c r="C278" s="203" t="s">
        <v>822</v>
      </c>
      <c r="F278" s="202" t="s">
        <v>823</v>
      </c>
      <c r="G278" s="311">
        <v>0</v>
      </c>
    </row>
    <row r="279" spans="2:7" x14ac:dyDescent="0.2">
      <c r="B279" s="202" t="s">
        <v>824</v>
      </c>
      <c r="C279" s="203" t="s">
        <v>825</v>
      </c>
      <c r="F279" s="202" t="s">
        <v>826</v>
      </c>
      <c r="G279" s="311">
        <v>0</v>
      </c>
    </row>
    <row r="280" spans="2:7" x14ac:dyDescent="0.2">
      <c r="B280" s="202" t="s">
        <v>827</v>
      </c>
      <c r="C280" s="203" t="s">
        <v>828</v>
      </c>
      <c r="F280" s="202" t="s">
        <v>829</v>
      </c>
      <c r="G280" s="311">
        <v>0</v>
      </c>
    </row>
    <row r="281" spans="2:7" x14ac:dyDescent="0.2">
      <c r="B281" s="202" t="s">
        <v>830</v>
      </c>
      <c r="C281" s="203" t="s">
        <v>831</v>
      </c>
      <c r="F281" s="202" t="s">
        <v>832</v>
      </c>
      <c r="G281" s="311" t="s">
        <v>1475</v>
      </c>
    </row>
    <row r="282" spans="2:7" x14ac:dyDescent="0.2">
      <c r="B282" s="202" t="s">
        <v>833</v>
      </c>
      <c r="C282" s="203" t="s">
        <v>834</v>
      </c>
      <c r="F282" s="202" t="s">
        <v>835</v>
      </c>
      <c r="G282" s="311">
        <v>0</v>
      </c>
    </row>
    <row r="283" spans="2:7" x14ac:dyDescent="0.2">
      <c r="B283" s="202" t="s">
        <v>836</v>
      </c>
      <c r="C283" s="203" t="s">
        <v>837</v>
      </c>
      <c r="F283" s="202" t="s">
        <v>838</v>
      </c>
      <c r="G283" s="311">
        <v>0</v>
      </c>
    </row>
    <row r="284" spans="2:7" x14ac:dyDescent="0.2">
      <c r="B284" s="202" t="s">
        <v>839</v>
      </c>
      <c r="C284" s="203" t="s">
        <v>840</v>
      </c>
      <c r="F284" s="202" t="s">
        <v>841</v>
      </c>
      <c r="G284" s="311" t="s">
        <v>1475</v>
      </c>
    </row>
    <row r="285" spans="2:7" x14ac:dyDescent="0.2">
      <c r="B285" s="202" t="s">
        <v>842</v>
      </c>
      <c r="C285" s="203" t="s">
        <v>843</v>
      </c>
      <c r="F285" s="202" t="s">
        <v>844</v>
      </c>
      <c r="G285" s="311" t="s">
        <v>1475</v>
      </c>
    </row>
    <row r="286" spans="2:7" x14ac:dyDescent="0.2">
      <c r="B286" s="202" t="s">
        <v>845</v>
      </c>
      <c r="C286" s="203" t="s">
        <v>846</v>
      </c>
      <c r="F286" s="202" t="s">
        <v>847</v>
      </c>
      <c r="G286" s="311">
        <v>0</v>
      </c>
    </row>
    <row r="287" spans="2:7" x14ac:dyDescent="0.2">
      <c r="G287" s="311"/>
    </row>
    <row r="288" spans="2:7" s="201" customFormat="1" x14ac:dyDescent="0.2">
      <c r="B288" s="201" t="s">
        <v>848</v>
      </c>
      <c r="C288" s="204" t="s">
        <v>849</v>
      </c>
      <c r="E288" s="201" t="s">
        <v>850</v>
      </c>
      <c r="G288" s="310">
        <v>6</v>
      </c>
    </row>
    <row r="289" spans="2:7" x14ac:dyDescent="0.2">
      <c r="B289" s="202" t="s">
        <v>851</v>
      </c>
      <c r="C289" s="203" t="s">
        <v>852</v>
      </c>
      <c r="F289" s="202" t="s">
        <v>853</v>
      </c>
      <c r="G289" s="311">
        <v>0</v>
      </c>
    </row>
    <row r="290" spans="2:7" x14ac:dyDescent="0.2">
      <c r="B290" s="202" t="s">
        <v>854</v>
      </c>
      <c r="C290" s="203" t="s">
        <v>855</v>
      </c>
      <c r="F290" s="202" t="s">
        <v>856</v>
      </c>
      <c r="G290" s="311" t="s">
        <v>1475</v>
      </c>
    </row>
    <row r="291" spans="2:7" x14ac:dyDescent="0.2">
      <c r="B291" s="202" t="s">
        <v>857</v>
      </c>
      <c r="C291" s="203" t="s">
        <v>858</v>
      </c>
      <c r="F291" s="202" t="s">
        <v>859</v>
      </c>
      <c r="G291" s="311">
        <v>0</v>
      </c>
    </row>
    <row r="292" spans="2:7" x14ac:dyDescent="0.2">
      <c r="B292" s="202" t="s">
        <v>860</v>
      </c>
      <c r="C292" s="203" t="s">
        <v>861</v>
      </c>
      <c r="F292" s="202" t="s">
        <v>862</v>
      </c>
      <c r="G292" s="311" t="s">
        <v>1475</v>
      </c>
    </row>
    <row r="293" spans="2:7" x14ac:dyDescent="0.2">
      <c r="B293" s="202" t="s">
        <v>863</v>
      </c>
      <c r="C293" s="203" t="s">
        <v>864</v>
      </c>
      <c r="F293" s="202" t="s">
        <v>865</v>
      </c>
      <c r="G293" s="311">
        <v>0</v>
      </c>
    </row>
    <row r="294" spans="2:7" x14ac:dyDescent="0.2">
      <c r="B294" s="202" t="s">
        <v>866</v>
      </c>
      <c r="C294" s="203" t="s">
        <v>867</v>
      </c>
      <c r="F294" s="202" t="s">
        <v>868</v>
      </c>
      <c r="G294" s="311" t="s">
        <v>1475</v>
      </c>
    </row>
    <row r="295" spans="2:7" x14ac:dyDescent="0.2">
      <c r="B295" s="202" t="s">
        <v>869</v>
      </c>
      <c r="C295" s="203" t="s">
        <v>870</v>
      </c>
      <c r="F295" s="202" t="s">
        <v>871</v>
      </c>
      <c r="G295" s="311">
        <v>0</v>
      </c>
    </row>
    <row r="296" spans="2:7" x14ac:dyDescent="0.2">
      <c r="B296" s="202" t="s">
        <v>872</v>
      </c>
      <c r="C296" s="203" t="s">
        <v>873</v>
      </c>
      <c r="F296" s="202" t="s">
        <v>874</v>
      </c>
      <c r="G296" s="311">
        <v>0</v>
      </c>
    </row>
    <row r="297" spans="2:7" x14ac:dyDescent="0.2">
      <c r="B297" s="202" t="s">
        <v>875</v>
      </c>
      <c r="C297" s="203" t="s">
        <v>876</v>
      </c>
      <c r="F297" s="202" t="s">
        <v>877</v>
      </c>
      <c r="G297" s="311" t="s">
        <v>1475</v>
      </c>
    </row>
    <row r="298" spans="2:7" x14ac:dyDescent="0.2">
      <c r="B298" s="202" t="s">
        <v>878</v>
      </c>
      <c r="C298" s="203" t="s">
        <v>879</v>
      </c>
      <c r="F298" s="202" t="s">
        <v>880</v>
      </c>
      <c r="G298" s="311">
        <v>0</v>
      </c>
    </row>
    <row r="299" spans="2:7" x14ac:dyDescent="0.2">
      <c r="B299" s="202" t="s">
        <v>881</v>
      </c>
      <c r="C299" s="203" t="s">
        <v>882</v>
      </c>
      <c r="F299" s="202" t="s">
        <v>883</v>
      </c>
      <c r="G299" s="311">
        <v>0</v>
      </c>
    </row>
    <row r="300" spans="2:7" x14ac:dyDescent="0.2">
      <c r="B300" s="202" t="s">
        <v>884</v>
      </c>
      <c r="C300" s="203" t="s">
        <v>885</v>
      </c>
      <c r="F300" s="202" t="s">
        <v>886</v>
      </c>
      <c r="G300" s="311">
        <v>0</v>
      </c>
    </row>
    <row r="301" spans="2:7" x14ac:dyDescent="0.2">
      <c r="B301" s="202" t="s">
        <v>887</v>
      </c>
      <c r="C301" s="203" t="s">
        <v>888</v>
      </c>
      <c r="F301" s="202" t="s">
        <v>889</v>
      </c>
      <c r="G301" s="311">
        <v>0</v>
      </c>
    </row>
    <row r="302" spans="2:7" x14ac:dyDescent="0.2">
      <c r="B302" s="202" t="s">
        <v>890</v>
      </c>
      <c r="C302" s="203" t="s">
        <v>891</v>
      </c>
      <c r="F302" s="202" t="s">
        <v>892</v>
      </c>
      <c r="G302" s="311">
        <v>0</v>
      </c>
    </row>
    <row r="303" spans="2:7" x14ac:dyDescent="0.2">
      <c r="B303" s="202" t="s">
        <v>893</v>
      </c>
      <c r="C303" s="203" t="s">
        <v>894</v>
      </c>
      <c r="F303" s="202" t="s">
        <v>895</v>
      </c>
      <c r="G303" s="311" t="s">
        <v>1475</v>
      </c>
    </row>
    <row r="304" spans="2:7" x14ac:dyDescent="0.2">
      <c r="B304" s="202" t="s">
        <v>896</v>
      </c>
      <c r="C304" s="203" t="s">
        <v>897</v>
      </c>
      <c r="F304" s="202" t="s">
        <v>898</v>
      </c>
      <c r="G304" s="311">
        <v>0</v>
      </c>
    </row>
    <row r="305" spans="2:7" x14ac:dyDescent="0.2">
      <c r="B305" s="202" t="s">
        <v>899</v>
      </c>
      <c r="C305" s="203" t="s">
        <v>900</v>
      </c>
      <c r="F305" s="202" t="s">
        <v>901</v>
      </c>
      <c r="G305" s="311">
        <v>0</v>
      </c>
    </row>
    <row r="306" spans="2:7" x14ac:dyDescent="0.2">
      <c r="B306" s="202" t="s">
        <v>902</v>
      </c>
      <c r="C306" s="203" t="s">
        <v>903</v>
      </c>
      <c r="F306" s="202" t="s">
        <v>904</v>
      </c>
      <c r="G306" s="311" t="s">
        <v>1475</v>
      </c>
    </row>
    <row r="307" spans="2:7" x14ac:dyDescent="0.2">
      <c r="B307" s="202" t="s">
        <v>905</v>
      </c>
      <c r="C307" s="203" t="s">
        <v>906</v>
      </c>
      <c r="F307" s="202" t="s">
        <v>907</v>
      </c>
      <c r="G307" s="311">
        <v>0</v>
      </c>
    </row>
    <row r="308" spans="2:7" x14ac:dyDescent="0.2">
      <c r="G308" s="311"/>
    </row>
    <row r="309" spans="2:7" s="201" customFormat="1" x14ac:dyDescent="0.2">
      <c r="B309" s="201" t="s">
        <v>908</v>
      </c>
      <c r="C309" s="204" t="s">
        <v>909</v>
      </c>
      <c r="D309" s="201" t="s">
        <v>910</v>
      </c>
      <c r="G309" s="310">
        <v>157</v>
      </c>
    </row>
    <row r="310" spans="2:7" x14ac:dyDescent="0.2">
      <c r="G310" s="311"/>
    </row>
    <row r="311" spans="2:7" s="201" customFormat="1" x14ac:dyDescent="0.2">
      <c r="B311" s="201" t="s">
        <v>911</v>
      </c>
      <c r="C311" s="204" t="s">
        <v>912</v>
      </c>
      <c r="E311" s="201" t="s">
        <v>913</v>
      </c>
      <c r="G311" s="310">
        <v>0</v>
      </c>
    </row>
    <row r="312" spans="2:7" s="201" customFormat="1" x14ac:dyDescent="0.2">
      <c r="B312" s="201" t="s">
        <v>914</v>
      </c>
      <c r="C312" s="204" t="s">
        <v>915</v>
      </c>
      <c r="E312" s="201" t="s">
        <v>916</v>
      </c>
      <c r="G312" s="310">
        <v>0</v>
      </c>
    </row>
    <row r="313" spans="2:7" s="201" customFormat="1" x14ac:dyDescent="0.2">
      <c r="B313" s="201" t="s">
        <v>917</v>
      </c>
      <c r="C313" s="204" t="s">
        <v>918</v>
      </c>
      <c r="E313" s="201" t="s">
        <v>919</v>
      </c>
      <c r="G313" s="310" t="s">
        <v>1475</v>
      </c>
    </row>
    <row r="314" spans="2:7" s="201" customFormat="1" x14ac:dyDescent="0.2">
      <c r="B314" s="201" t="s">
        <v>920</v>
      </c>
      <c r="C314" s="204" t="s">
        <v>921</v>
      </c>
      <c r="E314" s="201" t="s">
        <v>922</v>
      </c>
      <c r="G314" s="310" t="s">
        <v>1475</v>
      </c>
    </row>
    <row r="315" spans="2:7" s="201" customFormat="1" x14ac:dyDescent="0.2">
      <c r="B315" s="201" t="s">
        <v>923</v>
      </c>
      <c r="C315" s="204" t="s">
        <v>924</v>
      </c>
      <c r="E315" s="201" t="s">
        <v>925</v>
      </c>
      <c r="G315" s="310" t="s">
        <v>1475</v>
      </c>
    </row>
    <row r="316" spans="2:7" s="201" customFormat="1" x14ac:dyDescent="0.2">
      <c r="B316" s="201" t="s">
        <v>926</v>
      </c>
      <c r="C316" s="204" t="s">
        <v>927</v>
      </c>
      <c r="E316" s="201" t="s">
        <v>928</v>
      </c>
      <c r="G316" s="310">
        <v>0</v>
      </c>
    </row>
    <row r="317" spans="2:7" s="201" customFormat="1" x14ac:dyDescent="0.2">
      <c r="B317" s="201" t="s">
        <v>929</v>
      </c>
      <c r="C317" s="204" t="s">
        <v>930</v>
      </c>
      <c r="E317" s="201" t="s">
        <v>931</v>
      </c>
      <c r="G317" s="310" t="s">
        <v>1475</v>
      </c>
    </row>
    <row r="318" spans="2:7" s="201" customFormat="1" x14ac:dyDescent="0.2">
      <c r="B318" s="201" t="s">
        <v>932</v>
      </c>
      <c r="C318" s="204" t="s">
        <v>933</v>
      </c>
      <c r="E318" s="201" t="s">
        <v>934</v>
      </c>
      <c r="G318" s="310">
        <v>0</v>
      </c>
    </row>
    <row r="319" spans="2:7" s="201" customFormat="1" x14ac:dyDescent="0.2">
      <c r="B319" s="201" t="s">
        <v>935</v>
      </c>
      <c r="C319" s="204" t="s">
        <v>936</v>
      </c>
      <c r="E319" s="201" t="s">
        <v>937</v>
      </c>
      <c r="G319" s="310">
        <v>0</v>
      </c>
    </row>
    <row r="320" spans="2:7" s="201" customFormat="1" x14ac:dyDescent="0.2">
      <c r="B320" s="201" t="s">
        <v>938</v>
      </c>
      <c r="C320" s="204" t="s">
        <v>939</v>
      </c>
      <c r="E320" s="201" t="s">
        <v>940</v>
      </c>
      <c r="G320" s="310">
        <v>12</v>
      </c>
    </row>
    <row r="321" spans="2:7" s="201" customFormat="1" x14ac:dyDescent="0.2">
      <c r="B321" s="201" t="s">
        <v>941</v>
      </c>
      <c r="C321" s="204" t="s">
        <v>942</v>
      </c>
      <c r="E321" s="201" t="s">
        <v>943</v>
      </c>
      <c r="G321" s="310" t="s">
        <v>1475</v>
      </c>
    </row>
    <row r="322" spans="2:7" s="201" customFormat="1" x14ac:dyDescent="0.2">
      <c r="B322" s="201" t="s">
        <v>944</v>
      </c>
      <c r="C322" s="204" t="s">
        <v>945</v>
      </c>
      <c r="E322" s="201" t="s">
        <v>946</v>
      </c>
      <c r="G322" s="310" t="s">
        <v>1475</v>
      </c>
    </row>
    <row r="323" spans="2:7" x14ac:dyDescent="0.2">
      <c r="G323" s="311"/>
    </row>
    <row r="324" spans="2:7" s="201" customFormat="1" x14ac:dyDescent="0.2">
      <c r="B324" s="201" t="s">
        <v>947</v>
      </c>
      <c r="C324" s="204">
        <v>11</v>
      </c>
      <c r="E324" s="201" t="s">
        <v>948</v>
      </c>
      <c r="G324" s="310">
        <v>14</v>
      </c>
    </row>
    <row r="325" spans="2:7" x14ac:dyDescent="0.2">
      <c r="B325" s="202" t="s">
        <v>949</v>
      </c>
      <c r="C325" s="203" t="s">
        <v>950</v>
      </c>
      <c r="F325" s="202" t="s">
        <v>951</v>
      </c>
      <c r="G325" s="311" t="s">
        <v>1475</v>
      </c>
    </row>
    <row r="326" spans="2:7" x14ac:dyDescent="0.2">
      <c r="B326" s="202" t="s">
        <v>952</v>
      </c>
      <c r="C326" s="203" t="s">
        <v>953</v>
      </c>
      <c r="F326" s="202" t="s">
        <v>954</v>
      </c>
      <c r="G326" s="311" t="s">
        <v>1475</v>
      </c>
    </row>
    <row r="327" spans="2:7" x14ac:dyDescent="0.2">
      <c r="B327" s="202" t="s">
        <v>955</v>
      </c>
      <c r="C327" s="203" t="s">
        <v>956</v>
      </c>
      <c r="F327" s="202" t="s">
        <v>957</v>
      </c>
      <c r="G327" s="311" t="s">
        <v>1475</v>
      </c>
    </row>
    <row r="328" spans="2:7" x14ac:dyDescent="0.2">
      <c r="B328" s="202" t="s">
        <v>958</v>
      </c>
      <c r="C328" s="203" t="s">
        <v>959</v>
      </c>
      <c r="F328" s="202" t="s">
        <v>960</v>
      </c>
      <c r="G328" s="311" t="s">
        <v>1475</v>
      </c>
    </row>
    <row r="329" spans="2:7" x14ac:dyDescent="0.2">
      <c r="G329" s="311"/>
    </row>
    <row r="330" spans="2:7" s="201" customFormat="1" x14ac:dyDescent="0.2">
      <c r="B330" s="201" t="s">
        <v>961</v>
      </c>
      <c r="C330" s="204">
        <v>21</v>
      </c>
      <c r="E330" s="201" t="s">
        <v>962</v>
      </c>
      <c r="G330" s="310">
        <v>13</v>
      </c>
    </row>
    <row r="331" spans="2:7" x14ac:dyDescent="0.2">
      <c r="B331" s="202" t="s">
        <v>963</v>
      </c>
      <c r="C331" s="203" t="s">
        <v>964</v>
      </c>
      <c r="F331" s="202" t="s">
        <v>965</v>
      </c>
      <c r="G331" s="311" t="s">
        <v>1475</v>
      </c>
    </row>
    <row r="332" spans="2:7" x14ac:dyDescent="0.2">
      <c r="B332" s="202" t="s">
        <v>966</v>
      </c>
      <c r="C332" s="203" t="s">
        <v>967</v>
      </c>
      <c r="F332" s="202" t="s">
        <v>968</v>
      </c>
      <c r="G332" s="311">
        <v>0</v>
      </c>
    </row>
    <row r="333" spans="2:7" x14ac:dyDescent="0.2">
      <c r="B333" s="202" t="s">
        <v>969</v>
      </c>
      <c r="C333" s="203" t="s">
        <v>970</v>
      </c>
      <c r="F333" s="202" t="s">
        <v>971</v>
      </c>
      <c r="G333" s="311" t="s">
        <v>1475</v>
      </c>
    </row>
    <row r="334" spans="2:7" x14ac:dyDescent="0.2">
      <c r="B334" s="202" t="s">
        <v>972</v>
      </c>
      <c r="C334" s="203" t="s">
        <v>973</v>
      </c>
      <c r="F334" s="202" t="s">
        <v>974</v>
      </c>
      <c r="G334" s="311">
        <v>6</v>
      </c>
    </row>
    <row r="335" spans="2:7" x14ac:dyDescent="0.2">
      <c r="B335" s="202" t="s">
        <v>975</v>
      </c>
      <c r="C335" s="203" t="s">
        <v>976</v>
      </c>
      <c r="F335" s="202" t="s">
        <v>977</v>
      </c>
      <c r="G335" s="311" t="s">
        <v>1475</v>
      </c>
    </row>
    <row r="336" spans="2:7" x14ac:dyDescent="0.2">
      <c r="G336" s="311"/>
    </row>
    <row r="337" spans="2:7" s="201" customFormat="1" x14ac:dyDescent="0.2">
      <c r="B337" s="201" t="s">
        <v>978</v>
      </c>
      <c r="C337" s="204">
        <v>24</v>
      </c>
      <c r="E337" s="201" t="s">
        <v>979</v>
      </c>
      <c r="G337" s="310">
        <v>24</v>
      </c>
    </row>
    <row r="338" spans="2:7" x14ac:dyDescent="0.2">
      <c r="B338" s="202" t="s">
        <v>980</v>
      </c>
      <c r="C338" s="203" t="s">
        <v>981</v>
      </c>
      <c r="F338" s="202" t="s">
        <v>982</v>
      </c>
      <c r="G338" s="311" t="s">
        <v>1475</v>
      </c>
    </row>
    <row r="339" spans="2:7" x14ac:dyDescent="0.2">
      <c r="B339" s="202" t="s">
        <v>983</v>
      </c>
      <c r="C339" s="203" t="s">
        <v>984</v>
      </c>
      <c r="F339" s="202" t="s">
        <v>985</v>
      </c>
      <c r="G339" s="311" t="s">
        <v>1475</v>
      </c>
    </row>
    <row r="340" spans="2:7" x14ac:dyDescent="0.2">
      <c r="B340" s="202" t="s">
        <v>986</v>
      </c>
      <c r="C340" s="203" t="s">
        <v>987</v>
      </c>
      <c r="F340" s="202" t="s">
        <v>988</v>
      </c>
      <c r="G340" s="311" t="s">
        <v>1475</v>
      </c>
    </row>
    <row r="341" spans="2:7" x14ac:dyDescent="0.2">
      <c r="B341" s="202" t="s">
        <v>989</v>
      </c>
      <c r="C341" s="203" t="s">
        <v>990</v>
      </c>
      <c r="F341" s="202" t="s">
        <v>991</v>
      </c>
      <c r="G341" s="311">
        <v>0</v>
      </c>
    </row>
    <row r="342" spans="2:7" x14ac:dyDescent="0.2">
      <c r="B342" s="202" t="s">
        <v>992</v>
      </c>
      <c r="C342" s="203" t="s">
        <v>993</v>
      </c>
      <c r="F342" s="202" t="s">
        <v>994</v>
      </c>
      <c r="G342" s="311">
        <v>0</v>
      </c>
    </row>
    <row r="343" spans="2:7" x14ac:dyDescent="0.2">
      <c r="B343" s="202" t="s">
        <v>995</v>
      </c>
      <c r="C343" s="203" t="s">
        <v>996</v>
      </c>
      <c r="F343" s="202" t="s">
        <v>997</v>
      </c>
      <c r="G343" s="311" t="s">
        <v>1475</v>
      </c>
    </row>
    <row r="344" spans="2:7" x14ac:dyDescent="0.2">
      <c r="B344" s="202" t="s">
        <v>998</v>
      </c>
      <c r="C344" s="203" t="s">
        <v>999</v>
      </c>
      <c r="F344" s="202" t="s">
        <v>1000</v>
      </c>
      <c r="G344" s="311" t="s">
        <v>1475</v>
      </c>
    </row>
    <row r="345" spans="2:7" x14ac:dyDescent="0.2">
      <c r="B345" s="202" t="s">
        <v>1001</v>
      </c>
      <c r="C345" s="203" t="s">
        <v>1002</v>
      </c>
      <c r="F345" s="202" t="s">
        <v>1003</v>
      </c>
      <c r="G345" s="311" t="s">
        <v>1475</v>
      </c>
    </row>
    <row r="346" spans="2:7" x14ac:dyDescent="0.2">
      <c r="B346" s="202" t="s">
        <v>1004</v>
      </c>
      <c r="C346" s="203" t="s">
        <v>1005</v>
      </c>
      <c r="F346" s="202" t="s">
        <v>1006</v>
      </c>
      <c r="G346" s="311">
        <v>0</v>
      </c>
    </row>
    <row r="347" spans="2:7" x14ac:dyDescent="0.2">
      <c r="B347" s="202" t="s">
        <v>1007</v>
      </c>
      <c r="C347" s="203" t="s">
        <v>1008</v>
      </c>
      <c r="F347" s="202" t="s">
        <v>1009</v>
      </c>
      <c r="G347" s="311" t="s">
        <v>1475</v>
      </c>
    </row>
    <row r="348" spans="2:7" x14ac:dyDescent="0.2">
      <c r="B348" s="202" t="s">
        <v>1010</v>
      </c>
      <c r="C348" s="203" t="s">
        <v>1011</v>
      </c>
      <c r="F348" s="202" t="s">
        <v>1012</v>
      </c>
      <c r="G348" s="311">
        <v>8</v>
      </c>
    </row>
    <row r="349" spans="2:7" x14ac:dyDescent="0.2">
      <c r="G349" s="311"/>
    </row>
    <row r="350" spans="2:7" s="201" customFormat="1" x14ac:dyDescent="0.2">
      <c r="B350" s="201" t="s">
        <v>1013</v>
      </c>
      <c r="C350" s="204">
        <v>29</v>
      </c>
      <c r="E350" s="201" t="s">
        <v>1014</v>
      </c>
      <c r="G350" s="310">
        <v>31</v>
      </c>
    </row>
    <row r="351" spans="2:7" x14ac:dyDescent="0.2">
      <c r="B351" s="202" t="s">
        <v>1015</v>
      </c>
      <c r="C351" s="203" t="s">
        <v>1016</v>
      </c>
      <c r="F351" s="202" t="s">
        <v>1017</v>
      </c>
      <c r="G351" s="311" t="s">
        <v>1475</v>
      </c>
    </row>
    <row r="352" spans="2:7" x14ac:dyDescent="0.2">
      <c r="B352" s="202" t="s">
        <v>1018</v>
      </c>
      <c r="C352" s="203" t="s">
        <v>1019</v>
      </c>
      <c r="F352" s="202" t="s">
        <v>1020</v>
      </c>
      <c r="G352" s="311" t="s">
        <v>1475</v>
      </c>
    </row>
    <row r="353" spans="2:7" x14ac:dyDescent="0.2">
      <c r="B353" s="202" t="s">
        <v>1021</v>
      </c>
      <c r="C353" s="203" t="s">
        <v>1022</v>
      </c>
      <c r="F353" s="202" t="s">
        <v>1023</v>
      </c>
      <c r="G353" s="311" t="s">
        <v>1475</v>
      </c>
    </row>
    <row r="354" spans="2:7" x14ac:dyDescent="0.2">
      <c r="B354" s="202" t="s">
        <v>1024</v>
      </c>
      <c r="C354" s="203" t="s">
        <v>1025</v>
      </c>
      <c r="F354" s="202" t="s">
        <v>1026</v>
      </c>
      <c r="G354" s="311" t="s">
        <v>1475</v>
      </c>
    </row>
    <row r="355" spans="2:7" x14ac:dyDescent="0.2">
      <c r="B355" s="202" t="s">
        <v>1027</v>
      </c>
      <c r="C355" s="203" t="s">
        <v>1028</v>
      </c>
      <c r="F355" s="202" t="s">
        <v>1029</v>
      </c>
      <c r="G355" s="311">
        <v>0</v>
      </c>
    </row>
    <row r="356" spans="2:7" x14ac:dyDescent="0.2">
      <c r="B356" s="202" t="s">
        <v>1030</v>
      </c>
      <c r="C356" s="203" t="s">
        <v>1031</v>
      </c>
      <c r="F356" s="202" t="s">
        <v>1032</v>
      </c>
      <c r="G356" s="311" t="s">
        <v>1475</v>
      </c>
    </row>
    <row r="357" spans="2:7" x14ac:dyDescent="0.2">
      <c r="B357" s="202" t="s">
        <v>1033</v>
      </c>
      <c r="C357" s="203" t="s">
        <v>1034</v>
      </c>
      <c r="F357" s="202" t="s">
        <v>1035</v>
      </c>
      <c r="G357" s="311">
        <v>6</v>
      </c>
    </row>
    <row r="358" spans="2:7" x14ac:dyDescent="0.2">
      <c r="B358" s="202" t="s">
        <v>1036</v>
      </c>
      <c r="C358" s="203" t="s">
        <v>1037</v>
      </c>
      <c r="F358" s="202" t="s">
        <v>1038</v>
      </c>
      <c r="G358" s="311" t="s">
        <v>1475</v>
      </c>
    </row>
    <row r="359" spans="2:7" x14ac:dyDescent="0.2">
      <c r="B359" s="202" t="s">
        <v>1039</v>
      </c>
      <c r="C359" s="203" t="s">
        <v>1040</v>
      </c>
      <c r="F359" s="202" t="s">
        <v>1041</v>
      </c>
      <c r="G359" s="311" t="s">
        <v>1475</v>
      </c>
    </row>
    <row r="360" spans="2:7" x14ac:dyDescent="0.2">
      <c r="B360" s="202" t="s">
        <v>1042</v>
      </c>
      <c r="C360" s="203" t="s">
        <v>1043</v>
      </c>
      <c r="F360" s="202" t="s">
        <v>1044</v>
      </c>
      <c r="G360" s="311">
        <v>0</v>
      </c>
    </row>
    <row r="361" spans="2:7" x14ac:dyDescent="0.2">
      <c r="B361" s="202" t="s">
        <v>1045</v>
      </c>
      <c r="C361" s="203" t="s">
        <v>1046</v>
      </c>
      <c r="F361" s="202" t="s">
        <v>1047</v>
      </c>
      <c r="G361" s="311" t="s">
        <v>1475</v>
      </c>
    </row>
    <row r="362" spans="2:7" x14ac:dyDescent="0.2">
      <c r="B362" s="202" t="s">
        <v>1048</v>
      </c>
      <c r="C362" s="203" t="s">
        <v>1049</v>
      </c>
      <c r="F362" s="202" t="s">
        <v>1050</v>
      </c>
      <c r="G362" s="311" t="s">
        <v>1475</v>
      </c>
    </row>
    <row r="363" spans="2:7" x14ac:dyDescent="0.2">
      <c r="G363" s="311"/>
    </row>
    <row r="364" spans="2:7" s="201" customFormat="1" x14ac:dyDescent="0.2">
      <c r="B364" s="201" t="s">
        <v>1051</v>
      </c>
      <c r="C364" s="204">
        <v>38</v>
      </c>
      <c r="E364" s="201" t="s">
        <v>1052</v>
      </c>
      <c r="G364" s="310">
        <v>23</v>
      </c>
    </row>
    <row r="365" spans="2:7" x14ac:dyDescent="0.2">
      <c r="B365" s="202" t="s">
        <v>1053</v>
      </c>
      <c r="C365" s="203" t="s">
        <v>1054</v>
      </c>
      <c r="F365" s="202" t="s">
        <v>1055</v>
      </c>
      <c r="G365" s="311">
        <v>7</v>
      </c>
    </row>
    <row r="366" spans="2:7" x14ac:dyDescent="0.2">
      <c r="B366" s="202" t="s">
        <v>1056</v>
      </c>
      <c r="C366" s="203" t="s">
        <v>1057</v>
      </c>
      <c r="F366" s="202" t="s">
        <v>1058</v>
      </c>
      <c r="G366" s="311" t="s">
        <v>1475</v>
      </c>
    </row>
    <row r="367" spans="2:7" x14ac:dyDescent="0.2">
      <c r="B367" s="202" t="s">
        <v>1059</v>
      </c>
      <c r="C367" s="203" t="s">
        <v>1060</v>
      </c>
      <c r="F367" s="202" t="s">
        <v>1061</v>
      </c>
      <c r="G367" s="311" t="s">
        <v>1475</v>
      </c>
    </row>
    <row r="368" spans="2:7" x14ac:dyDescent="0.2">
      <c r="B368" s="202" t="s">
        <v>1062</v>
      </c>
      <c r="C368" s="203" t="s">
        <v>1063</v>
      </c>
      <c r="F368" s="202" t="s">
        <v>1064</v>
      </c>
      <c r="G368" s="311" t="s">
        <v>1475</v>
      </c>
    </row>
    <row r="369" spans="2:7" x14ac:dyDescent="0.2">
      <c r="B369" s="202" t="s">
        <v>1065</v>
      </c>
      <c r="C369" s="203" t="s">
        <v>1066</v>
      </c>
      <c r="F369" s="202" t="s">
        <v>1067</v>
      </c>
      <c r="G369" s="311">
        <v>7</v>
      </c>
    </row>
    <row r="370" spans="2:7" x14ac:dyDescent="0.2">
      <c r="G370" s="311"/>
    </row>
    <row r="371" spans="2:7" s="201" customFormat="1" x14ac:dyDescent="0.2">
      <c r="B371" s="201" t="s">
        <v>1068</v>
      </c>
      <c r="C371" s="204">
        <v>43</v>
      </c>
      <c r="E371" s="201" t="s">
        <v>1069</v>
      </c>
      <c r="G371" s="310">
        <v>11</v>
      </c>
    </row>
    <row r="372" spans="2:7" x14ac:dyDescent="0.2">
      <c r="B372" s="202" t="s">
        <v>1070</v>
      </c>
      <c r="C372" s="203" t="s">
        <v>1071</v>
      </c>
      <c r="F372" s="202" t="s">
        <v>1072</v>
      </c>
      <c r="G372" s="311">
        <v>0</v>
      </c>
    </row>
    <row r="373" spans="2:7" x14ac:dyDescent="0.2">
      <c r="B373" s="202" t="s">
        <v>1073</v>
      </c>
      <c r="C373" s="203" t="s">
        <v>1074</v>
      </c>
      <c r="F373" s="202" t="s">
        <v>1075</v>
      </c>
      <c r="G373" s="311">
        <v>0</v>
      </c>
    </row>
    <row r="374" spans="2:7" x14ac:dyDescent="0.2">
      <c r="B374" s="202" t="s">
        <v>1076</v>
      </c>
      <c r="C374" s="203" t="s">
        <v>1077</v>
      </c>
      <c r="F374" s="202" t="s">
        <v>1078</v>
      </c>
      <c r="G374" s="311" t="s">
        <v>1475</v>
      </c>
    </row>
    <row r="375" spans="2:7" x14ac:dyDescent="0.2">
      <c r="B375" s="202" t="s">
        <v>1079</v>
      </c>
      <c r="C375" s="203" t="s">
        <v>1080</v>
      </c>
      <c r="F375" s="202" t="s">
        <v>1081</v>
      </c>
      <c r="G375" s="311" t="s">
        <v>1475</v>
      </c>
    </row>
    <row r="376" spans="2:7" x14ac:dyDescent="0.2">
      <c r="B376" s="202" t="s">
        <v>1082</v>
      </c>
      <c r="C376" s="203" t="s">
        <v>1083</v>
      </c>
      <c r="F376" s="202" t="s">
        <v>1084</v>
      </c>
      <c r="G376" s="311" t="s">
        <v>1475</v>
      </c>
    </row>
    <row r="377" spans="2:7" x14ac:dyDescent="0.2">
      <c r="B377" s="202" t="s">
        <v>1085</v>
      </c>
      <c r="C377" s="203" t="s">
        <v>1086</v>
      </c>
      <c r="F377" s="202" t="s">
        <v>1087</v>
      </c>
      <c r="G377" s="311">
        <v>0</v>
      </c>
    </row>
    <row r="378" spans="2:7" x14ac:dyDescent="0.2">
      <c r="B378" s="202" t="s">
        <v>1088</v>
      </c>
      <c r="C378" s="203" t="s">
        <v>1089</v>
      </c>
      <c r="F378" s="202" t="s">
        <v>1090</v>
      </c>
      <c r="G378" s="311">
        <v>0</v>
      </c>
    </row>
    <row r="379" spans="2:7" x14ac:dyDescent="0.2">
      <c r="B379" s="202" t="s">
        <v>1091</v>
      </c>
      <c r="C379" s="203" t="s">
        <v>1092</v>
      </c>
      <c r="F379" s="202" t="s">
        <v>1093</v>
      </c>
      <c r="G379" s="311">
        <v>0</v>
      </c>
    </row>
    <row r="380" spans="2:7" x14ac:dyDescent="0.2">
      <c r="B380" s="202" t="s">
        <v>1094</v>
      </c>
      <c r="C380" s="203" t="s">
        <v>1095</v>
      </c>
      <c r="F380" s="202" t="s">
        <v>1096</v>
      </c>
      <c r="G380" s="311" t="s">
        <v>1475</v>
      </c>
    </row>
    <row r="381" spans="2:7" x14ac:dyDescent="0.2">
      <c r="B381" s="202" t="s">
        <v>1097</v>
      </c>
      <c r="C381" s="203" t="s">
        <v>1098</v>
      </c>
      <c r="F381" s="202" t="s">
        <v>1099</v>
      </c>
      <c r="G381" s="311" t="s">
        <v>1475</v>
      </c>
    </row>
    <row r="382" spans="2:7" x14ac:dyDescent="0.2">
      <c r="B382" s="202" t="s">
        <v>1100</v>
      </c>
      <c r="C382" s="203" t="s">
        <v>1101</v>
      </c>
      <c r="F382" s="202" t="s">
        <v>1102</v>
      </c>
      <c r="G382" s="311">
        <v>0</v>
      </c>
    </row>
    <row r="383" spans="2:7" x14ac:dyDescent="0.2">
      <c r="G383" s="311"/>
    </row>
    <row r="384" spans="2:7" s="201" customFormat="1" x14ac:dyDescent="0.2">
      <c r="B384" s="201" t="s">
        <v>1103</v>
      </c>
      <c r="C384" s="204">
        <v>45</v>
      </c>
      <c r="E384" s="201" t="s">
        <v>1104</v>
      </c>
      <c r="G384" s="310">
        <v>21</v>
      </c>
    </row>
    <row r="385" spans="2:7" x14ac:dyDescent="0.2">
      <c r="B385" s="202" t="s">
        <v>1105</v>
      </c>
      <c r="C385" s="203" t="s">
        <v>1106</v>
      </c>
      <c r="F385" s="202" t="s">
        <v>1107</v>
      </c>
      <c r="G385" s="311">
        <v>0</v>
      </c>
    </row>
    <row r="386" spans="2:7" x14ac:dyDescent="0.2">
      <c r="B386" s="202" t="s">
        <v>1108</v>
      </c>
      <c r="C386" s="203" t="s">
        <v>1109</v>
      </c>
      <c r="F386" s="202" t="s">
        <v>1110</v>
      </c>
      <c r="G386" s="311">
        <v>0</v>
      </c>
    </row>
    <row r="387" spans="2:7" x14ac:dyDescent="0.2">
      <c r="B387" s="202" t="s">
        <v>1111</v>
      </c>
      <c r="C387" s="203" t="s">
        <v>1112</v>
      </c>
      <c r="F387" s="202" t="s">
        <v>1113</v>
      </c>
      <c r="G387" s="311">
        <v>11</v>
      </c>
    </row>
    <row r="388" spans="2:7" x14ac:dyDescent="0.2">
      <c r="B388" s="202" t="s">
        <v>1114</v>
      </c>
      <c r="C388" s="203" t="s">
        <v>1115</v>
      </c>
      <c r="F388" s="202" t="s">
        <v>1116</v>
      </c>
      <c r="G388" s="311">
        <v>0</v>
      </c>
    </row>
    <row r="389" spans="2:7" x14ac:dyDescent="0.2">
      <c r="B389" s="202" t="s">
        <v>1117</v>
      </c>
      <c r="C389" s="203" t="s">
        <v>1118</v>
      </c>
      <c r="F389" s="202" t="s">
        <v>1119</v>
      </c>
      <c r="G389" s="311" t="s">
        <v>1475</v>
      </c>
    </row>
    <row r="390" spans="2:7" x14ac:dyDescent="0.2">
      <c r="B390" s="202" t="s">
        <v>1120</v>
      </c>
      <c r="C390" s="203" t="s">
        <v>1121</v>
      </c>
      <c r="F390" s="202" t="s">
        <v>1122</v>
      </c>
      <c r="G390" s="311" t="s">
        <v>1475</v>
      </c>
    </row>
    <row r="391" spans="2:7" x14ac:dyDescent="0.2">
      <c r="B391" s="202" t="s">
        <v>1123</v>
      </c>
      <c r="C391" s="203" t="s">
        <v>1124</v>
      </c>
      <c r="F391" s="202" t="s">
        <v>1125</v>
      </c>
      <c r="G391" s="311">
        <v>0</v>
      </c>
    </row>
    <row r="392" spans="2:7" x14ac:dyDescent="0.2">
      <c r="G392" s="311"/>
    </row>
    <row r="393" spans="2:7" s="201" customFormat="1" x14ac:dyDescent="0.2">
      <c r="B393" s="201" t="s">
        <v>1126</v>
      </c>
      <c r="C393" s="204" t="s">
        <v>1127</v>
      </c>
      <c r="D393" s="201" t="s">
        <v>1128</v>
      </c>
      <c r="G393" s="310">
        <v>355</v>
      </c>
    </row>
    <row r="394" spans="2:7" x14ac:dyDescent="0.2">
      <c r="G394" s="311"/>
    </row>
    <row r="395" spans="2:7" s="201" customFormat="1" x14ac:dyDescent="0.2">
      <c r="B395" s="201" t="s">
        <v>1129</v>
      </c>
      <c r="C395" s="204" t="s">
        <v>1130</v>
      </c>
      <c r="E395" s="201" t="s">
        <v>1131</v>
      </c>
      <c r="G395" s="310" t="s">
        <v>1475</v>
      </c>
    </row>
    <row r="396" spans="2:7" s="201" customFormat="1" x14ac:dyDescent="0.2">
      <c r="B396" s="201" t="s">
        <v>1132</v>
      </c>
      <c r="C396" s="204" t="s">
        <v>1133</v>
      </c>
      <c r="E396" s="201" t="s">
        <v>1134</v>
      </c>
      <c r="G396" s="310">
        <v>0</v>
      </c>
    </row>
    <row r="397" spans="2:7" s="201" customFormat="1" x14ac:dyDescent="0.2">
      <c r="B397" s="201" t="s">
        <v>1135</v>
      </c>
      <c r="C397" s="204" t="s">
        <v>1136</v>
      </c>
      <c r="E397" s="201" t="s">
        <v>1137</v>
      </c>
      <c r="G397" s="310" t="s">
        <v>1475</v>
      </c>
    </row>
    <row r="398" spans="2:7" s="201" customFormat="1" x14ac:dyDescent="0.2">
      <c r="B398" s="201" t="s">
        <v>1138</v>
      </c>
      <c r="C398" s="204" t="s">
        <v>1139</v>
      </c>
      <c r="D398" s="201" t="s">
        <v>170</v>
      </c>
      <c r="E398" s="201" t="s">
        <v>1140</v>
      </c>
      <c r="G398" s="310">
        <v>46</v>
      </c>
    </row>
    <row r="399" spans="2:7" s="201" customFormat="1" x14ac:dyDescent="0.2">
      <c r="B399" s="201" t="s">
        <v>1141</v>
      </c>
      <c r="C399" s="204" t="s">
        <v>1142</v>
      </c>
      <c r="E399" s="201" t="s">
        <v>1143</v>
      </c>
      <c r="G399" s="310">
        <v>0</v>
      </c>
    </row>
    <row r="400" spans="2:7" s="201" customFormat="1" x14ac:dyDescent="0.2">
      <c r="B400" s="201" t="s">
        <v>1144</v>
      </c>
      <c r="C400" s="204" t="s">
        <v>1145</v>
      </c>
      <c r="E400" s="201" t="s">
        <v>1146</v>
      </c>
      <c r="G400" s="310" t="s">
        <v>1475</v>
      </c>
    </row>
    <row r="401" spans="2:7" s="201" customFormat="1" x14ac:dyDescent="0.2">
      <c r="B401" s="201" t="s">
        <v>1147</v>
      </c>
      <c r="C401" s="204" t="s">
        <v>1148</v>
      </c>
      <c r="E401" s="201" t="s">
        <v>1149</v>
      </c>
      <c r="G401" s="310">
        <v>0</v>
      </c>
    </row>
    <row r="402" spans="2:7" s="201" customFormat="1" x14ac:dyDescent="0.2">
      <c r="B402" s="201" t="s">
        <v>1150</v>
      </c>
      <c r="C402" s="204" t="s">
        <v>1151</v>
      </c>
      <c r="E402" s="201" t="s">
        <v>1152</v>
      </c>
      <c r="G402" s="310">
        <v>0</v>
      </c>
    </row>
    <row r="403" spans="2:7" s="201" customFormat="1" x14ac:dyDescent="0.2">
      <c r="B403" s="201" t="s">
        <v>1153</v>
      </c>
      <c r="C403" s="204" t="s">
        <v>1154</v>
      </c>
      <c r="E403" s="201" t="s">
        <v>1155</v>
      </c>
      <c r="G403" s="310">
        <v>6</v>
      </c>
    </row>
    <row r="404" spans="2:7" s="201" customFormat="1" x14ac:dyDescent="0.2">
      <c r="B404" s="201" t="s">
        <v>1156</v>
      </c>
      <c r="C404" s="204" t="s">
        <v>1157</v>
      </c>
      <c r="E404" s="201" t="s">
        <v>1158</v>
      </c>
      <c r="G404" s="310" t="s">
        <v>1475</v>
      </c>
    </row>
    <row r="405" spans="2:7" s="201" customFormat="1" x14ac:dyDescent="0.2">
      <c r="B405" s="201" t="s">
        <v>1159</v>
      </c>
      <c r="C405" s="204" t="s">
        <v>1160</v>
      </c>
      <c r="E405" s="201" t="s">
        <v>1161</v>
      </c>
      <c r="G405" s="310" t="s">
        <v>1475</v>
      </c>
    </row>
    <row r="406" spans="2:7" s="201" customFormat="1" x14ac:dyDescent="0.2">
      <c r="B406" s="201" t="s">
        <v>1162</v>
      </c>
      <c r="C406" s="204" t="s">
        <v>1163</v>
      </c>
      <c r="D406" s="201" t="s">
        <v>170</v>
      </c>
      <c r="E406" s="201" t="s">
        <v>1164</v>
      </c>
      <c r="G406" s="310">
        <v>35</v>
      </c>
    </row>
    <row r="407" spans="2:7" x14ac:dyDescent="0.2">
      <c r="G407" s="311"/>
    </row>
    <row r="408" spans="2:7" s="201" customFormat="1" x14ac:dyDescent="0.2">
      <c r="B408" s="201" t="s">
        <v>1165</v>
      </c>
      <c r="C408" s="204">
        <v>18</v>
      </c>
      <c r="E408" s="201" t="s">
        <v>1166</v>
      </c>
      <c r="G408" s="310">
        <v>111</v>
      </c>
    </row>
    <row r="409" spans="2:7" x14ac:dyDescent="0.2">
      <c r="B409" s="202" t="s">
        <v>1167</v>
      </c>
      <c r="C409" s="203" t="s">
        <v>1168</v>
      </c>
      <c r="F409" s="202" t="s">
        <v>1169</v>
      </c>
      <c r="G409" s="311">
        <v>21</v>
      </c>
    </row>
    <row r="410" spans="2:7" x14ac:dyDescent="0.2">
      <c r="B410" s="202" t="s">
        <v>1170</v>
      </c>
      <c r="C410" s="203" t="s">
        <v>1171</v>
      </c>
      <c r="F410" s="202" t="s">
        <v>1172</v>
      </c>
      <c r="G410" s="311" t="s">
        <v>1475</v>
      </c>
    </row>
    <row r="411" spans="2:7" x14ac:dyDescent="0.2">
      <c r="B411" s="202" t="s">
        <v>1173</v>
      </c>
      <c r="C411" s="203" t="s">
        <v>1174</v>
      </c>
      <c r="F411" s="202" t="s">
        <v>1175</v>
      </c>
      <c r="G411" s="311">
        <v>14</v>
      </c>
    </row>
    <row r="412" spans="2:7" x14ac:dyDescent="0.2">
      <c r="B412" s="202" t="s">
        <v>1176</v>
      </c>
      <c r="C412" s="203" t="s">
        <v>1177</v>
      </c>
      <c r="F412" s="202" t="s">
        <v>1178</v>
      </c>
      <c r="G412" s="311">
        <v>27</v>
      </c>
    </row>
    <row r="413" spans="2:7" x14ac:dyDescent="0.2">
      <c r="B413" s="202" t="s">
        <v>1179</v>
      </c>
      <c r="C413" s="203" t="s">
        <v>1180</v>
      </c>
      <c r="F413" s="202" t="s">
        <v>1181</v>
      </c>
      <c r="G413" s="311" t="s">
        <v>1476</v>
      </c>
    </row>
    <row r="414" spans="2:7" x14ac:dyDescent="0.2">
      <c r="B414" s="202" t="s">
        <v>1182</v>
      </c>
      <c r="C414" s="203" t="s">
        <v>1183</v>
      </c>
      <c r="F414" s="202" t="s">
        <v>1184</v>
      </c>
      <c r="G414" s="311">
        <v>15</v>
      </c>
    </row>
    <row r="415" spans="2:7" x14ac:dyDescent="0.2">
      <c r="B415" s="202" t="s">
        <v>1185</v>
      </c>
      <c r="C415" s="203" t="s">
        <v>1186</v>
      </c>
      <c r="F415" s="202" t="s">
        <v>1187</v>
      </c>
      <c r="G415" s="311">
        <v>12</v>
      </c>
    </row>
    <row r="416" spans="2:7" x14ac:dyDescent="0.2">
      <c r="B416" s="202" t="s">
        <v>1188</v>
      </c>
      <c r="C416" s="203" t="s">
        <v>1189</v>
      </c>
      <c r="F416" s="202" t="s">
        <v>1190</v>
      </c>
      <c r="G416" s="311">
        <v>11</v>
      </c>
    </row>
    <row r="417" spans="2:7" x14ac:dyDescent="0.2">
      <c r="G417" s="311"/>
    </row>
    <row r="418" spans="2:7" s="201" customFormat="1" x14ac:dyDescent="0.2">
      <c r="B418" s="201" t="s">
        <v>1191</v>
      </c>
      <c r="C418" s="204">
        <v>19</v>
      </c>
      <c r="E418" s="201" t="s">
        <v>1192</v>
      </c>
      <c r="G418" s="310">
        <v>31</v>
      </c>
    </row>
    <row r="419" spans="2:7" x14ac:dyDescent="0.2">
      <c r="B419" s="202" t="s">
        <v>1193</v>
      </c>
      <c r="C419" s="203" t="s">
        <v>1194</v>
      </c>
      <c r="F419" s="202" t="s">
        <v>1195</v>
      </c>
      <c r="G419" s="311">
        <v>0</v>
      </c>
    </row>
    <row r="420" spans="2:7" x14ac:dyDescent="0.2">
      <c r="B420" s="202" t="s">
        <v>1196</v>
      </c>
      <c r="C420" s="203" t="s">
        <v>1197</v>
      </c>
      <c r="F420" s="202" t="s">
        <v>1198</v>
      </c>
      <c r="G420" s="311" t="s">
        <v>1475</v>
      </c>
    </row>
    <row r="421" spans="2:7" x14ac:dyDescent="0.2">
      <c r="B421" s="202" t="s">
        <v>1199</v>
      </c>
      <c r="C421" s="203" t="s">
        <v>1200</v>
      </c>
      <c r="F421" s="202" t="s">
        <v>1201</v>
      </c>
      <c r="G421" s="311">
        <v>14</v>
      </c>
    </row>
    <row r="422" spans="2:7" x14ac:dyDescent="0.2">
      <c r="B422" s="202" t="s">
        <v>1202</v>
      </c>
      <c r="C422" s="203" t="s">
        <v>1203</v>
      </c>
      <c r="F422" s="202" t="s">
        <v>1204</v>
      </c>
      <c r="G422" s="311" t="s">
        <v>1475</v>
      </c>
    </row>
    <row r="423" spans="2:7" x14ac:dyDescent="0.2">
      <c r="B423" s="202" t="s">
        <v>1205</v>
      </c>
      <c r="C423" s="203" t="s">
        <v>1206</v>
      </c>
      <c r="F423" s="202" t="s">
        <v>1207</v>
      </c>
      <c r="G423" s="311">
        <v>7</v>
      </c>
    </row>
    <row r="424" spans="2:7" x14ac:dyDescent="0.2">
      <c r="B424" s="202" t="s">
        <v>1208</v>
      </c>
      <c r="C424" s="203" t="s">
        <v>1209</v>
      </c>
      <c r="F424" s="202" t="s">
        <v>1210</v>
      </c>
      <c r="G424" s="311" t="s">
        <v>1475</v>
      </c>
    </row>
    <row r="425" spans="2:7" x14ac:dyDescent="0.2">
      <c r="G425" s="311"/>
    </row>
    <row r="426" spans="2:7" s="201" customFormat="1" x14ac:dyDescent="0.2">
      <c r="B426" s="201" t="s">
        <v>1211</v>
      </c>
      <c r="C426" s="204">
        <v>23</v>
      </c>
      <c r="E426" s="201" t="s">
        <v>1212</v>
      </c>
      <c r="G426" s="310">
        <v>49</v>
      </c>
    </row>
    <row r="427" spans="2:7" x14ac:dyDescent="0.2">
      <c r="B427" s="202" t="s">
        <v>1213</v>
      </c>
      <c r="C427" s="203" t="s">
        <v>1214</v>
      </c>
      <c r="F427" s="202" t="s">
        <v>1215</v>
      </c>
      <c r="G427" s="311">
        <v>0</v>
      </c>
    </row>
    <row r="428" spans="2:7" x14ac:dyDescent="0.2">
      <c r="B428" s="202" t="s">
        <v>1216</v>
      </c>
      <c r="C428" s="203" t="s">
        <v>1217</v>
      </c>
      <c r="F428" s="202" t="s">
        <v>1218</v>
      </c>
      <c r="G428" s="311">
        <v>27</v>
      </c>
    </row>
    <row r="429" spans="2:7" x14ac:dyDescent="0.2">
      <c r="B429" s="202" t="s">
        <v>1219</v>
      </c>
      <c r="C429" s="203" t="s">
        <v>1220</v>
      </c>
      <c r="F429" s="202" t="s">
        <v>1221</v>
      </c>
      <c r="G429" s="311">
        <v>13</v>
      </c>
    </row>
    <row r="430" spans="2:7" x14ac:dyDescent="0.2">
      <c r="B430" s="202" t="s">
        <v>1222</v>
      </c>
      <c r="C430" s="203" t="s">
        <v>1223</v>
      </c>
      <c r="F430" s="202" t="s">
        <v>1224</v>
      </c>
      <c r="G430" s="311" t="s">
        <v>1475</v>
      </c>
    </row>
    <row r="431" spans="2:7" x14ac:dyDescent="0.2">
      <c r="B431" s="202" t="s">
        <v>1225</v>
      </c>
      <c r="C431" s="203" t="s">
        <v>1226</v>
      </c>
      <c r="F431" s="202" t="s">
        <v>1227</v>
      </c>
      <c r="G431" s="311" t="s">
        <v>1475</v>
      </c>
    </row>
    <row r="432" spans="2:7" x14ac:dyDescent="0.2">
      <c r="B432" s="202" t="s">
        <v>1228</v>
      </c>
      <c r="C432" s="203" t="s">
        <v>1229</v>
      </c>
      <c r="F432" s="202" t="s">
        <v>1230</v>
      </c>
      <c r="G432" s="311" t="s">
        <v>1475</v>
      </c>
    </row>
    <row r="433" spans="2:7" x14ac:dyDescent="0.2">
      <c r="G433" s="311"/>
    </row>
    <row r="434" spans="2:7" s="201" customFormat="1" x14ac:dyDescent="0.2">
      <c r="B434" s="201" t="s">
        <v>1231</v>
      </c>
      <c r="C434" s="204">
        <v>40</v>
      </c>
      <c r="E434" s="201" t="s">
        <v>1232</v>
      </c>
      <c r="G434" s="310">
        <v>66</v>
      </c>
    </row>
    <row r="435" spans="2:7" x14ac:dyDescent="0.2">
      <c r="B435" s="202" t="s">
        <v>1233</v>
      </c>
      <c r="C435" s="203" t="s">
        <v>1234</v>
      </c>
      <c r="F435" s="202" t="s">
        <v>1235</v>
      </c>
      <c r="G435" s="311">
        <v>16</v>
      </c>
    </row>
    <row r="436" spans="2:7" x14ac:dyDescent="0.2">
      <c r="B436" s="202" t="s">
        <v>1236</v>
      </c>
      <c r="C436" s="203" t="s">
        <v>1237</v>
      </c>
      <c r="F436" s="202" t="s">
        <v>1238</v>
      </c>
      <c r="G436" s="311">
        <v>16</v>
      </c>
    </row>
    <row r="437" spans="2:7" x14ac:dyDescent="0.2">
      <c r="B437" s="202" t="s">
        <v>1239</v>
      </c>
      <c r="C437" s="203" t="s">
        <v>1240</v>
      </c>
      <c r="F437" s="202" t="s">
        <v>1241</v>
      </c>
      <c r="G437" s="311">
        <v>14</v>
      </c>
    </row>
    <row r="438" spans="2:7" x14ac:dyDescent="0.2">
      <c r="B438" s="202" t="s">
        <v>1242</v>
      </c>
      <c r="C438" s="203" t="s">
        <v>1243</v>
      </c>
      <c r="F438" s="202" t="s">
        <v>1244</v>
      </c>
      <c r="G438" s="311">
        <v>8</v>
      </c>
    </row>
    <row r="439" spans="2:7" x14ac:dyDescent="0.2">
      <c r="B439" s="202" t="s">
        <v>1245</v>
      </c>
      <c r="C439" s="203" t="s">
        <v>1246</v>
      </c>
      <c r="F439" s="202" t="s">
        <v>1247</v>
      </c>
      <c r="G439" s="311">
        <v>12</v>
      </c>
    </row>
    <row r="440" spans="2:7" x14ac:dyDescent="0.2">
      <c r="G440" s="311"/>
    </row>
    <row r="441" spans="2:7" s="201" customFormat="1" x14ac:dyDescent="0.2">
      <c r="B441" s="201" t="s">
        <v>1248</v>
      </c>
      <c r="C441" s="204">
        <v>924</v>
      </c>
      <c r="D441" s="201" t="s">
        <v>1249</v>
      </c>
      <c r="G441" s="310">
        <v>116</v>
      </c>
    </row>
    <row r="442" spans="2:7" x14ac:dyDescent="0.2">
      <c r="G442" s="311"/>
    </row>
    <row r="443" spans="2:7" x14ac:dyDescent="0.2">
      <c r="B443" s="202" t="s">
        <v>1250</v>
      </c>
      <c r="C443" s="203" t="s">
        <v>1251</v>
      </c>
      <c r="F443" s="202" t="s">
        <v>1252</v>
      </c>
      <c r="G443" s="311" t="s">
        <v>1475</v>
      </c>
    </row>
    <row r="444" spans="2:7" x14ac:dyDescent="0.2">
      <c r="B444" s="202" t="s">
        <v>1253</v>
      </c>
      <c r="C444" s="203" t="s">
        <v>1254</v>
      </c>
      <c r="F444" s="202" t="s">
        <v>1255</v>
      </c>
      <c r="G444" s="311">
        <v>9</v>
      </c>
    </row>
    <row r="445" spans="2:7" x14ac:dyDescent="0.2">
      <c r="B445" s="202" t="s">
        <v>1256</v>
      </c>
      <c r="C445" s="203" t="s">
        <v>1257</v>
      </c>
      <c r="F445" s="202" t="s">
        <v>1258</v>
      </c>
      <c r="G445" s="311">
        <v>0</v>
      </c>
    </row>
    <row r="446" spans="2:7" x14ac:dyDescent="0.2">
      <c r="B446" s="202" t="s">
        <v>1259</v>
      </c>
      <c r="C446" s="203" t="s">
        <v>1260</v>
      </c>
      <c r="F446" s="202" t="s">
        <v>1261</v>
      </c>
      <c r="G446" s="311">
        <v>7</v>
      </c>
    </row>
    <row r="447" spans="2:7" x14ac:dyDescent="0.2">
      <c r="B447" s="202" t="s">
        <v>1262</v>
      </c>
      <c r="C447" s="203" t="s">
        <v>1263</v>
      </c>
      <c r="F447" s="202" t="s">
        <v>1264</v>
      </c>
      <c r="G447" s="311">
        <v>8</v>
      </c>
    </row>
    <row r="448" spans="2:7" x14ac:dyDescent="0.2">
      <c r="B448" s="202" t="s">
        <v>1265</v>
      </c>
      <c r="C448" s="203" t="s">
        <v>1266</v>
      </c>
      <c r="F448" s="202" t="s">
        <v>1267</v>
      </c>
      <c r="G448" s="311">
        <v>8</v>
      </c>
    </row>
    <row r="449" spans="2:7" x14ac:dyDescent="0.2">
      <c r="B449" s="202" t="s">
        <v>1268</v>
      </c>
      <c r="C449" s="203" t="s">
        <v>1269</v>
      </c>
      <c r="F449" s="202" t="s">
        <v>1270</v>
      </c>
      <c r="G449" s="311">
        <v>30</v>
      </c>
    </row>
    <row r="450" spans="2:7" x14ac:dyDescent="0.2">
      <c r="B450" s="202" t="s">
        <v>1271</v>
      </c>
      <c r="C450" s="203" t="s">
        <v>1272</v>
      </c>
      <c r="F450" s="202" t="s">
        <v>1273</v>
      </c>
      <c r="G450" s="311">
        <v>6</v>
      </c>
    </row>
    <row r="451" spans="2:7" x14ac:dyDescent="0.2">
      <c r="B451" s="202" t="s">
        <v>1274</v>
      </c>
      <c r="C451" s="203" t="s">
        <v>1275</v>
      </c>
      <c r="F451" s="202" t="s">
        <v>1276</v>
      </c>
      <c r="G451" s="311">
        <v>12</v>
      </c>
    </row>
    <row r="452" spans="2:7" x14ac:dyDescent="0.2">
      <c r="B452" s="202" t="s">
        <v>1277</v>
      </c>
      <c r="C452" s="203" t="s">
        <v>1278</v>
      </c>
      <c r="F452" s="202" t="s">
        <v>1279</v>
      </c>
      <c r="G452" s="311">
        <v>10</v>
      </c>
    </row>
    <row r="453" spans="2:7" x14ac:dyDescent="0.2">
      <c r="B453" s="202" t="s">
        <v>1280</v>
      </c>
      <c r="C453" s="203" t="s">
        <v>1281</v>
      </c>
      <c r="F453" s="202" t="s">
        <v>1282</v>
      </c>
      <c r="G453" s="311" t="s">
        <v>1475</v>
      </c>
    </row>
    <row r="454" spans="2:7" x14ac:dyDescent="0.2">
      <c r="B454" s="202" t="s">
        <v>1283</v>
      </c>
      <c r="C454" s="203" t="s">
        <v>1284</v>
      </c>
      <c r="D454" s="202" t="s">
        <v>170</v>
      </c>
      <c r="F454" s="202" t="s">
        <v>1285</v>
      </c>
      <c r="G454" s="311">
        <v>0</v>
      </c>
    </row>
    <row r="455" spans="2:7" x14ac:dyDescent="0.2">
      <c r="B455" s="202" t="s">
        <v>1286</v>
      </c>
      <c r="C455" s="203" t="s">
        <v>1287</v>
      </c>
      <c r="F455" s="202" t="s">
        <v>1288</v>
      </c>
      <c r="G455" s="311">
        <v>0</v>
      </c>
    </row>
    <row r="456" spans="2:7" x14ac:dyDescent="0.2">
      <c r="B456" s="202" t="s">
        <v>1289</v>
      </c>
      <c r="C456" s="203" t="s">
        <v>1290</v>
      </c>
      <c r="F456" s="202" t="s">
        <v>1291</v>
      </c>
      <c r="G456" s="311" t="s">
        <v>1475</v>
      </c>
    </row>
    <row r="457" spans="2:7" x14ac:dyDescent="0.2">
      <c r="B457" s="202" t="s">
        <v>1292</v>
      </c>
      <c r="C457" s="203" t="s">
        <v>1293</v>
      </c>
      <c r="F457" s="202" t="s">
        <v>1294</v>
      </c>
      <c r="G457" s="311" t="s">
        <v>1475</v>
      </c>
    </row>
    <row r="458" spans="2:7" x14ac:dyDescent="0.2">
      <c r="B458" s="202" t="s">
        <v>1295</v>
      </c>
      <c r="C458" s="203" t="s">
        <v>1296</v>
      </c>
      <c r="F458" s="202" t="s">
        <v>1297</v>
      </c>
      <c r="G458" s="311" t="s">
        <v>1475</v>
      </c>
    </row>
    <row r="459" spans="2:7" x14ac:dyDescent="0.2">
      <c r="B459" s="202" t="s">
        <v>1298</v>
      </c>
      <c r="C459" s="203" t="s">
        <v>1299</v>
      </c>
      <c r="F459" s="202" t="s">
        <v>1300</v>
      </c>
      <c r="G459" s="311">
        <v>0</v>
      </c>
    </row>
    <row r="460" spans="2:7" x14ac:dyDescent="0.2">
      <c r="B460" s="202" t="s">
        <v>1301</v>
      </c>
      <c r="C460" s="203" t="s">
        <v>1302</v>
      </c>
      <c r="F460" s="202" t="s">
        <v>1303</v>
      </c>
      <c r="G460" s="311" t="s">
        <v>1475</v>
      </c>
    </row>
    <row r="461" spans="2:7" x14ac:dyDescent="0.2">
      <c r="B461" s="202" t="s">
        <v>1304</v>
      </c>
      <c r="C461" s="203" t="s">
        <v>1305</v>
      </c>
      <c r="F461" s="202" t="s">
        <v>1306</v>
      </c>
      <c r="G461" s="311" t="s">
        <v>1475</v>
      </c>
    </row>
    <row r="462" spans="2:7" x14ac:dyDescent="0.2">
      <c r="B462" s="202" t="s">
        <v>1307</v>
      </c>
      <c r="C462" s="203" t="s">
        <v>1308</v>
      </c>
      <c r="F462" s="202" t="s">
        <v>1309</v>
      </c>
      <c r="G462" s="311">
        <v>0</v>
      </c>
    </row>
    <row r="463" spans="2:7" x14ac:dyDescent="0.2">
      <c r="B463" s="202" t="s">
        <v>1310</v>
      </c>
      <c r="C463" s="203" t="s">
        <v>1311</v>
      </c>
      <c r="F463" s="202" t="s">
        <v>1312</v>
      </c>
      <c r="G463" s="311">
        <v>8</v>
      </c>
    </row>
    <row r="464" spans="2:7" x14ac:dyDescent="0.2">
      <c r="B464" s="202" t="s">
        <v>1313</v>
      </c>
      <c r="C464" s="203" t="s">
        <v>1314</v>
      </c>
      <c r="F464" s="202" t="s">
        <v>1315</v>
      </c>
      <c r="G464" s="311">
        <v>0</v>
      </c>
    </row>
    <row r="465" spans="2:7" x14ac:dyDescent="0.2">
      <c r="G465" s="311"/>
    </row>
    <row r="466" spans="2:7" s="201" customFormat="1" x14ac:dyDescent="0.2">
      <c r="B466" s="201" t="s">
        <v>1316</v>
      </c>
      <c r="C466" s="204">
        <v>923</v>
      </c>
      <c r="D466" s="201" t="s">
        <v>1317</v>
      </c>
      <c r="G466" s="310">
        <v>320</v>
      </c>
    </row>
    <row r="467" spans="2:7" x14ac:dyDescent="0.2">
      <c r="G467" s="311"/>
    </row>
    <row r="468" spans="2:7" x14ac:dyDescent="0.2">
      <c r="B468" s="202" t="s">
        <v>1318</v>
      </c>
      <c r="C468" s="203" t="s">
        <v>1319</v>
      </c>
      <c r="F468" s="202" t="s">
        <v>1320</v>
      </c>
      <c r="G468" s="311" t="s">
        <v>1475</v>
      </c>
    </row>
    <row r="469" spans="2:7" x14ac:dyDescent="0.2">
      <c r="B469" s="202" t="s">
        <v>1321</v>
      </c>
      <c r="C469" s="203" t="s">
        <v>1322</v>
      </c>
      <c r="F469" s="202" t="s">
        <v>1323</v>
      </c>
      <c r="G469" s="311">
        <v>29</v>
      </c>
    </row>
    <row r="470" spans="2:7" x14ac:dyDescent="0.2">
      <c r="B470" s="202" t="s">
        <v>1324</v>
      </c>
      <c r="C470" s="203" t="s">
        <v>1325</v>
      </c>
      <c r="F470" s="202" t="s">
        <v>1326</v>
      </c>
      <c r="G470" s="311">
        <v>14</v>
      </c>
    </row>
    <row r="471" spans="2:7" x14ac:dyDescent="0.2">
      <c r="B471" s="202" t="s">
        <v>1327</v>
      </c>
      <c r="C471" s="203" t="s">
        <v>1328</v>
      </c>
      <c r="D471" s="202" t="s">
        <v>170</v>
      </c>
      <c r="F471" s="202" t="s">
        <v>1329</v>
      </c>
      <c r="G471" s="311">
        <v>14</v>
      </c>
    </row>
    <row r="472" spans="2:7" x14ac:dyDescent="0.2">
      <c r="B472" s="202" t="s">
        <v>1330</v>
      </c>
      <c r="C472" s="203" t="s">
        <v>1331</v>
      </c>
      <c r="F472" s="202" t="s">
        <v>1332</v>
      </c>
      <c r="G472" s="311" t="s">
        <v>1475</v>
      </c>
    </row>
    <row r="473" spans="2:7" x14ac:dyDescent="0.2">
      <c r="B473" s="202" t="s">
        <v>1333</v>
      </c>
      <c r="C473" s="203" t="s">
        <v>1334</v>
      </c>
      <c r="F473" s="202" t="s">
        <v>1335</v>
      </c>
      <c r="G473" s="311">
        <v>47</v>
      </c>
    </row>
    <row r="474" spans="2:7" x14ac:dyDescent="0.2">
      <c r="B474" s="202" t="s">
        <v>1336</v>
      </c>
      <c r="C474" s="203" t="s">
        <v>1337</v>
      </c>
      <c r="F474" s="202" t="s">
        <v>1338</v>
      </c>
      <c r="G474" s="311">
        <v>0</v>
      </c>
    </row>
    <row r="475" spans="2:7" x14ac:dyDescent="0.2">
      <c r="B475" s="202" t="s">
        <v>1339</v>
      </c>
      <c r="C475" s="203" t="s">
        <v>1340</v>
      </c>
      <c r="F475" s="202" t="s">
        <v>1341</v>
      </c>
      <c r="G475" s="311" t="s">
        <v>1475</v>
      </c>
    </row>
    <row r="476" spans="2:7" x14ac:dyDescent="0.2">
      <c r="B476" s="202" t="s">
        <v>1342</v>
      </c>
      <c r="C476" s="203" t="s">
        <v>1343</v>
      </c>
      <c r="F476" s="202" t="s">
        <v>1344</v>
      </c>
      <c r="G476" s="311">
        <v>0</v>
      </c>
    </row>
    <row r="477" spans="2:7" x14ac:dyDescent="0.2">
      <c r="B477" s="202" t="s">
        <v>1345</v>
      </c>
      <c r="C477" s="203" t="s">
        <v>1346</v>
      </c>
      <c r="F477" s="202" t="s">
        <v>1347</v>
      </c>
      <c r="G477" s="311">
        <v>12</v>
      </c>
    </row>
    <row r="478" spans="2:7" x14ac:dyDescent="0.2">
      <c r="B478" s="202" t="s">
        <v>1348</v>
      </c>
      <c r="C478" s="203" t="s">
        <v>1349</v>
      </c>
      <c r="F478" s="202" t="s">
        <v>1350</v>
      </c>
      <c r="G478" s="311" t="s">
        <v>1475</v>
      </c>
    </row>
    <row r="479" spans="2:7" x14ac:dyDescent="0.2">
      <c r="B479" s="202" t="s">
        <v>1351</v>
      </c>
      <c r="C479" s="203" t="s">
        <v>1352</v>
      </c>
      <c r="F479" s="202" t="s">
        <v>1353</v>
      </c>
      <c r="G479" s="311" t="s">
        <v>1475</v>
      </c>
    </row>
    <row r="480" spans="2:7" x14ac:dyDescent="0.2">
      <c r="B480" s="202" t="s">
        <v>1354</v>
      </c>
      <c r="C480" s="203" t="s">
        <v>1355</v>
      </c>
      <c r="F480" s="202" t="s">
        <v>1356</v>
      </c>
      <c r="G480" s="311" t="s">
        <v>1475</v>
      </c>
    </row>
    <row r="481" spans="2:7" x14ac:dyDescent="0.2">
      <c r="B481" s="202" t="s">
        <v>1357</v>
      </c>
      <c r="C481" s="203" t="s">
        <v>1358</v>
      </c>
      <c r="F481" s="202" t="s">
        <v>1359</v>
      </c>
      <c r="G481" s="311">
        <v>0</v>
      </c>
    </row>
    <row r="482" spans="2:7" x14ac:dyDescent="0.2">
      <c r="B482" s="202" t="s">
        <v>1360</v>
      </c>
      <c r="C482" s="203" t="s">
        <v>1361</v>
      </c>
      <c r="F482" s="202" t="s">
        <v>1362</v>
      </c>
      <c r="G482" s="311">
        <v>7</v>
      </c>
    </row>
    <row r="483" spans="2:7" x14ac:dyDescent="0.2">
      <c r="B483" s="202" t="s">
        <v>1363</v>
      </c>
      <c r="C483" s="203" t="s">
        <v>1364</v>
      </c>
      <c r="F483" s="202" t="s">
        <v>1365</v>
      </c>
      <c r="G483" s="311" t="s">
        <v>1475</v>
      </c>
    </row>
    <row r="484" spans="2:7" x14ac:dyDescent="0.2">
      <c r="B484" s="202" t="s">
        <v>1366</v>
      </c>
      <c r="C484" s="203" t="s">
        <v>1367</v>
      </c>
      <c r="D484" s="202" t="s">
        <v>170</v>
      </c>
      <c r="F484" s="202" t="s">
        <v>1368</v>
      </c>
      <c r="G484" s="311">
        <v>69</v>
      </c>
    </row>
    <row r="485" spans="2:7" x14ac:dyDescent="0.2">
      <c r="B485" s="202" t="s">
        <v>1369</v>
      </c>
      <c r="C485" s="203" t="s">
        <v>1370</v>
      </c>
      <c r="F485" s="202" t="s">
        <v>1371</v>
      </c>
      <c r="G485" s="311" t="s">
        <v>1475</v>
      </c>
    </row>
    <row r="486" spans="2:7" x14ac:dyDescent="0.2">
      <c r="B486" s="202" t="s">
        <v>1372</v>
      </c>
      <c r="C486" s="203" t="s">
        <v>1373</v>
      </c>
      <c r="F486" s="202" t="s">
        <v>1374</v>
      </c>
      <c r="G486" s="311" t="s">
        <v>1475</v>
      </c>
    </row>
    <row r="487" spans="2:7" x14ac:dyDescent="0.2">
      <c r="B487" s="202" t="s">
        <v>1375</v>
      </c>
      <c r="C487" s="203" t="s">
        <v>1376</v>
      </c>
      <c r="D487" s="202" t="s">
        <v>170</v>
      </c>
      <c r="F487" s="202" t="s">
        <v>1377</v>
      </c>
      <c r="G487" s="311">
        <v>18</v>
      </c>
    </row>
    <row r="488" spans="2:7" x14ac:dyDescent="0.2">
      <c r="B488" s="202" t="s">
        <v>1378</v>
      </c>
      <c r="C488" s="203" t="s">
        <v>1379</v>
      </c>
      <c r="D488" s="202" t="s">
        <v>170</v>
      </c>
      <c r="F488" s="202" t="s">
        <v>1380</v>
      </c>
      <c r="G488" s="311" t="s">
        <v>1475</v>
      </c>
    </row>
    <row r="489" spans="2:7" x14ac:dyDescent="0.2">
      <c r="B489" s="202" t="s">
        <v>1381</v>
      </c>
      <c r="C489" s="203" t="s">
        <v>1382</v>
      </c>
      <c r="F489" s="202" t="s">
        <v>1383</v>
      </c>
      <c r="G489" s="311">
        <v>6</v>
      </c>
    </row>
    <row r="490" spans="2:7" x14ac:dyDescent="0.2">
      <c r="B490" s="202" t="s">
        <v>1384</v>
      </c>
      <c r="C490" s="203" t="s">
        <v>1385</v>
      </c>
      <c r="F490" s="202" t="s">
        <v>1386</v>
      </c>
      <c r="G490" s="311">
        <v>0</v>
      </c>
    </row>
    <row r="491" spans="2:7" x14ac:dyDescent="0.2">
      <c r="B491" s="202" t="s">
        <v>1387</v>
      </c>
      <c r="C491" s="203" t="s">
        <v>1388</v>
      </c>
      <c r="F491" s="202" t="s">
        <v>1389</v>
      </c>
      <c r="G491" s="311">
        <v>18</v>
      </c>
    </row>
    <row r="492" spans="2:7" x14ac:dyDescent="0.2">
      <c r="B492" s="202" t="s">
        <v>1390</v>
      </c>
      <c r="C492" s="203" t="s">
        <v>1391</v>
      </c>
      <c r="F492" s="202" t="s">
        <v>1392</v>
      </c>
      <c r="G492" s="311" t="s">
        <v>1475</v>
      </c>
    </row>
    <row r="493" spans="2:7" x14ac:dyDescent="0.2">
      <c r="B493" s="202" t="s">
        <v>1393</v>
      </c>
      <c r="C493" s="203" t="s">
        <v>1394</v>
      </c>
      <c r="F493" s="202" t="s">
        <v>1395</v>
      </c>
      <c r="G493" s="311">
        <v>16</v>
      </c>
    </row>
    <row r="494" spans="2:7" x14ac:dyDescent="0.2">
      <c r="B494" s="202" t="s">
        <v>1396</v>
      </c>
      <c r="C494" s="203" t="s">
        <v>1397</v>
      </c>
      <c r="F494" s="202" t="s">
        <v>1398</v>
      </c>
      <c r="G494" s="311" t="s">
        <v>1475</v>
      </c>
    </row>
    <row r="495" spans="2:7" x14ac:dyDescent="0.2">
      <c r="B495" s="202" t="s">
        <v>1399</v>
      </c>
      <c r="C495" s="203" t="s">
        <v>1400</v>
      </c>
      <c r="F495" s="202" t="s">
        <v>1401</v>
      </c>
      <c r="G495" s="311" t="s">
        <v>1475</v>
      </c>
    </row>
    <row r="496" spans="2:7" x14ac:dyDescent="0.2">
      <c r="B496" s="202" t="s">
        <v>1402</v>
      </c>
      <c r="C496" s="203" t="s">
        <v>1403</v>
      </c>
      <c r="F496" s="202" t="s">
        <v>1404</v>
      </c>
      <c r="G496" s="311">
        <v>15</v>
      </c>
    </row>
    <row r="497" spans="1:10" x14ac:dyDescent="0.2">
      <c r="B497" s="202" t="s">
        <v>1405</v>
      </c>
      <c r="C497" s="203" t="s">
        <v>1406</v>
      </c>
      <c r="F497" s="202" t="s">
        <v>1407</v>
      </c>
      <c r="G497" s="311">
        <v>15</v>
      </c>
    </row>
    <row r="498" spans="1:10" x14ac:dyDescent="0.2">
      <c r="B498" s="202" t="s">
        <v>1408</v>
      </c>
      <c r="C498" s="203" t="s">
        <v>1409</v>
      </c>
      <c r="F498" s="202" t="s">
        <v>1410</v>
      </c>
      <c r="G498" s="311">
        <v>0</v>
      </c>
    </row>
    <row r="499" spans="1:10" x14ac:dyDescent="0.2">
      <c r="B499" s="202" t="s">
        <v>1411</v>
      </c>
      <c r="C499" s="203" t="s">
        <v>1412</v>
      </c>
      <c r="F499" s="202" t="s">
        <v>1413</v>
      </c>
      <c r="G499" s="311" t="s">
        <v>1475</v>
      </c>
    </row>
    <row r="501" spans="1:10" x14ac:dyDescent="0.2">
      <c r="A501" s="202" t="s">
        <v>1479</v>
      </c>
    </row>
    <row r="502" spans="1:10" ht="29.25" customHeight="1" x14ac:dyDescent="0.2">
      <c r="A502" s="325" t="s">
        <v>1478</v>
      </c>
      <c r="B502" s="325"/>
      <c r="C502" s="325"/>
      <c r="D502" s="325"/>
      <c r="E502" s="325"/>
      <c r="F502" s="325"/>
      <c r="G502" s="325"/>
      <c r="H502" s="325"/>
      <c r="I502" s="325"/>
      <c r="J502" s="325"/>
    </row>
  </sheetData>
  <mergeCells count="1">
    <mergeCell ref="A502:J50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44"/>
  <sheetViews>
    <sheetView showGridLines="0" workbookViewId="0">
      <selection activeCell="E17" sqref="E17"/>
    </sheetView>
  </sheetViews>
  <sheetFormatPr defaultColWidth="0" defaultRowHeight="12.75" x14ac:dyDescent="0.2"/>
  <cols>
    <col min="1" max="1" width="18.140625" style="34" customWidth="1"/>
    <col min="2" max="2" width="14.85546875" style="34" customWidth="1"/>
    <col min="3" max="3" width="19.5703125" style="34" customWidth="1"/>
    <col min="4" max="4" width="15" style="34" customWidth="1"/>
    <col min="5" max="5" width="19.85546875" style="34" customWidth="1"/>
    <col min="6" max="6" width="19.42578125" style="34" customWidth="1"/>
    <col min="7" max="7" width="16.85546875" style="34" customWidth="1"/>
    <col min="8" max="8" width="14.7109375" style="34" customWidth="1"/>
    <col min="9" max="16384" width="9.140625" style="34" hidden="1"/>
  </cols>
  <sheetData>
    <row r="3" spans="1:7" ht="15" x14ac:dyDescent="0.25">
      <c r="A3" s="123" t="s">
        <v>1448</v>
      </c>
    </row>
    <row r="5" spans="1:7" ht="14.25" x14ac:dyDescent="0.2">
      <c r="A5" s="33" t="s">
        <v>1449</v>
      </c>
    </row>
    <row r="7" spans="1:7" s="36" customFormat="1" ht="37.5" customHeight="1" x14ac:dyDescent="0.2">
      <c r="A7" s="226"/>
      <c r="B7" s="227" t="s">
        <v>32</v>
      </c>
      <c r="C7" s="227" t="s">
        <v>37</v>
      </c>
      <c r="D7" s="228" t="s">
        <v>1416</v>
      </c>
      <c r="E7" s="229" t="s">
        <v>1417</v>
      </c>
      <c r="F7" s="230" t="s">
        <v>1418</v>
      </c>
      <c r="G7" s="227" t="s">
        <v>1419</v>
      </c>
    </row>
    <row r="8" spans="1:7" s="36" customFormat="1" x14ac:dyDescent="0.2">
      <c r="A8" s="231" t="s">
        <v>1420</v>
      </c>
      <c r="B8" s="233">
        <v>10</v>
      </c>
      <c r="C8" s="233">
        <v>10</v>
      </c>
      <c r="D8" s="234">
        <v>6</v>
      </c>
      <c r="E8" s="235">
        <v>6</v>
      </c>
      <c r="F8" s="236">
        <v>10.9</v>
      </c>
      <c r="G8" s="237">
        <v>10.9</v>
      </c>
    </row>
    <row r="9" spans="1:7" s="36" customFormat="1" x14ac:dyDescent="0.2">
      <c r="A9" s="225" t="s">
        <v>1421</v>
      </c>
      <c r="B9" s="238">
        <v>34</v>
      </c>
      <c r="C9" s="238">
        <v>44</v>
      </c>
      <c r="D9" s="239">
        <v>24</v>
      </c>
      <c r="E9" s="240">
        <v>30</v>
      </c>
      <c r="F9" s="241">
        <v>4.2</v>
      </c>
      <c r="G9" s="242">
        <v>15.1</v>
      </c>
    </row>
    <row r="10" spans="1:7" s="36" customFormat="1" x14ac:dyDescent="0.2">
      <c r="A10" s="224" t="s">
        <v>1422</v>
      </c>
      <c r="B10" s="243">
        <v>44</v>
      </c>
      <c r="C10" s="243">
        <v>44</v>
      </c>
      <c r="D10" s="244">
        <v>30</v>
      </c>
      <c r="E10" s="245">
        <v>30</v>
      </c>
      <c r="F10" s="246">
        <v>15.1</v>
      </c>
      <c r="G10" s="247">
        <v>15.1</v>
      </c>
    </row>
    <row r="11" spans="1:7" s="36" customFormat="1" x14ac:dyDescent="0.2">
      <c r="A11" s="231"/>
      <c r="B11" s="248"/>
      <c r="C11" s="248"/>
      <c r="D11" s="234"/>
      <c r="E11" s="235"/>
      <c r="F11" s="236"/>
      <c r="G11" s="237"/>
    </row>
    <row r="12" spans="1:7" s="36" customFormat="1" x14ac:dyDescent="0.2">
      <c r="A12" s="224" t="s">
        <v>1423</v>
      </c>
      <c r="B12" s="243">
        <v>53</v>
      </c>
      <c r="C12" s="243">
        <v>97</v>
      </c>
      <c r="D12" s="244">
        <v>32</v>
      </c>
      <c r="E12" s="245">
        <v>62</v>
      </c>
      <c r="F12" s="246">
        <v>17.8</v>
      </c>
      <c r="G12" s="247">
        <v>32.9</v>
      </c>
    </row>
    <row r="13" spans="1:7" s="36" customFormat="1" x14ac:dyDescent="0.2">
      <c r="A13" s="224" t="s">
        <v>1424</v>
      </c>
      <c r="B13" s="243">
        <v>76</v>
      </c>
      <c r="C13" s="243">
        <v>173</v>
      </c>
      <c r="D13" s="244">
        <v>56</v>
      </c>
      <c r="E13" s="245">
        <v>118</v>
      </c>
      <c r="F13" s="246">
        <v>8</v>
      </c>
      <c r="G13" s="247">
        <v>41</v>
      </c>
    </row>
    <row r="14" spans="1:7" s="36" customFormat="1" x14ac:dyDescent="0.2">
      <c r="A14" s="225" t="s">
        <v>1425</v>
      </c>
      <c r="B14" s="238">
        <v>70</v>
      </c>
      <c r="C14" s="238">
        <v>243</v>
      </c>
      <c r="D14" s="239">
        <v>59</v>
      </c>
      <c r="E14" s="240">
        <v>177</v>
      </c>
      <c r="F14" s="241">
        <v>38.9</v>
      </c>
      <c r="G14" s="242">
        <v>79.900000000000006</v>
      </c>
    </row>
    <row r="15" spans="1:7" s="36" customFormat="1" x14ac:dyDescent="0.2">
      <c r="A15" s="224" t="s">
        <v>1426</v>
      </c>
      <c r="B15" s="243">
        <v>199</v>
      </c>
      <c r="C15" s="243">
        <v>243</v>
      </c>
      <c r="D15" s="244">
        <v>147</v>
      </c>
      <c r="E15" s="245">
        <v>177</v>
      </c>
      <c r="F15" s="246">
        <v>64.8</v>
      </c>
      <c r="G15" s="247">
        <v>79.900000000000006</v>
      </c>
    </row>
    <row r="16" spans="1:7" s="36" customFormat="1" x14ac:dyDescent="0.2">
      <c r="A16" s="231"/>
      <c r="B16" s="248"/>
      <c r="C16" s="248"/>
      <c r="D16" s="234"/>
      <c r="E16" s="235"/>
      <c r="F16" s="236"/>
      <c r="G16" s="237"/>
    </row>
    <row r="17" spans="1:7" s="36" customFormat="1" x14ac:dyDescent="0.2">
      <c r="A17" s="224" t="s">
        <v>1427</v>
      </c>
      <c r="B17" s="243">
        <v>73</v>
      </c>
      <c r="C17" s="243">
        <v>316</v>
      </c>
      <c r="D17" s="244">
        <v>58</v>
      </c>
      <c r="E17" s="245">
        <v>235</v>
      </c>
      <c r="F17" s="246">
        <v>17.2</v>
      </c>
      <c r="G17" s="247">
        <v>97</v>
      </c>
    </row>
    <row r="18" spans="1:7" s="36" customFormat="1" x14ac:dyDescent="0.2">
      <c r="A18" s="224" t="s">
        <v>1428</v>
      </c>
      <c r="B18" s="243">
        <v>76</v>
      </c>
      <c r="C18" s="243">
        <v>392</v>
      </c>
      <c r="D18" s="244">
        <v>61</v>
      </c>
      <c r="E18" s="245">
        <v>296</v>
      </c>
      <c r="F18" s="246">
        <v>13.2</v>
      </c>
      <c r="G18" s="247">
        <v>110.2</v>
      </c>
    </row>
    <row r="19" spans="1:7" s="36" customFormat="1" x14ac:dyDescent="0.2">
      <c r="A19" s="225" t="s">
        <v>1429</v>
      </c>
      <c r="B19" s="238">
        <v>69</v>
      </c>
      <c r="C19" s="238">
        <v>461</v>
      </c>
      <c r="D19" s="239">
        <v>52</v>
      </c>
      <c r="E19" s="240">
        <v>348</v>
      </c>
      <c r="F19" s="241">
        <v>12</v>
      </c>
      <c r="G19" s="242">
        <v>122.2</v>
      </c>
    </row>
    <row r="20" spans="1:7" s="36" customFormat="1" x14ac:dyDescent="0.2">
      <c r="A20" s="224" t="s">
        <v>1430</v>
      </c>
      <c r="B20" s="243">
        <v>218</v>
      </c>
      <c r="C20" s="243">
        <v>461</v>
      </c>
      <c r="D20" s="244">
        <v>171</v>
      </c>
      <c r="E20" s="245">
        <v>348</v>
      </c>
      <c r="F20" s="246">
        <v>42.4</v>
      </c>
      <c r="G20" s="247">
        <v>122.2</v>
      </c>
    </row>
    <row r="21" spans="1:7" s="36" customFormat="1" x14ac:dyDescent="0.2">
      <c r="A21" s="231"/>
      <c r="B21" s="248"/>
      <c r="C21" s="248"/>
      <c r="D21" s="234"/>
      <c r="E21" s="235"/>
      <c r="F21" s="236"/>
      <c r="G21" s="237"/>
    </row>
    <row r="22" spans="1:7" x14ac:dyDescent="0.2">
      <c r="A22" s="224" t="s">
        <v>1431</v>
      </c>
      <c r="B22" s="243">
        <v>111</v>
      </c>
      <c r="C22" s="243">
        <v>572</v>
      </c>
      <c r="D22" s="244">
        <v>81</v>
      </c>
      <c r="E22" s="245">
        <v>429</v>
      </c>
      <c r="F22" s="246">
        <v>10.5</v>
      </c>
      <c r="G22" s="247">
        <v>132.69999999999999</v>
      </c>
    </row>
    <row r="23" spans="1:7" x14ac:dyDescent="0.2">
      <c r="A23" s="224" t="s">
        <v>1432</v>
      </c>
      <c r="B23" s="243">
        <v>119</v>
      </c>
      <c r="C23" s="243">
        <v>691</v>
      </c>
      <c r="D23" s="244">
        <v>114</v>
      </c>
      <c r="E23" s="245">
        <v>543</v>
      </c>
      <c r="F23" s="246">
        <v>21.9</v>
      </c>
      <c r="G23" s="247">
        <v>154.69999999999999</v>
      </c>
    </row>
    <row r="24" spans="1:7" x14ac:dyDescent="0.2">
      <c r="A24" s="225" t="s">
        <v>1433</v>
      </c>
      <c r="B24" s="238">
        <v>105</v>
      </c>
      <c r="C24" s="238">
        <v>796</v>
      </c>
      <c r="D24" s="239">
        <v>96</v>
      </c>
      <c r="E24" s="240">
        <v>639</v>
      </c>
      <c r="F24" s="241">
        <v>15.5</v>
      </c>
      <c r="G24" s="242">
        <v>170.1</v>
      </c>
    </row>
    <row r="25" spans="1:7" x14ac:dyDescent="0.2">
      <c r="A25" s="224" t="s">
        <v>1434</v>
      </c>
      <c r="B25" s="243">
        <v>335</v>
      </c>
      <c r="C25" s="243">
        <v>796</v>
      </c>
      <c r="D25" s="244">
        <v>291</v>
      </c>
      <c r="E25" s="245">
        <v>639</v>
      </c>
      <c r="F25" s="246">
        <v>47.9</v>
      </c>
      <c r="G25" s="247">
        <v>170.1</v>
      </c>
    </row>
    <row r="26" spans="1:7" x14ac:dyDescent="0.2">
      <c r="A26" s="231"/>
      <c r="B26" s="248"/>
      <c r="C26" s="248"/>
      <c r="D26" s="234"/>
      <c r="E26" s="235"/>
      <c r="F26" s="236"/>
      <c r="G26" s="237"/>
    </row>
    <row r="27" spans="1:7" x14ac:dyDescent="0.2">
      <c r="A27" s="224" t="s">
        <v>1435</v>
      </c>
      <c r="B27" s="243">
        <v>129</v>
      </c>
      <c r="C27" s="243">
        <v>925</v>
      </c>
      <c r="D27" s="244">
        <v>114</v>
      </c>
      <c r="E27" s="245">
        <v>753</v>
      </c>
      <c r="F27" s="246">
        <v>27.4</v>
      </c>
      <c r="G27" s="247">
        <v>197.5</v>
      </c>
    </row>
    <row r="28" spans="1:7" x14ac:dyDescent="0.2">
      <c r="A28" s="224" t="s">
        <v>1436</v>
      </c>
      <c r="B28" s="243">
        <v>160</v>
      </c>
      <c r="C28" s="243">
        <v>1085</v>
      </c>
      <c r="D28" s="244">
        <v>139</v>
      </c>
      <c r="E28" s="245">
        <v>892</v>
      </c>
      <c r="F28" s="246">
        <v>24.8</v>
      </c>
      <c r="G28" s="247">
        <v>222.4</v>
      </c>
    </row>
    <row r="29" spans="1:7" x14ac:dyDescent="0.2">
      <c r="A29" s="225" t="s">
        <v>1437</v>
      </c>
      <c r="B29" s="238">
        <v>137</v>
      </c>
      <c r="C29" s="238">
        <v>1222</v>
      </c>
      <c r="D29" s="239">
        <v>123</v>
      </c>
      <c r="E29" s="240">
        <v>1015</v>
      </c>
      <c r="F29" s="241">
        <v>20.8</v>
      </c>
      <c r="G29" s="242">
        <v>243.2</v>
      </c>
    </row>
    <row r="30" spans="1:7" x14ac:dyDescent="0.2">
      <c r="A30" s="224" t="s">
        <v>1438</v>
      </c>
      <c r="B30" s="243">
        <v>426</v>
      </c>
      <c r="C30" s="243">
        <v>1222</v>
      </c>
      <c r="D30" s="244">
        <v>376</v>
      </c>
      <c r="E30" s="245">
        <v>1015</v>
      </c>
      <c r="F30" s="246">
        <v>73</v>
      </c>
      <c r="G30" s="247">
        <v>243.2</v>
      </c>
    </row>
    <row r="31" spans="1:7" x14ac:dyDescent="0.2">
      <c r="A31" s="231"/>
      <c r="B31" s="248"/>
      <c r="C31" s="248"/>
      <c r="D31" s="234"/>
      <c r="E31" s="235"/>
      <c r="F31" s="236"/>
      <c r="G31" s="237"/>
    </row>
    <row r="32" spans="1:7" x14ac:dyDescent="0.2">
      <c r="A32" s="224" t="s">
        <v>1439</v>
      </c>
      <c r="B32" s="243">
        <v>216</v>
      </c>
      <c r="C32" s="243">
        <v>1438</v>
      </c>
      <c r="D32" s="244">
        <v>165</v>
      </c>
      <c r="E32" s="245">
        <v>1180</v>
      </c>
      <c r="F32" s="246">
        <v>33.4</v>
      </c>
      <c r="G32" s="247">
        <v>276.60000000000002</v>
      </c>
    </row>
    <row r="33" spans="1:7" x14ac:dyDescent="0.2">
      <c r="A33" s="224" t="s">
        <v>1440</v>
      </c>
      <c r="B33" s="243">
        <v>184</v>
      </c>
      <c r="C33" s="243">
        <v>1622</v>
      </c>
      <c r="D33" s="244">
        <v>157</v>
      </c>
      <c r="E33" s="245">
        <v>1337</v>
      </c>
      <c r="F33" s="246">
        <v>26.5</v>
      </c>
      <c r="G33" s="247">
        <v>303</v>
      </c>
    </row>
    <row r="34" spans="1:7" x14ac:dyDescent="0.2">
      <c r="A34" s="225" t="s">
        <v>1441</v>
      </c>
      <c r="B34" s="238">
        <v>191</v>
      </c>
      <c r="C34" s="238">
        <v>1813</v>
      </c>
      <c r="D34" s="239">
        <v>132</v>
      </c>
      <c r="E34" s="240">
        <v>1469</v>
      </c>
      <c r="F34" s="241">
        <v>18</v>
      </c>
      <c r="G34" s="242">
        <v>321</v>
      </c>
    </row>
    <row r="35" spans="1:7" x14ac:dyDescent="0.2">
      <c r="A35" s="224" t="s">
        <v>1442</v>
      </c>
      <c r="B35" s="243">
        <v>591</v>
      </c>
      <c r="C35" s="243">
        <v>1813</v>
      </c>
      <c r="D35" s="244">
        <v>454</v>
      </c>
      <c r="E35" s="245">
        <v>1469</v>
      </c>
      <c r="F35" s="246">
        <v>77.8</v>
      </c>
      <c r="G35" s="247">
        <v>321</v>
      </c>
    </row>
    <row r="36" spans="1:7" x14ac:dyDescent="0.2">
      <c r="A36" s="231"/>
      <c r="B36" s="248"/>
      <c r="C36" s="248"/>
      <c r="D36" s="234"/>
      <c r="E36" s="235"/>
      <c r="F36" s="236"/>
      <c r="G36" s="237"/>
    </row>
    <row r="37" spans="1:7" x14ac:dyDescent="0.2">
      <c r="A37" s="224" t="s">
        <v>1443</v>
      </c>
      <c r="B37" s="243">
        <v>198</v>
      </c>
      <c r="C37" s="243">
        <v>2011</v>
      </c>
      <c r="D37" s="244">
        <v>126</v>
      </c>
      <c r="E37" s="245">
        <v>1595</v>
      </c>
      <c r="F37" s="246">
        <v>25.3</v>
      </c>
      <c r="G37" s="247">
        <v>346.4</v>
      </c>
    </row>
    <row r="38" spans="1:7" x14ac:dyDescent="0.2">
      <c r="A38" s="224" t="s">
        <v>1444</v>
      </c>
      <c r="B38" s="243">
        <v>205</v>
      </c>
      <c r="C38" s="243">
        <v>2216</v>
      </c>
      <c r="D38" s="244">
        <v>112</v>
      </c>
      <c r="E38" s="245">
        <v>1707</v>
      </c>
      <c r="F38" s="246">
        <v>17.2</v>
      </c>
      <c r="G38" s="247">
        <v>363.6</v>
      </c>
    </row>
    <row r="39" spans="1:7" x14ac:dyDescent="0.2">
      <c r="A39" s="225" t="s">
        <v>1445</v>
      </c>
      <c r="B39" s="238">
        <v>220</v>
      </c>
      <c r="C39" s="238">
        <v>2436</v>
      </c>
      <c r="D39" s="239">
        <v>47</v>
      </c>
      <c r="E39" s="240">
        <v>1754</v>
      </c>
      <c r="F39" s="241">
        <v>7.4</v>
      </c>
      <c r="G39" s="242">
        <v>370.9</v>
      </c>
    </row>
    <row r="40" spans="1:7" ht="13.5" thickBot="1" x14ac:dyDescent="0.25">
      <c r="A40" s="232" t="s">
        <v>1446</v>
      </c>
      <c r="B40" s="249">
        <v>623</v>
      </c>
      <c r="C40" s="249">
        <v>2436</v>
      </c>
      <c r="D40" s="250">
        <v>285</v>
      </c>
      <c r="E40" s="251">
        <v>1754</v>
      </c>
      <c r="F40" s="141">
        <v>49.9</v>
      </c>
      <c r="G40" s="252">
        <v>370.9</v>
      </c>
    </row>
    <row r="41" spans="1:7" ht="13.5" thickTop="1" x14ac:dyDescent="0.2">
      <c r="A41" s="225" t="s">
        <v>1447</v>
      </c>
      <c r="B41" s="253">
        <v>2436</v>
      </c>
      <c r="C41" s="253">
        <v>2436</v>
      </c>
      <c r="D41" s="254">
        <v>1754</v>
      </c>
      <c r="E41" s="255">
        <v>1754</v>
      </c>
      <c r="F41" s="256">
        <v>370.9</v>
      </c>
      <c r="G41" s="253">
        <v>370.9</v>
      </c>
    </row>
    <row r="43" spans="1:7" ht="13.5" x14ac:dyDescent="0.2">
      <c r="A43" s="37" t="s">
        <v>59</v>
      </c>
    </row>
    <row r="44" spans="1:7" x14ac:dyDescent="0.2">
      <c r="A44" s="94" t="s">
        <v>85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0"/>
  <sheetViews>
    <sheetView showGridLines="0" workbookViewId="0">
      <selection activeCell="G22" sqref="G22"/>
    </sheetView>
  </sheetViews>
  <sheetFormatPr defaultColWidth="9.140625" defaultRowHeight="12.75" x14ac:dyDescent="0.2"/>
  <cols>
    <col min="1" max="1" width="32.5703125" style="7" customWidth="1"/>
    <col min="2" max="5" width="11.5703125" style="7" customWidth="1"/>
    <col min="6" max="6" width="9.140625" style="7" customWidth="1"/>
    <col min="7" max="7" width="31.85546875" style="7" customWidth="1"/>
    <col min="8" max="11" width="11.5703125" style="7" customWidth="1"/>
    <col min="12" max="12" width="9.140625" style="7"/>
    <col min="13" max="13" width="33.7109375" style="7" customWidth="1"/>
    <col min="14" max="16384" width="9.140625" style="7"/>
  </cols>
  <sheetData>
    <row r="3" spans="1:6" ht="15" x14ac:dyDescent="0.25">
      <c r="A3" s="123" t="s">
        <v>1451</v>
      </c>
    </row>
    <row r="5" spans="1:6" x14ac:dyDescent="0.2">
      <c r="A5" s="33" t="s">
        <v>83</v>
      </c>
    </row>
    <row r="7" spans="1:6" x14ac:dyDescent="0.2">
      <c r="B7" s="21"/>
      <c r="C7" s="21"/>
      <c r="D7" s="21"/>
      <c r="E7" s="21"/>
    </row>
    <row r="8" spans="1:6" x14ac:dyDescent="0.2">
      <c r="A8" s="7" t="s">
        <v>70</v>
      </c>
      <c r="B8" s="21"/>
      <c r="C8" s="21"/>
      <c r="D8" s="21"/>
      <c r="E8" s="21"/>
    </row>
    <row r="9" spans="1:6" ht="14.25" x14ac:dyDescent="0.2">
      <c r="A9" s="8" t="s">
        <v>28</v>
      </c>
      <c r="B9" s="315" t="s">
        <v>87</v>
      </c>
      <c r="C9" s="316"/>
      <c r="D9" s="321" t="s">
        <v>71</v>
      </c>
      <c r="E9" s="322"/>
    </row>
    <row r="10" spans="1:6" x14ac:dyDescent="0.2">
      <c r="A10" s="19" t="s">
        <v>39</v>
      </c>
      <c r="B10" s="22">
        <v>1359</v>
      </c>
      <c r="C10" s="4">
        <v>0.19</v>
      </c>
      <c r="D10" s="22">
        <v>1000</v>
      </c>
      <c r="E10" s="4">
        <v>0.19</v>
      </c>
    </row>
    <row r="11" spans="1:6" x14ac:dyDescent="0.2">
      <c r="A11" s="18" t="s">
        <v>40</v>
      </c>
      <c r="B11" s="23">
        <v>977</v>
      </c>
      <c r="C11" s="2">
        <v>0.13</v>
      </c>
      <c r="D11" s="23">
        <v>733</v>
      </c>
      <c r="E11" s="2">
        <v>0.14000000000000001</v>
      </c>
    </row>
    <row r="12" spans="1:6" x14ac:dyDescent="0.2">
      <c r="A12" s="18" t="s">
        <v>41</v>
      </c>
      <c r="B12" s="23">
        <v>2505</v>
      </c>
      <c r="C12" s="2">
        <v>0.35</v>
      </c>
      <c r="D12" s="23">
        <v>1837</v>
      </c>
      <c r="E12" s="2">
        <v>0.35</v>
      </c>
    </row>
    <row r="13" spans="1:6" x14ac:dyDescent="0.2">
      <c r="A13" s="20" t="s">
        <v>42</v>
      </c>
      <c r="B13" s="24">
        <v>2412</v>
      </c>
      <c r="C13" s="3">
        <v>0.33</v>
      </c>
      <c r="D13" s="24">
        <v>1660</v>
      </c>
      <c r="E13" s="3">
        <v>0.32</v>
      </c>
    </row>
    <row r="14" spans="1:6" ht="15" x14ac:dyDescent="0.25">
      <c r="A14" s="13" t="s">
        <v>25</v>
      </c>
      <c r="B14" s="12">
        <v>7253</v>
      </c>
      <c r="C14" s="79"/>
      <c r="D14" s="12">
        <v>5230</v>
      </c>
      <c r="E14" s="10"/>
      <c r="F14" s="80"/>
    </row>
    <row r="15" spans="1:6" ht="15" x14ac:dyDescent="0.25">
      <c r="B15" s="28"/>
      <c r="C15" s="326"/>
      <c r="D15" s="326"/>
      <c r="E15" s="327"/>
      <c r="F15" s="327"/>
    </row>
    <row r="16" spans="1:6" x14ac:dyDescent="0.2">
      <c r="B16" s="21"/>
      <c r="C16" s="21"/>
      <c r="D16" s="21"/>
      <c r="E16" s="21"/>
      <c r="F16" s="14"/>
    </row>
    <row r="17" spans="1:5" x14ac:dyDescent="0.2">
      <c r="A17" s="7" t="s">
        <v>92</v>
      </c>
      <c r="B17" s="21"/>
      <c r="C17" s="21"/>
      <c r="D17" s="21"/>
      <c r="E17" s="21"/>
    </row>
    <row r="18" spans="1:5" ht="14.25" x14ac:dyDescent="0.2">
      <c r="A18" s="8" t="s">
        <v>28</v>
      </c>
      <c r="B18" s="315" t="s">
        <v>87</v>
      </c>
      <c r="C18" s="316"/>
      <c r="D18" s="321" t="s">
        <v>71</v>
      </c>
      <c r="E18" s="322"/>
    </row>
    <row r="19" spans="1:5" x14ac:dyDescent="0.2">
      <c r="A19" s="19" t="s">
        <v>39</v>
      </c>
      <c r="B19" s="146">
        <v>997</v>
      </c>
      <c r="C19" s="4">
        <v>0.14000000000000001</v>
      </c>
      <c r="D19" s="146">
        <v>692</v>
      </c>
      <c r="E19" s="4">
        <v>0.13</v>
      </c>
    </row>
    <row r="20" spans="1:5" x14ac:dyDescent="0.2">
      <c r="A20" s="18" t="s">
        <v>40</v>
      </c>
      <c r="B20" s="147">
        <v>893</v>
      </c>
      <c r="C20" s="2">
        <v>0.12</v>
      </c>
      <c r="D20" s="147">
        <v>645</v>
      </c>
      <c r="E20" s="2">
        <v>0.12</v>
      </c>
    </row>
    <row r="21" spans="1:5" x14ac:dyDescent="0.2">
      <c r="A21" s="18" t="s">
        <v>41</v>
      </c>
      <c r="B21" s="147">
        <v>2745</v>
      </c>
      <c r="C21" s="2">
        <v>0.38</v>
      </c>
      <c r="D21" s="147">
        <v>2017</v>
      </c>
      <c r="E21" s="2">
        <v>0.38</v>
      </c>
    </row>
    <row r="22" spans="1:5" x14ac:dyDescent="0.2">
      <c r="A22" s="20" t="s">
        <v>42</v>
      </c>
      <c r="B22" s="148">
        <v>2601</v>
      </c>
      <c r="C22" s="3">
        <v>0.36</v>
      </c>
      <c r="D22" s="148">
        <v>1913</v>
      </c>
      <c r="E22" s="3">
        <v>0.36</v>
      </c>
    </row>
    <row r="23" spans="1:5" x14ac:dyDescent="0.2">
      <c r="A23" s="13" t="s">
        <v>25</v>
      </c>
      <c r="B23" s="12">
        <v>7236</v>
      </c>
      <c r="C23" s="79"/>
      <c r="D23" s="12">
        <v>5267</v>
      </c>
      <c r="E23" s="10"/>
    </row>
    <row r="27" spans="1:5" x14ac:dyDescent="0.2">
      <c r="A27" s="7" t="s">
        <v>94</v>
      </c>
    </row>
    <row r="28" spans="1:5" ht="14.25" x14ac:dyDescent="0.2">
      <c r="A28" s="8" t="s">
        <v>28</v>
      </c>
      <c r="B28" s="315" t="s">
        <v>87</v>
      </c>
      <c r="C28" s="316"/>
      <c r="D28" s="315" t="s">
        <v>137</v>
      </c>
      <c r="E28" s="316"/>
    </row>
    <row r="29" spans="1:5" x14ac:dyDescent="0.2">
      <c r="A29" s="19" t="s">
        <v>39</v>
      </c>
      <c r="B29" s="131">
        <v>220</v>
      </c>
      <c r="C29" s="4">
        <v>0.16</v>
      </c>
      <c r="D29" s="131">
        <v>53</v>
      </c>
      <c r="E29" s="4">
        <v>0.12</v>
      </c>
    </row>
    <row r="30" spans="1:5" x14ac:dyDescent="0.2">
      <c r="A30" s="18" t="s">
        <v>40</v>
      </c>
      <c r="B30" s="145">
        <v>214</v>
      </c>
      <c r="C30" s="2">
        <v>0.16</v>
      </c>
      <c r="D30" s="145">
        <v>66</v>
      </c>
      <c r="E30" s="2">
        <v>0.15</v>
      </c>
    </row>
    <row r="31" spans="1:5" x14ac:dyDescent="0.2">
      <c r="A31" s="18" t="s">
        <v>41</v>
      </c>
      <c r="B31" s="145">
        <v>555</v>
      </c>
      <c r="C31" s="2">
        <v>0.41</v>
      </c>
      <c r="D31" s="145">
        <v>168</v>
      </c>
      <c r="E31" s="2">
        <v>0.38</v>
      </c>
    </row>
    <row r="32" spans="1:5" x14ac:dyDescent="0.2">
      <c r="A32" s="20" t="s">
        <v>42</v>
      </c>
      <c r="B32" s="130">
        <v>370</v>
      </c>
      <c r="C32" s="2">
        <v>0.27</v>
      </c>
      <c r="D32" s="130">
        <v>155</v>
      </c>
      <c r="E32" s="3">
        <v>0.35</v>
      </c>
    </row>
    <row r="33" spans="1:5" x14ac:dyDescent="0.2">
      <c r="A33" s="13" t="s">
        <v>25</v>
      </c>
      <c r="B33" s="154">
        <v>1359</v>
      </c>
      <c r="C33" s="79"/>
      <c r="D33" s="11">
        <v>442</v>
      </c>
      <c r="E33" s="47"/>
    </row>
    <row r="38" spans="1:5" ht="13.5" x14ac:dyDescent="0.2">
      <c r="A38" s="37" t="s">
        <v>86</v>
      </c>
    </row>
    <row r="39" spans="1:5" ht="13.5" x14ac:dyDescent="0.2">
      <c r="A39" s="37" t="s">
        <v>136</v>
      </c>
    </row>
    <row r="40" spans="1:5" ht="13.5" x14ac:dyDescent="0.2">
      <c r="A40" s="37" t="s">
        <v>138</v>
      </c>
    </row>
  </sheetData>
  <mergeCells count="8">
    <mergeCell ref="B28:C28"/>
    <mergeCell ref="D28:E28"/>
    <mergeCell ref="B18:C18"/>
    <mergeCell ref="D18:E18"/>
    <mergeCell ref="B9:C9"/>
    <mergeCell ref="D9:E9"/>
    <mergeCell ref="C15:D15"/>
    <mergeCell ref="E15:F1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8"/>
  <sheetViews>
    <sheetView showGridLines="0" workbookViewId="0"/>
  </sheetViews>
  <sheetFormatPr defaultColWidth="0" defaultRowHeight="12.75" x14ac:dyDescent="0.2"/>
  <cols>
    <col min="1" max="1" width="30.5703125" style="7" customWidth="1"/>
    <col min="2" max="3" width="11.5703125" style="7" customWidth="1"/>
    <col min="4" max="4" width="12.28515625" style="7" customWidth="1"/>
    <col min="5" max="5" width="11.28515625" style="7" customWidth="1"/>
    <col min="6" max="7" width="11.5703125" style="7" customWidth="1"/>
    <col min="8" max="8" width="9.140625" style="7" customWidth="1"/>
    <col min="9" max="9" width="14" style="7" customWidth="1"/>
    <col min="10" max="16384" width="9.140625" style="7" hidden="1"/>
  </cols>
  <sheetData>
    <row r="3" spans="1:7" ht="15" x14ac:dyDescent="0.25">
      <c r="A3" s="123" t="s">
        <v>128</v>
      </c>
    </row>
    <row r="5" spans="1:7" x14ac:dyDescent="0.2">
      <c r="A5" s="1" t="s">
        <v>29</v>
      </c>
    </row>
    <row r="6" spans="1:7" x14ac:dyDescent="0.2">
      <c r="A6" s="14"/>
      <c r="B6" s="14"/>
      <c r="C6" s="14"/>
    </row>
    <row r="7" spans="1:7" x14ac:dyDescent="0.2">
      <c r="A7" s="7" t="s">
        <v>70</v>
      </c>
    </row>
    <row r="9" spans="1:7" s="73" customFormat="1" ht="25.5" customHeight="1" x14ac:dyDescent="0.2">
      <c r="A9" s="72" t="s">
        <v>12</v>
      </c>
      <c r="B9" s="328" t="s">
        <v>76</v>
      </c>
      <c r="C9" s="329"/>
      <c r="D9" s="330" t="s">
        <v>73</v>
      </c>
      <c r="E9" s="331"/>
      <c r="F9" s="330" t="s">
        <v>74</v>
      </c>
      <c r="G9" s="331"/>
    </row>
    <row r="10" spans="1:7" x14ac:dyDescent="0.2">
      <c r="A10" s="81" t="s">
        <v>15</v>
      </c>
      <c r="B10" s="82">
        <v>4157</v>
      </c>
      <c r="C10" s="83">
        <v>0.79</v>
      </c>
      <c r="D10" s="82">
        <v>2800</v>
      </c>
      <c r="E10" s="83">
        <v>0.78</v>
      </c>
      <c r="F10" s="84">
        <v>38.651297999999997</v>
      </c>
      <c r="G10" s="83">
        <v>0.76</v>
      </c>
    </row>
    <row r="11" spans="1:7" x14ac:dyDescent="0.2">
      <c r="A11" s="16" t="s">
        <v>16</v>
      </c>
      <c r="B11" s="67">
        <v>1097</v>
      </c>
      <c r="C11" s="2">
        <v>0.21</v>
      </c>
      <c r="D11" s="67">
        <v>704</v>
      </c>
      <c r="E11" s="2">
        <v>0.2</v>
      </c>
      <c r="F11" s="68">
        <v>10.139569999999999</v>
      </c>
      <c r="G11" s="2">
        <v>0.2</v>
      </c>
    </row>
    <row r="12" spans="1:7" ht="12.75" customHeight="1" x14ac:dyDescent="0.2">
      <c r="A12" s="16" t="s">
        <v>68</v>
      </c>
      <c r="B12" s="67">
        <v>678</v>
      </c>
      <c r="C12" s="2">
        <v>0.13</v>
      </c>
      <c r="D12" s="67">
        <v>420</v>
      </c>
      <c r="E12" s="2">
        <v>0.12</v>
      </c>
      <c r="F12" s="68">
        <v>6.1375699999999993</v>
      </c>
      <c r="G12" s="2">
        <v>0.12</v>
      </c>
    </row>
    <row r="13" spans="1:7" x14ac:dyDescent="0.2">
      <c r="A13" s="16" t="s">
        <v>19</v>
      </c>
      <c r="B13" s="67">
        <v>656</v>
      </c>
      <c r="C13" s="2">
        <v>0.13</v>
      </c>
      <c r="D13" s="67">
        <v>500</v>
      </c>
      <c r="E13" s="2">
        <v>0.14000000000000001</v>
      </c>
      <c r="F13" s="68">
        <v>6.1758789999999983</v>
      </c>
      <c r="G13" s="2">
        <v>0.12</v>
      </c>
    </row>
    <row r="14" spans="1:7" ht="12.75" customHeight="1" x14ac:dyDescent="0.2">
      <c r="A14" s="16" t="s">
        <v>17</v>
      </c>
      <c r="B14" s="67">
        <v>414</v>
      </c>
      <c r="C14" s="2">
        <v>0.08</v>
      </c>
      <c r="D14" s="67">
        <v>285</v>
      </c>
      <c r="E14" s="2">
        <v>0.08</v>
      </c>
      <c r="F14" s="68">
        <v>3.8302260000000001</v>
      </c>
      <c r="G14" s="2">
        <v>0.08</v>
      </c>
    </row>
    <row r="15" spans="1:7" x14ac:dyDescent="0.2">
      <c r="A15" s="17" t="s">
        <v>18</v>
      </c>
      <c r="B15" s="67">
        <v>414</v>
      </c>
      <c r="C15" s="2">
        <v>0.08</v>
      </c>
      <c r="D15" s="67">
        <v>308</v>
      </c>
      <c r="E15" s="2">
        <v>0.09</v>
      </c>
      <c r="F15" s="68">
        <v>4.5910869999999999</v>
      </c>
      <c r="G15" s="2">
        <v>0.09</v>
      </c>
    </row>
    <row r="16" spans="1:7" x14ac:dyDescent="0.2">
      <c r="A16" s="16" t="s">
        <v>20</v>
      </c>
      <c r="B16" s="67">
        <v>335</v>
      </c>
      <c r="C16" s="2">
        <v>0.06</v>
      </c>
      <c r="D16" s="67">
        <v>234</v>
      </c>
      <c r="E16" s="2">
        <v>7.0000000000000007E-2</v>
      </c>
      <c r="F16" s="68">
        <v>3.20024</v>
      </c>
      <c r="G16" s="2">
        <v>0.06</v>
      </c>
    </row>
    <row r="17" spans="1:7" x14ac:dyDescent="0.2">
      <c r="A17" s="16" t="s">
        <v>21</v>
      </c>
      <c r="B17" s="67">
        <v>285</v>
      </c>
      <c r="C17" s="2">
        <v>0.05</v>
      </c>
      <c r="D17" s="67">
        <v>183</v>
      </c>
      <c r="E17" s="2">
        <v>0.05</v>
      </c>
      <c r="F17" s="68">
        <v>2.4419770000000001</v>
      </c>
      <c r="G17" s="2">
        <v>0.05</v>
      </c>
    </row>
    <row r="18" spans="1:7" x14ac:dyDescent="0.2">
      <c r="A18" s="16" t="s">
        <v>22</v>
      </c>
      <c r="B18" s="67">
        <v>161</v>
      </c>
      <c r="C18" s="2">
        <v>0.03</v>
      </c>
      <c r="D18" s="67">
        <v>124</v>
      </c>
      <c r="E18" s="2">
        <v>0.03</v>
      </c>
      <c r="F18" s="68">
        <v>1.7019800000000003</v>
      </c>
      <c r="G18" s="2">
        <v>0.03</v>
      </c>
    </row>
    <row r="19" spans="1:7" x14ac:dyDescent="0.2">
      <c r="A19" s="16" t="s">
        <v>69</v>
      </c>
      <c r="B19" s="67">
        <v>117</v>
      </c>
      <c r="C19" s="2">
        <v>0.02</v>
      </c>
      <c r="D19" s="67">
        <v>42</v>
      </c>
      <c r="E19" s="2">
        <v>0.01</v>
      </c>
      <c r="F19" s="68">
        <v>0.43276900000000007</v>
      </c>
      <c r="G19" s="2">
        <v>0.01</v>
      </c>
    </row>
    <row r="20" spans="1:7" x14ac:dyDescent="0.2">
      <c r="A20" s="85" t="s">
        <v>23</v>
      </c>
      <c r="B20" s="86">
        <v>659</v>
      </c>
      <c r="C20" s="87">
        <v>0.13</v>
      </c>
      <c r="D20" s="86">
        <v>490</v>
      </c>
      <c r="E20" s="87">
        <v>0.14000000000000001</v>
      </c>
      <c r="F20" s="88">
        <v>8.0704229999999999</v>
      </c>
      <c r="G20" s="87">
        <v>0.16</v>
      </c>
    </row>
    <row r="21" spans="1:7" x14ac:dyDescent="0.2">
      <c r="A21" s="89" t="s">
        <v>24</v>
      </c>
      <c r="B21" s="90">
        <v>414</v>
      </c>
      <c r="C21" s="87">
        <v>0.08</v>
      </c>
      <c r="D21" s="90">
        <v>280</v>
      </c>
      <c r="E21" s="87">
        <v>0.08</v>
      </c>
      <c r="F21" s="88">
        <v>4.0589599999999999</v>
      </c>
      <c r="G21" s="87">
        <v>0.08</v>
      </c>
    </row>
    <row r="22" spans="1:7" x14ac:dyDescent="0.2">
      <c r="A22" s="9" t="s">
        <v>25</v>
      </c>
      <c r="B22" s="69">
        <v>5230</v>
      </c>
      <c r="C22" s="30"/>
      <c r="D22" s="69">
        <v>3570</v>
      </c>
      <c r="E22" s="70"/>
      <c r="F22" s="71">
        <v>50.780680999999994</v>
      </c>
      <c r="G22" s="70"/>
    </row>
    <row r="24" spans="1:7" x14ac:dyDescent="0.2">
      <c r="A24" s="7" t="s">
        <v>92</v>
      </c>
    </row>
    <row r="26" spans="1:7" s="73" customFormat="1" ht="25.5" customHeight="1" x14ac:dyDescent="0.2">
      <c r="A26" s="72" t="s">
        <v>12</v>
      </c>
      <c r="B26" s="328" t="s">
        <v>72</v>
      </c>
      <c r="C26" s="329"/>
      <c r="D26" s="330" t="s">
        <v>84</v>
      </c>
      <c r="E26" s="331"/>
      <c r="F26" s="330" t="s">
        <v>74</v>
      </c>
      <c r="G26" s="331"/>
    </row>
    <row r="27" spans="1:7" x14ac:dyDescent="0.2">
      <c r="A27" s="91" t="s">
        <v>15</v>
      </c>
      <c r="B27" s="82">
        <v>4217</v>
      </c>
      <c r="C27" s="83">
        <v>0.8</v>
      </c>
      <c r="D27" s="82">
        <v>2612</v>
      </c>
      <c r="E27" s="83">
        <v>0.78</v>
      </c>
      <c r="F27" s="84">
        <v>35.299999999999997</v>
      </c>
      <c r="G27" s="83">
        <v>0.76</v>
      </c>
    </row>
    <row r="28" spans="1:7" x14ac:dyDescent="0.2">
      <c r="A28" s="29" t="s">
        <v>16</v>
      </c>
      <c r="B28" s="67">
        <v>1001</v>
      </c>
      <c r="C28" s="2">
        <v>0.19</v>
      </c>
      <c r="D28" s="67">
        <v>602</v>
      </c>
      <c r="E28" s="2">
        <v>0.18</v>
      </c>
      <c r="F28" s="68">
        <v>8</v>
      </c>
      <c r="G28" s="2">
        <v>0.17</v>
      </c>
    </row>
    <row r="29" spans="1:7" x14ac:dyDescent="0.2">
      <c r="A29" s="29" t="s">
        <v>75</v>
      </c>
      <c r="B29" s="67">
        <v>762</v>
      </c>
      <c r="C29" s="2">
        <v>0.14000000000000001</v>
      </c>
      <c r="D29" s="67">
        <v>389</v>
      </c>
      <c r="E29" s="2">
        <v>0.12</v>
      </c>
      <c r="F29" s="68">
        <v>5.0999999999999996</v>
      </c>
      <c r="G29" s="2">
        <v>0.11</v>
      </c>
    </row>
    <row r="30" spans="1:7" x14ac:dyDescent="0.2">
      <c r="A30" s="29" t="s">
        <v>19</v>
      </c>
      <c r="B30" s="67">
        <v>747</v>
      </c>
      <c r="C30" s="2">
        <v>0.14000000000000001</v>
      </c>
      <c r="D30" s="67">
        <v>569</v>
      </c>
      <c r="E30" s="2">
        <v>0.17</v>
      </c>
      <c r="F30" s="68">
        <v>7.4</v>
      </c>
      <c r="G30" s="2">
        <v>0.16</v>
      </c>
    </row>
    <row r="31" spans="1:7" x14ac:dyDescent="0.2">
      <c r="A31" s="29" t="s">
        <v>18</v>
      </c>
      <c r="B31" s="67">
        <v>382</v>
      </c>
      <c r="C31" s="2">
        <v>7.0000000000000007E-2</v>
      </c>
      <c r="D31" s="67">
        <v>253</v>
      </c>
      <c r="E31" s="2">
        <v>0.08</v>
      </c>
      <c r="F31" s="68">
        <v>3.7</v>
      </c>
      <c r="G31" s="2">
        <v>0.08</v>
      </c>
    </row>
    <row r="32" spans="1:7" x14ac:dyDescent="0.2">
      <c r="A32" s="29" t="s">
        <v>17</v>
      </c>
      <c r="B32" s="67">
        <v>360</v>
      </c>
      <c r="C32" s="2">
        <v>7.0000000000000007E-2</v>
      </c>
      <c r="D32" s="67">
        <v>217</v>
      </c>
      <c r="E32" s="2">
        <v>0.06</v>
      </c>
      <c r="F32" s="68">
        <v>3</v>
      </c>
      <c r="G32" s="2">
        <v>7.0000000000000007E-2</v>
      </c>
    </row>
    <row r="33" spans="1:7" x14ac:dyDescent="0.2">
      <c r="A33" s="29" t="s">
        <v>20</v>
      </c>
      <c r="B33" s="67">
        <v>331</v>
      </c>
      <c r="C33" s="2">
        <v>0.06</v>
      </c>
      <c r="D33" s="67">
        <v>217</v>
      </c>
      <c r="E33" s="2">
        <v>0.06</v>
      </c>
      <c r="F33" s="68">
        <v>3.2</v>
      </c>
      <c r="G33" s="2">
        <v>7.0000000000000007E-2</v>
      </c>
    </row>
    <row r="34" spans="1:7" x14ac:dyDescent="0.2">
      <c r="A34" s="29" t="s">
        <v>21</v>
      </c>
      <c r="B34" s="67">
        <v>316</v>
      </c>
      <c r="C34" s="2">
        <v>0.06</v>
      </c>
      <c r="D34" s="67">
        <v>206</v>
      </c>
      <c r="E34" s="2">
        <v>0.06</v>
      </c>
      <c r="F34" s="68">
        <v>2.7</v>
      </c>
      <c r="G34" s="2">
        <v>0.06</v>
      </c>
    </row>
    <row r="35" spans="1:7" x14ac:dyDescent="0.2">
      <c r="A35" s="29" t="s">
        <v>69</v>
      </c>
      <c r="B35" s="67">
        <v>164</v>
      </c>
      <c r="C35" s="2">
        <v>0.03</v>
      </c>
      <c r="D35" s="67">
        <v>52</v>
      </c>
      <c r="E35" s="2">
        <v>0.02</v>
      </c>
      <c r="F35" s="68">
        <v>0.5</v>
      </c>
      <c r="G35" s="2">
        <v>0.01</v>
      </c>
    </row>
    <row r="36" spans="1:7" x14ac:dyDescent="0.2">
      <c r="A36" s="16" t="s">
        <v>22</v>
      </c>
      <c r="B36" s="67">
        <v>154</v>
      </c>
      <c r="C36" s="2">
        <v>0.03</v>
      </c>
      <c r="D36" s="67">
        <v>107</v>
      </c>
      <c r="E36" s="2">
        <v>0.03</v>
      </c>
      <c r="F36" s="68">
        <v>1.6</v>
      </c>
      <c r="G36" s="2">
        <v>0.03</v>
      </c>
    </row>
    <row r="37" spans="1:7" x14ac:dyDescent="0.2">
      <c r="A37" s="92" t="s">
        <v>23</v>
      </c>
      <c r="B37" s="86">
        <v>676</v>
      </c>
      <c r="C37" s="87">
        <v>0.13</v>
      </c>
      <c r="D37" s="86">
        <v>476</v>
      </c>
      <c r="E37" s="87">
        <v>0.14000000000000001</v>
      </c>
      <c r="F37" s="88">
        <v>7.3</v>
      </c>
      <c r="G37" s="87">
        <v>0.16</v>
      </c>
    </row>
    <row r="38" spans="1:7" x14ac:dyDescent="0.2">
      <c r="A38" s="93" t="s">
        <v>24</v>
      </c>
      <c r="B38" s="90">
        <v>374</v>
      </c>
      <c r="C38" s="87">
        <v>7.0000000000000007E-2</v>
      </c>
      <c r="D38" s="90">
        <v>266</v>
      </c>
      <c r="E38" s="87">
        <v>0.08</v>
      </c>
      <c r="F38" s="88">
        <v>3.6</v>
      </c>
      <c r="G38" s="87">
        <v>0.08</v>
      </c>
    </row>
    <row r="39" spans="1:7" x14ac:dyDescent="0.2">
      <c r="A39" s="8" t="s">
        <v>25</v>
      </c>
      <c r="B39" s="69">
        <v>5267</v>
      </c>
      <c r="C39" s="30"/>
      <c r="D39" s="69">
        <v>3354</v>
      </c>
      <c r="E39" s="70"/>
      <c r="F39" s="71">
        <v>46.2</v>
      </c>
      <c r="G39" s="70"/>
    </row>
    <row r="41" spans="1:7" x14ac:dyDescent="0.2">
      <c r="A41" s="7" t="s">
        <v>94</v>
      </c>
    </row>
    <row r="42" spans="1:7" ht="12.75" customHeight="1" x14ac:dyDescent="0.2"/>
    <row r="43" spans="1:7" ht="26.25" customHeight="1" x14ac:dyDescent="0.2">
      <c r="A43" s="72" t="s">
        <v>12</v>
      </c>
      <c r="B43" s="328" t="s">
        <v>72</v>
      </c>
      <c r="C43" s="329"/>
      <c r="D43" s="330" t="s">
        <v>84</v>
      </c>
      <c r="E43" s="331"/>
      <c r="F43" s="330" t="s">
        <v>74</v>
      </c>
      <c r="G43" s="331"/>
    </row>
    <row r="44" spans="1:7" x14ac:dyDescent="0.2">
      <c r="A44" s="91" t="s">
        <v>15</v>
      </c>
      <c r="B44" s="155">
        <v>346</v>
      </c>
      <c r="C44" s="156">
        <v>0.78</v>
      </c>
      <c r="D44" s="155">
        <v>225</v>
      </c>
      <c r="E44" s="156">
        <v>0.78</v>
      </c>
      <c r="F44" s="157">
        <v>2.5</v>
      </c>
      <c r="G44" s="156">
        <v>0.75</v>
      </c>
    </row>
    <row r="45" spans="1:7" x14ac:dyDescent="0.2">
      <c r="A45" s="29" t="s">
        <v>19</v>
      </c>
      <c r="B45" s="132">
        <v>86</v>
      </c>
      <c r="C45" s="27">
        <v>0.19</v>
      </c>
      <c r="D45" s="132">
        <v>63</v>
      </c>
      <c r="E45" s="27">
        <v>0.22</v>
      </c>
      <c r="F45" s="138">
        <v>0.6</v>
      </c>
      <c r="G45" s="27">
        <v>0.19</v>
      </c>
    </row>
    <row r="46" spans="1:7" x14ac:dyDescent="0.2">
      <c r="A46" s="29" t="s">
        <v>16</v>
      </c>
      <c r="B46" s="132">
        <v>74</v>
      </c>
      <c r="C46" s="27">
        <v>0.17</v>
      </c>
      <c r="D46" s="132">
        <v>49</v>
      </c>
      <c r="E46" s="27">
        <v>0.17</v>
      </c>
      <c r="F46" s="138">
        <v>0.5</v>
      </c>
      <c r="G46" s="27">
        <v>0.16</v>
      </c>
    </row>
    <row r="47" spans="1:7" x14ac:dyDescent="0.2">
      <c r="A47" s="29" t="s">
        <v>68</v>
      </c>
      <c r="B47" s="132">
        <v>63</v>
      </c>
      <c r="C47" s="27">
        <v>0.14000000000000001</v>
      </c>
      <c r="D47" s="132">
        <v>32</v>
      </c>
      <c r="E47" s="27">
        <v>0.11</v>
      </c>
      <c r="F47" s="138">
        <v>0.4</v>
      </c>
      <c r="G47" s="27">
        <v>0.11</v>
      </c>
    </row>
    <row r="48" spans="1:7" x14ac:dyDescent="0.2">
      <c r="A48" s="29" t="s">
        <v>17</v>
      </c>
      <c r="B48" s="132">
        <v>31</v>
      </c>
      <c r="C48" s="27">
        <v>7.0000000000000007E-2</v>
      </c>
      <c r="D48" s="132">
        <v>22</v>
      </c>
      <c r="E48" s="27">
        <v>0.08</v>
      </c>
      <c r="F48" s="138">
        <v>0.2</v>
      </c>
      <c r="G48" s="27">
        <v>0.06</v>
      </c>
    </row>
    <row r="49" spans="1:7" x14ac:dyDescent="0.2">
      <c r="A49" s="29" t="s">
        <v>18</v>
      </c>
      <c r="B49" s="132">
        <v>30</v>
      </c>
      <c r="C49" s="27">
        <v>7.0000000000000007E-2</v>
      </c>
      <c r="D49" s="132">
        <v>19</v>
      </c>
      <c r="E49" s="27">
        <v>7.0000000000000007E-2</v>
      </c>
      <c r="F49" s="138">
        <v>0.2</v>
      </c>
      <c r="G49" s="27">
        <v>7.0000000000000007E-2</v>
      </c>
    </row>
    <row r="50" spans="1:7" x14ac:dyDescent="0.2">
      <c r="A50" s="29" t="s">
        <v>20</v>
      </c>
      <c r="B50" s="132">
        <v>23</v>
      </c>
      <c r="C50" s="27">
        <v>0.05</v>
      </c>
      <c r="D50" s="132">
        <v>18</v>
      </c>
      <c r="E50" s="27">
        <v>0.06</v>
      </c>
      <c r="F50" s="138">
        <v>0.3</v>
      </c>
      <c r="G50" s="27">
        <v>0.08</v>
      </c>
    </row>
    <row r="51" spans="1:7" x14ac:dyDescent="0.2">
      <c r="A51" s="29" t="s">
        <v>22</v>
      </c>
      <c r="B51" s="132">
        <v>16</v>
      </c>
      <c r="C51" s="27">
        <v>0.04</v>
      </c>
      <c r="D51" s="132">
        <v>10</v>
      </c>
      <c r="E51" s="27">
        <v>0.03</v>
      </c>
      <c r="F51" s="138">
        <v>0.1</v>
      </c>
      <c r="G51" s="27">
        <v>0.04</v>
      </c>
    </row>
    <row r="52" spans="1:7" x14ac:dyDescent="0.2">
      <c r="A52" s="29" t="s">
        <v>21</v>
      </c>
      <c r="B52" s="132">
        <v>12</v>
      </c>
      <c r="C52" s="27">
        <v>0.03</v>
      </c>
      <c r="D52" s="132">
        <v>10</v>
      </c>
      <c r="E52" s="27">
        <v>0.03</v>
      </c>
      <c r="F52" s="138">
        <v>0.1</v>
      </c>
      <c r="G52" s="27">
        <v>0.03</v>
      </c>
    </row>
    <row r="53" spans="1:7" x14ac:dyDescent="0.2">
      <c r="A53" s="16" t="s">
        <v>69</v>
      </c>
      <c r="B53" s="132">
        <v>11</v>
      </c>
      <c r="C53" s="27">
        <v>0.02</v>
      </c>
      <c r="D53" s="132">
        <v>2</v>
      </c>
      <c r="E53" s="27">
        <v>0.01</v>
      </c>
      <c r="F53" s="138">
        <v>0.01</v>
      </c>
      <c r="G53" s="27">
        <v>3.0000000000000001E-3</v>
      </c>
    </row>
    <row r="54" spans="1:7" x14ac:dyDescent="0.2">
      <c r="A54" s="92" t="s">
        <v>23</v>
      </c>
      <c r="B54" s="158">
        <v>64</v>
      </c>
      <c r="C54" s="159">
        <v>0.14000000000000001</v>
      </c>
      <c r="D54" s="158">
        <v>46</v>
      </c>
      <c r="E54" s="159">
        <v>0.16</v>
      </c>
      <c r="F54" s="160">
        <v>0.7</v>
      </c>
      <c r="G54" s="159">
        <v>0.21</v>
      </c>
    </row>
    <row r="55" spans="1:7" x14ac:dyDescent="0.2">
      <c r="A55" s="93" t="s">
        <v>24</v>
      </c>
      <c r="B55" s="161">
        <v>32</v>
      </c>
      <c r="C55" s="162">
        <v>7.0000000000000007E-2</v>
      </c>
      <c r="D55" s="161">
        <v>16</v>
      </c>
      <c r="E55" s="162">
        <v>0.06</v>
      </c>
      <c r="F55" s="163">
        <v>0.1</v>
      </c>
      <c r="G55" s="159">
        <v>0.04</v>
      </c>
    </row>
    <row r="56" spans="1:7" x14ac:dyDescent="0.2">
      <c r="A56" s="8" t="s">
        <v>25</v>
      </c>
      <c r="B56" s="133">
        <v>442</v>
      </c>
      <c r="C56" s="134"/>
      <c r="D56" s="133">
        <v>287</v>
      </c>
      <c r="E56" s="135"/>
      <c r="F56" s="136">
        <v>3.3</v>
      </c>
      <c r="G56" s="137"/>
    </row>
    <row r="60" spans="1:7" ht="12.75" customHeight="1" x14ac:dyDescent="0.2"/>
    <row r="78" ht="12.75" customHeight="1" x14ac:dyDescent="0.2"/>
  </sheetData>
  <mergeCells count="9">
    <mergeCell ref="B43:C43"/>
    <mergeCell ref="D43:E43"/>
    <mergeCell ref="F43:G43"/>
    <mergeCell ref="B9:C9"/>
    <mergeCell ref="F9:G9"/>
    <mergeCell ref="B26:C26"/>
    <mergeCell ref="D26:E26"/>
    <mergeCell ref="F26:G26"/>
    <mergeCell ref="D9:E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Contents</vt:lpstr>
      <vt:lpstr>Table 1.1</vt:lpstr>
      <vt:lpstr>Table 1.1a</vt:lpstr>
      <vt:lpstr>Table 1.2</vt:lpstr>
      <vt:lpstr>Table 1.3</vt:lpstr>
      <vt:lpstr>Table 1.4</vt:lpstr>
      <vt:lpstr>Table 1.5</vt:lpstr>
      <vt:lpstr>Table 2.1</vt:lpstr>
      <vt:lpstr>Table 2.2</vt:lpstr>
      <vt:lpstr>Table 2.3</vt:lpstr>
      <vt:lpstr>Table 2.4</vt:lpstr>
      <vt:lpstr>Table 2.5</vt:lpstr>
      <vt:lpstr>Glossary</vt:lpstr>
      <vt:lpstr>Scheme background</vt:lpstr>
      <vt:lpstr>'Scheme background'!_RHPP_Phase_1</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wilsona</dc:creator>
  <cp:lastModifiedBy>Thompson Victoria (Heat &amp; Industry)</cp:lastModifiedBy>
  <dcterms:created xsi:type="dcterms:W3CDTF">2012-12-11T15:06:55Z</dcterms:created>
  <dcterms:modified xsi:type="dcterms:W3CDTF">2013-07-25T09:15:20Z</dcterms:modified>
</cp:coreProperties>
</file>