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vaimar/Documents/Projects/Aquaculture/aquaculture/data/"/>
    </mc:Choice>
  </mc:AlternateContent>
  <xr:revisionPtr revIDLastSave="0" documentId="13_ncr:1_{576BECEB-E8CC-1D4F-85B4-A016490E3062}" xr6:coauthVersionLast="47" xr6:coauthVersionMax="47" xr10:uidLastSave="{00000000-0000-0000-0000-000000000000}"/>
  <bookViews>
    <workbookView xWindow="0" yWindow="10840" windowWidth="30240" windowHeight="7280" xr2:uid="{00000000-000D-0000-FFFF-FFFF00000000}"/>
  </bookViews>
  <sheets>
    <sheet name="Production Factors" sheetId="1" r:id="rId1"/>
    <sheet name="Depth fact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<sst xmlns="http://schemas.openxmlformats.org/spreadsheetml/2006/main" count="47" uniqueCount="25">
  <si>
    <t>Species</t>
  </si>
  <si>
    <t>Factor Type</t>
  </si>
  <si>
    <t>Units</t>
  </si>
  <si>
    <t>Factor</t>
  </si>
  <si>
    <t>Oyster</t>
  </si>
  <si>
    <t>Stocking density</t>
  </si>
  <si>
    <t>kg biomass / m2</t>
  </si>
  <si>
    <t>https://pdf.sciencedirectassets.com/271224/1-s2.0-S0044848613X00110/1-s2.0-S0044848613002913/main.pdf?X-Amz-Security-Token=IQoJb3JpZ2luX2VjEMD%2F%2F%2F%2F%2F%2F%2F%2F%2F%2FwEaCXVzLWVhc3QtMSJGMEQCIAYlCeAG0%2FopqZz%2BB5ds9yzmWZkiH8iicFlEFG0Ogl2tAiAZ0niOn2ebbS%2FdX%2FfmQWBd8hIuzv5XGLqqFBOh2gi1wCrMBAg5EAUaDDA1OTAwMzU0Njg2NSIM0DIKzFdFX74vXkZrKqkEeu8mRWH1C9v9jVx6jMm5sUPlhwu566P%2Bt2WREEcWSRK3bsBPb3klJ4wRXGsdZvHDIngX9vXrF5GglMRW0ZOXD4VaDwQswCHo2NkFMwpvubyj%2Bc3RFlAOH57CRsbINd5T1rf3fNiKJNi2Hxhf%2BJ2z2y%2BKfKiPkkfmeEEZB%2B4g4e2OuXlFS87B1F3pnmI6MZvZlhu2odJ%2BAZG83xd1KOSHzElZ21giM77dgOypJXvb27wUGTYuqZtxc2Q8Yc%2FIM524cK%2BlShXBM7TI2MIkxdf4vzPRj85cUvQHtSSvubBvg9egkIg37BA%2B6m%2BlmB7rX%2BH9%2B3kt7%2FIRmANDNp521SNBdV8eChlClVRU0OAGXiZrTZQXmjmWl7jcukWS5LQKN9f728q4611TzZ%2BVnrlCr%2BMyan5fYwATwpanFQvNWyJ3GHXFDgHvJYZXlOqvmpJJ0DsrE2hyTJMPsQQlczsaGKdzWVcX1KYfNivtU4XA9wqpTKKrDXIggXmrizXUgUFk8iWDICn%2FTL%2F%2BTKENR4Dxt4b8QRICH%2B8Ip6BR2bUy8h18iliKcaM8nyZPS71aJPLKchK2lE3Ny6QUhE7QoX9Rp2CKm8UDrS6mVPAdVDyWOOoiroEvAAQ1wV7rh5FF4sgeSNglSAkakTsG1oUaehOgv1CSsFnKDj8JafOmLfFMNDX26BrpABJiwXxXTmCl6XOJC3d%2FNRC5q2RFp9nkJ3JZpT9KFyFHcZOfuEONujC%2FocyeBjqqAUjAHjPV6CbNWzSa0iGQ%2FdR9pxGaphiEb%2BpwaDzlA603AWtcGREZJBbD3SjhW2d8jmDr5U7eDCB6%2FCVPX8HjF3KGfnSFAgvczxH3Ez7CB%2BKDUEKex72uajzkGlspFnm%2F8sMzuA8qbNTBLucl9pXHDPKAKkxmSfR7gbDMbrx%2B5s4ISpTXyVcVwWX9IG%2FYOnGKfuW5uKn90M0CpsxP4OEpMOygYmlT8TJMyM9z&amp;X-Amz-Algorithm=AWS4-HMAC-SHA256&amp;X-Amz-Date=20230127T012639Z&amp;X-Amz-SignedHeaders=host&amp;X-Amz-Expires=300&amp;X-Amz-Credential=ASIAQ3PHCVTYQ7U6JEYQ%2F20230127%2Fus-east-1%2Fs3%2Faws4_request&amp;X-Amz-Signature=5dfff75948ddecdf7b8f9327e4f0760e032c41a5ee6bac912f47123f5b9c51e1&amp;hash=d0208112c3ff1cb24e752e78a4993782872b46aa5642604e958e73dcc8d48fc4&amp;host=68042c943591013ac2b2430a89b270f6af2c76d8dfd086a07176afe7c76c2c61&amp;pii=S0044848613002913&amp;tid=spdf-a3c78307-c3f6-4905-a094-a2dd9ff584fd&amp;sid=737c4a0c57dc024cc64b66917944e10928a5gxrqa&amp;type=client&amp;tsoh=d3d3LnNjaWVuY2VkaXJlY3QuY29t&amp;ua=131c505c0302025c5852&amp;rr=78fdb392fe2d6432&amp;cc=us</t>
  </si>
  <si>
    <t>Took the average of floating bad and floating cage cultures. Shoudl also note that srudy says that studies bags were will below their recommended densities, so this could be a source of underestimation</t>
  </si>
  <si>
    <t>Mussel</t>
  </si>
  <si>
    <t>kg dry tissue weight / m</t>
  </si>
  <si>
    <t>https://www.sciencedirect.com/science/article/pii/S0044848612001081#bb0260</t>
  </si>
  <si>
    <t>Unsure whether to use total dry weihgt or dry tissue weight, write that up somewhere. This is also just in suspended culture.
For now will take dry tissue weight to be comparable with above biomass which looks like it averages around 2 and multiply by average initial density, then should also mention there might be some mortality
This is in suspended culture so is a little different
Finally source isn't looking at actual farms just varies stocking density experimentally, hard to know what to think about that</t>
  </si>
  <si>
    <t>Harvest frequency</t>
  </si>
  <si>
    <t>months</t>
  </si>
  <si>
    <t>https://www.pangeashellfish.com/blog/oyster-life-cycle-on-farm</t>
  </si>
  <si>
    <t>https://www.mdpi.com/2077-1312/8/6/382</t>
  </si>
  <si>
    <t>Meagre</t>
  </si>
  <si>
    <t>kg / m3</t>
  </si>
  <si>
    <t>Seabass</t>
  </si>
  <si>
    <t>Seabream</t>
  </si>
  <si>
    <t>Sea cage depth (France)</t>
  </si>
  <si>
    <t>m</t>
  </si>
  <si>
    <t>Range (lower)</t>
  </si>
  <si>
    <t>Range (upper)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</si>
</sst>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theme="1"/>
      <name val="Arial"/>
      <family val="2"/>
    </font>
    <font>
      <sz val="10"/>
      <color rgb="FF000000"/>
      <name val="Arial"/>
      <family val="2"/>
      <scheme val="minor"/>
    </font>
    <font>
      <u/>
      <sz val="10"/>
      <color theme="10"/>
      <name val="Arial"/>
      <family val="2"/>
      <scheme val="minor"/>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7" fillId="0" borderId="0" xfId="1" applyFont="1"/>
    <xf numFmtId="0" fontId="2" fillId="0" borderId="0" xfId="0" applyFont="1" applyAlignment="1">
      <alignment horizontal="left"/>
    </xf>
    <xf numFmtId="0" fontId="2" fillId="0" borderId="0" xfId="0" applyFont="1" applyAlignment="1">
      <alignment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dpi.com/2077-1312/8/6/382" TargetMode="External"/><Relationship Id="rId2" Type="http://schemas.openxmlformats.org/officeDocument/2006/relationships/hyperlink" Target="https://www.pangeashellfish.com/blog/oyster-life-cycle-on-farm" TargetMode="External"/><Relationship Id="rId1" Type="http://schemas.openxmlformats.org/officeDocument/2006/relationships/hyperlink" Target="https://www.sciencedirect.com/science/article/pii/S00448486120010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6"/>
  <sheetViews>
    <sheetView tabSelected="1" workbookViewId="0">
      <selection activeCell="E8" sqref="E8"/>
    </sheetView>
  </sheetViews>
  <sheetFormatPr baseColWidth="10" defaultColWidth="12.6640625" defaultRowHeight="15.75" customHeight="1" x14ac:dyDescent="0.15"/>
  <sheetData>
    <row r="1" spans="1:12" ht="15.75" customHeight="1" x14ac:dyDescent="0.15">
      <c r="A1" s="1" t="s">
        <v>0</v>
      </c>
      <c r="B1" s="1" t="s">
        <v>1</v>
      </c>
      <c r="C1" s="1" t="s">
        <v>2</v>
      </c>
      <c r="D1" s="1" t="s">
        <v>3</v>
      </c>
      <c r="E1" s="1" t="s">
        <v>23</v>
      </c>
      <c r="F1" s="1" t="s">
        <v>24</v>
      </c>
      <c r="I1" s="1"/>
      <c r="J1" s="1"/>
      <c r="K1" s="1"/>
      <c r="L1" s="1"/>
    </row>
    <row r="2" spans="1:12" ht="15.75" hidden="1" customHeight="1" x14ac:dyDescent="0.15">
      <c r="A2" s="1" t="s">
        <v>4</v>
      </c>
      <c r="B2" s="1" t="s">
        <v>5</v>
      </c>
      <c r="C2" s="1" t="s">
        <v>6</v>
      </c>
      <c r="D2" s="1">
        <v>0.4</v>
      </c>
      <c r="E2" s="1"/>
      <c r="F2" s="1"/>
      <c r="I2" s="1"/>
      <c r="J2" s="1" t="s">
        <v>7</v>
      </c>
      <c r="K2" s="1" t="s">
        <v>8</v>
      </c>
    </row>
    <row r="3" spans="1:12" ht="15.75" hidden="1" customHeight="1" x14ac:dyDescent="0.15">
      <c r="A3" s="1" t="s">
        <v>9</v>
      </c>
      <c r="B3" s="1" t="s">
        <v>5</v>
      </c>
      <c r="C3" s="1" t="s">
        <v>10</v>
      </c>
      <c r="D3" s="1">
        <f>2*AVERAGE(220,370,500,570,700,800,1150) / 1000</f>
        <v>1.2314285714285713</v>
      </c>
      <c r="I3" s="1"/>
      <c r="J3" s="2" t="s">
        <v>11</v>
      </c>
      <c r="K3" s="1" t="s">
        <v>12</v>
      </c>
    </row>
    <row r="4" spans="1:12" ht="15.75" hidden="1" customHeight="1" x14ac:dyDescent="0.15">
      <c r="A4" s="1" t="s">
        <v>4</v>
      </c>
      <c r="B4" s="1" t="s">
        <v>13</v>
      </c>
      <c r="C4" s="1" t="s">
        <v>14</v>
      </c>
      <c r="D4" s="1">
        <v>21</v>
      </c>
      <c r="E4" s="1"/>
      <c r="F4" s="1"/>
      <c r="I4" s="1"/>
      <c r="J4" s="3" t="s">
        <v>15</v>
      </c>
    </row>
    <row r="5" spans="1:12" ht="15.75" hidden="1" customHeight="1" x14ac:dyDescent="0.15">
      <c r="A5" s="1" t="s">
        <v>9</v>
      </c>
      <c r="B5" s="1" t="s">
        <v>13</v>
      </c>
      <c r="C5" s="1" t="s">
        <v>14</v>
      </c>
      <c r="D5" s="1">
        <v>23</v>
      </c>
      <c r="E5" s="1"/>
      <c r="F5" s="1"/>
      <c r="I5" s="1"/>
      <c r="J5" s="3" t="s">
        <v>16</v>
      </c>
    </row>
    <row r="6" spans="1:12" ht="15.75" customHeight="1" x14ac:dyDescent="0.15">
      <c r="A6" s="1" t="s">
        <v>17</v>
      </c>
      <c r="B6" s="1" t="s">
        <v>5</v>
      </c>
      <c r="C6" s="1" t="s">
        <v>18</v>
      </c>
      <c r="D6" s="1">
        <v>15</v>
      </c>
      <c r="E6" s="1">
        <v>10</v>
      </c>
      <c r="F6" s="1">
        <v>15</v>
      </c>
      <c r="I6" s="1"/>
      <c r="J6" s="1"/>
      <c r="K6" s="7"/>
    </row>
    <row r="7" spans="1:12" ht="15.75" customHeight="1" x14ac:dyDescent="0.15">
      <c r="A7" s="1" t="s">
        <v>17</v>
      </c>
      <c r="B7" s="1" t="s">
        <v>13</v>
      </c>
      <c r="C7" s="1" t="s">
        <v>14</v>
      </c>
      <c r="D7" s="1">
        <v>18</v>
      </c>
      <c r="E7" s="8">
        <v>12</v>
      </c>
      <c r="F7" s="8">
        <v>24</v>
      </c>
      <c r="I7" s="1"/>
      <c r="J7" s="5"/>
      <c r="K7" s="1"/>
    </row>
    <row r="8" spans="1:12" ht="15.75" customHeight="1" x14ac:dyDescent="0.15">
      <c r="A8" s="1" t="s">
        <v>19</v>
      </c>
      <c r="B8" s="1" t="s">
        <v>5</v>
      </c>
      <c r="C8" s="1" t="s">
        <v>18</v>
      </c>
      <c r="D8" s="1">
        <v>20</v>
      </c>
      <c r="E8" s="1">
        <v>5</v>
      </c>
      <c r="F8" s="1">
        <v>20</v>
      </c>
      <c r="I8" s="1"/>
      <c r="J8" s="2"/>
    </row>
    <row r="9" spans="1:12" ht="15.75" customHeight="1" x14ac:dyDescent="0.15">
      <c r="A9" s="1" t="s">
        <v>19</v>
      </c>
      <c r="B9" s="1" t="s">
        <v>13</v>
      </c>
      <c r="C9" s="1" t="s">
        <v>14</v>
      </c>
      <c r="D9" s="1">
        <v>20</v>
      </c>
      <c r="E9" s="1">
        <v>10</v>
      </c>
      <c r="F9" s="1">
        <v>24</v>
      </c>
      <c r="I9" s="1"/>
      <c r="J9" s="1"/>
    </row>
    <row r="10" spans="1:12" ht="15.75" customHeight="1" x14ac:dyDescent="0.15">
      <c r="A10" s="1" t="s">
        <v>20</v>
      </c>
      <c r="B10" s="1" t="s">
        <v>5</v>
      </c>
      <c r="C10" s="1" t="s">
        <v>18</v>
      </c>
      <c r="D10" s="1">
        <v>12.5</v>
      </c>
      <c r="E10" s="1">
        <v>5</v>
      </c>
      <c r="F10" s="1">
        <v>20</v>
      </c>
      <c r="I10" s="4"/>
      <c r="J10" s="6"/>
    </row>
    <row r="11" spans="1:12" ht="15.75" customHeight="1" x14ac:dyDescent="0.15">
      <c r="A11" s="1" t="s">
        <v>20</v>
      </c>
      <c r="B11" s="1" t="s">
        <v>13</v>
      </c>
      <c r="C11" s="1" t="s">
        <v>14</v>
      </c>
      <c r="D11" s="1">
        <v>18</v>
      </c>
      <c r="E11" s="1">
        <v>10</v>
      </c>
      <c r="F11" s="1">
        <v>24</v>
      </c>
      <c r="I11" s="1"/>
      <c r="J11" s="5"/>
    </row>
    <row r="13" spans="1:12" ht="15.75" customHeight="1" x14ac:dyDescent="0.15">
      <c r="E13" s="1"/>
    </row>
    <row r="15" spans="1:12" ht="15.75" customHeight="1" x14ac:dyDescent="0.15">
      <c r="A15" s="3"/>
      <c r="B15" s="1"/>
    </row>
    <row r="16" spans="1:12" ht="15.75" customHeight="1" x14ac:dyDescent="0.15">
      <c r="A16" s="1"/>
      <c r="B16" s="1"/>
    </row>
  </sheetData>
  <hyperlinks>
    <hyperlink ref="J3" r:id="rId1" location="bb0260" xr:uid="{00000000-0004-0000-0000-000000000000}"/>
    <hyperlink ref="J4" r:id="rId2" xr:uid="{00000000-0004-0000-0000-000001000000}"/>
    <hyperlink ref="J5" r:id="rId3" xr:uid="{00000000-0004-0000-0000-00000200000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
  <sheetViews>
    <sheetView workbookViewId="0">
      <selection activeCell="D4" sqref="D4"/>
    </sheetView>
  </sheetViews>
  <sheetFormatPr baseColWidth="10" defaultColWidth="12.6640625" defaultRowHeight="15.75" customHeight="1" x14ac:dyDescent="0.15"/>
  <sheetData>
    <row r="1" spans="1:6" ht="15.75" customHeight="1" x14ac:dyDescent="0.15">
      <c r="A1" s="1" t="s">
        <v>1</v>
      </c>
      <c r="B1" s="1" t="s">
        <v>2</v>
      </c>
      <c r="C1" s="1" t="s">
        <v>3</v>
      </c>
      <c r="D1" s="1"/>
      <c r="E1" s="1"/>
      <c r="F1" s="1"/>
    </row>
    <row r="2" spans="1:6" ht="15.75" customHeight="1" x14ac:dyDescent="0.15">
      <c r="A2" s="1" t="s">
        <v>21</v>
      </c>
      <c r="B2" s="1" t="s">
        <v>22</v>
      </c>
      <c r="C2" s="1">
        <v>4.84</v>
      </c>
      <c r="D2" s="1"/>
      <c r="E2" s="1"/>
      <c r="F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Production Factors</vt:lpstr>
      <vt:lpstr>Depth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Vallebueno</cp:lastModifiedBy>
  <dcterms:modified xsi:type="dcterms:W3CDTF">2024-04-04T16:33:13Z</dcterms:modified>
</cp:coreProperties>
</file>