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2"/>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7f0\AC\Temp\"/>
    </mc:Choice>
  </mc:AlternateContent>
  <xr:revisionPtr revIDLastSave="1199" documentId="8_{0C5548F3-F90D-45A1-9DCC-E63BCEC85862}" xr6:coauthVersionLast="45" xr6:coauthVersionMax="45" xr10:uidLastSave="{CE603C22-F995-4362-A249-78768819F03F}"/>
  <bookViews>
    <workbookView xWindow="-105" yWindow="-105" windowWidth="19425" windowHeight="10425" firstSheet="2" activeTab="3" xr2:uid="{F1336D25-399B-4D26-8B3B-4DF3416C9664}"/>
  </bookViews>
  <sheets>
    <sheet name="Product Backlog" sheetId="6" r:id="rId1"/>
    <sheet name="Sprint 1" sheetId="1" r:id="rId2"/>
    <sheet name="Sprint 2" sheetId="4" r:id="rId3"/>
    <sheet name="Sprint 3"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8" i="7" l="1"/>
  <c r="J18" i="7"/>
  <c r="K18" i="7"/>
  <c r="K24" i="4" l="1"/>
  <c r="K19" i="1"/>
  <c r="J19" i="1"/>
  <c r="I19" i="1"/>
  <c r="J24" i="4"/>
  <c r="I24" i="4"/>
</calcChain>
</file>

<file path=xl/sharedStrings.xml><?xml version="1.0" encoding="utf-8"?>
<sst xmlns="http://schemas.openxmlformats.org/spreadsheetml/2006/main" count="470" uniqueCount="158">
  <si>
    <t>ID</t>
  </si>
  <si>
    <t>Story Name</t>
  </si>
  <si>
    <t>Beschreibung</t>
  </si>
  <si>
    <t>Priorität</t>
  </si>
  <si>
    <t>Soll-Aufwand</t>
  </si>
  <si>
    <t>Aufwand aktuell</t>
  </si>
  <si>
    <t>Ist-Aufwand</t>
  </si>
  <si>
    <t>Status</t>
  </si>
  <si>
    <t>Anmeldemöglichkeit</t>
  </si>
  <si>
    <t>Der Patient gibt seine Anmeldeinformationen ein und gelangt bei einer erfolgreichen Anmeldung auf den Homescreen.</t>
  </si>
  <si>
    <t>Tief</t>
  </si>
  <si>
    <t>10h</t>
  </si>
  <si>
    <t>Offen</t>
  </si>
  <si>
    <t>Dashboard Homescreen</t>
  </si>
  <si>
    <t>Auf der Startseite befinden sich Icons mit Verlinkungen zum Tagebuch, zu den Kontakten sowie den Übungen.</t>
  </si>
  <si>
    <t>Hoch</t>
  </si>
  <si>
    <t>Neuer Tagebucheintrag erstellen</t>
  </si>
  <si>
    <t>Jeden Tag erstellt der Patient einen neuen Eintrag für sein Tagebuch. Er trägt seine Eindrücke vom Tag ein, wählt seine Stimmung und die getätigten Aktivitäten.</t>
  </si>
  <si>
    <t>40h</t>
  </si>
  <si>
    <t>Tagebuchverwaltung</t>
  </si>
  <si>
    <t>Im Tagebuch befindet sich eine Auflistung aller Einträge. Diese können durchsucht oder auch gelöscht werden. </t>
  </si>
  <si>
    <t>20h</t>
  </si>
  <si>
    <t>Kontakt aufnehmen</t>
  </si>
  <si>
    <t>Der Patient kann aus einer Auflistung von Kontakten eine Person aussuchen und wenn diese verfügbar ist, kann er diese benachrichtigen.</t>
  </si>
  <si>
    <t>Mittel</t>
  </si>
  <si>
    <t>30h</t>
  </si>
  <si>
    <t>Kontaktverwaltung</t>
  </si>
  <si>
    <t>Nach den Kontakten suchen und löschen, wenn man es nicht mehr braucht.</t>
  </si>
  <si>
    <t>Übungen machen</t>
  </si>
  <si>
    <t>Der Patient kann seine Übungsliste aufrufen und eine Übung mit kurzer Beschreibung aussuchen. Nachdem er diese gemacht hat, kann er eine Bewertung abgeben wie sehr ihm diese Übung in diesem Moment geholfen hat.</t>
  </si>
  <si>
    <t>Übungsverwaltung</t>
  </si>
  <si>
    <t>Nach den Übungen suchen und diese auch löschen können.</t>
  </si>
  <si>
    <t>Sprint</t>
  </si>
  <si>
    <t>Name</t>
  </si>
  <si>
    <t>Komponenten</t>
  </si>
  <si>
    <t>Owner</t>
  </si>
  <si>
    <t>Reviewer</t>
  </si>
  <si>
    <t>Homescreen View</t>
  </si>
  <si>
    <t>Homescreen erstellen mit Icons</t>
  </si>
  <si>
    <t>UI, Main Window</t>
  </si>
  <si>
    <t>Selina</t>
  </si>
  <si>
    <t>Floriana</t>
  </si>
  <si>
    <t>Abgeschlossen</t>
  </si>
  <si>
    <t>Verlinkung</t>
  </si>
  <si>
    <t>Verlinkung zu Diary View</t>
  </si>
  <si>
    <t>Verlinkung zu Exercise View</t>
  </si>
  <si>
    <t>Verlinkung zu Contact View</t>
  </si>
  <si>
    <t>Layout</t>
  </si>
  <si>
    <t>Überarbeitung des Prototyps für die definitive Umsetzung/Layout</t>
  </si>
  <si>
    <t>Prototype</t>
  </si>
  <si>
    <t>Diary View</t>
  </si>
  <si>
    <t>Diary View erstellen (Klasse) + Buttons (=Auflistung aller Tagebuch-Einträge)</t>
  </si>
  <si>
    <t>UI</t>
  </si>
  <si>
    <t>Patricia</t>
  </si>
  <si>
    <t>Stefanie</t>
  </si>
  <si>
    <t>Verlinkung Homescreen</t>
  </si>
  <si>
    <t>Diary Entry View</t>
  </si>
  <si>
    <t xml:space="preserve">Diary Entry View erstellen + Buttons (=Neues Fenster zum Erstellen eines Tagebuch-Eintrages) </t>
  </si>
  <si>
    <t>Tom</t>
  </si>
  <si>
    <t>Amir</t>
  </si>
  <si>
    <t>Diary Detail View</t>
  </si>
  <si>
    <t>Detail Diary View erstellen (Freitext, Textfelder - einfache Benutzereingaben)</t>
  </si>
  <si>
    <t>Detail Diary View erstellen (Aktivitäten mit Icons)</t>
  </si>
  <si>
    <t>Detail Diary View erstellen (Stimmung mit Icons)</t>
  </si>
  <si>
    <t>Contact View</t>
  </si>
  <si>
    <t>Contact View erstellen (Liste mit Kontakten)</t>
  </si>
  <si>
    <t>Verlinkung Homescreen + Verlinkung Mail/Anruf</t>
  </si>
  <si>
    <t>Exercise View</t>
  </si>
  <si>
    <t>Exercise View erstellen (Liste mit Übungen)</t>
  </si>
  <si>
    <t>Exercise Detail View</t>
  </si>
  <si>
    <t>Exercise Detail View erstellen (Beschreibung der Übungen)</t>
  </si>
  <si>
    <t>Testing</t>
  </si>
  <si>
    <t>Testen der ganzen Entwicklungsumgebung + Fehlerbehebung</t>
  </si>
  <si>
    <t>Testing, All</t>
  </si>
  <si>
    <t>0.5</t>
  </si>
  <si>
    <t>Einrichten JPA</t>
  </si>
  <si>
    <t>JPA zu Projekt hinzufügen, persistence.xml File erstellen</t>
  </si>
  <si>
    <t>Datenbank</t>
  </si>
  <si>
    <t>Datenbankverbindung</t>
  </si>
  <si>
    <t>Verbindung zu Datenbank herstellen (PGAdmin)</t>
  </si>
  <si>
    <t>DatabaseOperation</t>
  </si>
  <si>
    <t xml:space="preserve">DatabaseOperation mit CRUD-Methoden implemetieren </t>
  </si>
  <si>
    <t>Service</t>
  </si>
  <si>
    <t>In Bearbeitung</t>
  </si>
  <si>
    <t>Kontakt hinzufügen</t>
  </si>
  <si>
    <t>Neuer Kontakt erstellen, welcher in DB gespeichert wir</t>
  </si>
  <si>
    <t>Kontakt löschen</t>
  </si>
  <si>
    <t>Kontakt in DB löschen</t>
  </si>
  <si>
    <t>Kontakt bearbeten</t>
  </si>
  <si>
    <t>Kontakt in DB bearbeiten (Update)</t>
  </si>
  <si>
    <t>Kontakt abfragen</t>
  </si>
  <si>
    <t>Kontakt  in DB abfragen</t>
  </si>
  <si>
    <t>Neuer Kontakt in GUI</t>
  </si>
  <si>
    <t>Neues Dialogfenster erstellen für das Hinzufügen eines neuen Kontaktes</t>
  </si>
  <si>
    <t xml:space="preserve">ContactView </t>
  </si>
  <si>
    <t>ContactView überarbeiten für Persistierung</t>
  </si>
  <si>
    <t>ContactPresenter</t>
  </si>
  <si>
    <t>ContactPresenter implementieren</t>
  </si>
  <si>
    <t>Presenter</t>
  </si>
  <si>
    <t>Serviceklasse Contact</t>
  </si>
  <si>
    <t>Erstellung von ContactService</t>
  </si>
  <si>
    <t>Stadt hinzufügen</t>
  </si>
  <si>
    <t>Neue Stadt erstellen, welche in DB gespeichert wir</t>
  </si>
  <si>
    <t>Stadt löschen</t>
  </si>
  <si>
    <t>Stadt in DB löschen</t>
  </si>
  <si>
    <t>Stadt bearbeiten</t>
  </si>
  <si>
    <t>Stadt in DB bearbeiten (Update)</t>
  </si>
  <si>
    <t>Stadt abfragen</t>
  </si>
  <si>
    <t>Stadt in DB abfragen</t>
  </si>
  <si>
    <t>DiaryView</t>
  </si>
  <si>
    <t>DiaryView überarbeiten für Persistierung</t>
  </si>
  <si>
    <t>Serviceklassen Diary</t>
  </si>
  <si>
    <t>Erstellung von DiaryService</t>
  </si>
  <si>
    <t>Serviceklasse Exercise</t>
  </si>
  <si>
    <t>Erstellung von ExerciseService</t>
  </si>
  <si>
    <t>ExerciseView</t>
  </si>
  <si>
    <t>ExcerciseView überarbeiten für Persistierung</t>
  </si>
  <si>
    <t>Übungen für Exercise</t>
  </si>
  <si>
    <t>Recherche um Übungen zu definieren</t>
  </si>
  <si>
    <t>Modellklassen</t>
  </si>
  <si>
    <t>Modellklassen überarbeiten für Persistierung</t>
  </si>
  <si>
    <t>Model</t>
  </si>
  <si>
    <t>Testklasse erstellen</t>
  </si>
  <si>
    <t>Testklasse erstellen um CRUD-Methoden zu überprüfen</t>
  </si>
  <si>
    <t>DiaryPresenter</t>
  </si>
  <si>
    <t>DiaryPresenter implementieren</t>
  </si>
  <si>
    <t>ExercisePresenter</t>
  </si>
  <si>
    <t>ExercisePresenter implementieren</t>
  </si>
  <si>
    <t>ArrayList für Contact</t>
  </si>
  <si>
    <t>Ermöglicht das Abrufen aller Kontakte</t>
  </si>
  <si>
    <t>View</t>
  </si>
  <si>
    <t>Excercise anzeigen</t>
  </si>
  <si>
    <t>Wenn eine Übung angewält wird, wird die richtige Übung angezeigt.</t>
  </si>
  <si>
    <t>GUI</t>
  </si>
  <si>
    <t>Rating</t>
  </si>
  <si>
    <t>Rating kann im Gui angewählt werden und wird für die richtige Übung angezeigt.</t>
  </si>
  <si>
    <t>Neuer Diary Eintrag</t>
  </si>
  <si>
    <t>Nach dem Erstellen eines Eintrages über das GUI, wird der Eintrag im DiaryView angezeigt</t>
  </si>
  <si>
    <t>Diary Eintrag anzeigen</t>
  </si>
  <si>
    <t xml:space="preserve">Alle Einträge werden im Gui aufgeistet.Wenn ein Eintrag angewält wird, wird der richtige Eintrag im GUI angezeigt. </t>
  </si>
  <si>
    <t>Neuer Contact erstellen</t>
  </si>
  <si>
    <t>Nach dem Erstellen eines Kontakts über das GUI, wird der Kontakt im ContactView angezeigt.</t>
  </si>
  <si>
    <t>Contact anzeigen</t>
  </si>
  <si>
    <t>Wenn ein Kontakt angewält wird, wird der richtige Kontakt im GUI angezeigt.</t>
  </si>
  <si>
    <t>Exercise in Datenbank</t>
  </si>
  <si>
    <t>Die Exercises müssen in der Datenbank abgespeichert werden damit sie im Code aufgerufen werden können.</t>
  </si>
  <si>
    <t>Exercise View überarbeiten</t>
  </si>
  <si>
    <t>Die Exercises werden aus der Datenbank ausgelesen und in Form von Buttons dargestellt.</t>
  </si>
  <si>
    <t>Durchschnitt Ratings berechnen</t>
  </si>
  <si>
    <t>Die Ratings werden aus der Datenbank ausgelesen, der Durchschnitt berechnet und angezeigt</t>
  </si>
  <si>
    <t>UnitTesting</t>
  </si>
  <si>
    <t>Verantwortung für UnitTesting. Codieren muss jedes Team Mitglied.</t>
  </si>
  <si>
    <t>City für Kontakt</t>
  </si>
  <si>
    <t>City wird dem richtigen Kontakt zugewiesen</t>
  </si>
  <si>
    <t>Unterschied Arten Kontakts</t>
  </si>
  <si>
    <t>Es wird zwischen normalen und weiterführenden Kontakten unterschieden</t>
  </si>
  <si>
    <t>GUI &amp; Datenbank</t>
  </si>
  <si>
    <t>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</si>
</sst>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2"/>
      <color theme="0"/>
      <name val="Century Gothic"/>
      <family val="1"/>
    </font>
    <font>
      <sz val="12"/>
      <color theme="1"/>
      <name val="Calibri"/>
      <family val="2"/>
      <scheme val="minor"/>
    </font>
    <font>
      <sz val="12"/>
      <color theme="1"/>
      <name val="Century Gothic"/>
      <family val="1"/>
    </font>
    <font>
      <sz val="12"/>
      <color rgb="FF000000"/>
      <name val="Calibri"/>
      <family val="2"/>
      <scheme val="minor"/>
    </font>
  </fonts>
  <fills count="3">
    <fill>
      <patternFill patternType="none"/>
    </fill>
    <fill>
      <patternFill patternType="gray125"/>
    </fill>
    <fill>
      <patternFill patternType="solid">
        <fgColor theme="1" tint="0.14999847407452621"/>
        <bgColor indexed="64"/>
      </patternFill>
    </fill>
  </fills>
  <borders count="25">
    <border>
      <left/>
      <right/>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rgb="FF000000"/>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4">
    <xf numFmtId="0" fontId="0" fillId="0" borderId="0" xfId="0"/>
    <xf numFmtId="0" fontId="2" fillId="0" borderId="0" xfId="0" applyFont="1"/>
    <xf numFmtId="0" fontId="3" fillId="0" borderId="1" xfId="0" applyFont="1" applyBorder="1" applyAlignment="1">
      <alignment vertical="center"/>
    </xf>
    <xf numFmtId="0" fontId="3" fillId="0" borderId="2" xfId="0" applyFont="1" applyBorder="1" applyAlignment="1">
      <alignment vertical="center"/>
    </xf>
    <xf numFmtId="0" fontId="3" fillId="0" borderId="2" xfId="0" applyFont="1" applyBorder="1" applyAlignment="1">
      <alignment wrapText="1"/>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wrapText="1"/>
    </xf>
    <xf numFmtId="0" fontId="3" fillId="0" borderId="6"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7" xfId="0" applyFont="1" applyBorder="1" applyAlignment="1">
      <alignment wrapText="1"/>
    </xf>
    <xf numFmtId="0" fontId="3" fillId="0" borderId="7" xfId="0" applyFont="1" applyBorder="1"/>
    <xf numFmtId="0" fontId="3" fillId="0" borderId="12" xfId="0" applyFont="1" applyBorder="1" applyAlignment="1">
      <alignment vertical="center"/>
    </xf>
    <xf numFmtId="0" fontId="1" fillId="2" borderId="10" xfId="0" applyFont="1" applyFill="1" applyBorder="1"/>
    <xf numFmtId="0" fontId="1" fillId="2" borderId="9" xfId="0" applyFont="1" applyFill="1" applyBorder="1"/>
    <xf numFmtId="0" fontId="1" fillId="2" borderId="9" xfId="0" applyFont="1" applyFill="1" applyBorder="1" applyAlignment="1">
      <alignment wrapText="1"/>
    </xf>
    <xf numFmtId="0" fontId="1" fillId="2" borderId="11" xfId="0" applyFont="1" applyFill="1" applyBorder="1" applyAlignment="1">
      <alignment wrapText="1"/>
    </xf>
    <xf numFmtId="0" fontId="3" fillId="0" borderId="2" xfId="0" applyFont="1" applyBorder="1" applyAlignment="1">
      <alignment vertical="center" wrapText="1"/>
    </xf>
    <xf numFmtId="0" fontId="3" fillId="0" borderId="5" xfId="0" applyFont="1" applyBorder="1" applyAlignment="1">
      <alignment vertical="center" wrapText="1"/>
    </xf>
    <xf numFmtId="0" fontId="3" fillId="0" borderId="13" xfId="0" applyFont="1" applyBorder="1" applyAlignment="1">
      <alignment vertical="center"/>
    </xf>
    <xf numFmtId="0" fontId="3" fillId="0" borderId="0" xfId="0" applyFont="1" applyBorder="1" applyAlignment="1">
      <alignment vertical="center"/>
    </xf>
    <xf numFmtId="0" fontId="1" fillId="2" borderId="14" xfId="0" applyFont="1" applyFill="1" applyBorder="1"/>
    <xf numFmtId="0" fontId="1" fillId="2" borderId="14" xfId="0" applyFont="1" applyFill="1" applyBorder="1" applyAlignment="1">
      <alignment wrapText="1"/>
    </xf>
    <xf numFmtId="0" fontId="1" fillId="2" borderId="15" xfId="0" applyFont="1" applyFill="1" applyBorder="1" applyAlignment="1">
      <alignment wrapText="1"/>
    </xf>
    <xf numFmtId="0" fontId="1" fillId="2" borderId="12" xfId="0" applyFont="1" applyFill="1" applyBorder="1"/>
    <xf numFmtId="0" fontId="3" fillId="0" borderId="16" xfId="0" applyFont="1" applyBorder="1" applyAlignment="1">
      <alignment wrapText="1"/>
    </xf>
    <xf numFmtId="0" fontId="3" fillId="0" borderId="16" xfId="0" applyFont="1" applyBorder="1" applyAlignment="1">
      <alignment vertical="center"/>
    </xf>
    <xf numFmtId="0" fontId="3" fillId="0" borderId="16" xfId="0" applyFont="1" applyBorder="1" applyAlignment="1">
      <alignment vertical="top" wrapText="1"/>
    </xf>
    <xf numFmtId="0" fontId="1" fillId="2" borderId="12" xfId="0" applyFont="1" applyFill="1" applyBorder="1" applyAlignment="1">
      <alignment wrapText="1"/>
    </xf>
    <xf numFmtId="0" fontId="3" fillId="0" borderId="16" xfId="0" applyFont="1" applyBorder="1"/>
    <xf numFmtId="0" fontId="3" fillId="0" borderId="16" xfId="0" applyFont="1" applyBorder="1" applyAlignment="1">
      <alignment vertical="top"/>
    </xf>
    <xf numFmtId="2" fontId="3" fillId="0" borderId="16" xfId="0" applyNumberFormat="1" applyFont="1" applyBorder="1" applyAlignment="1">
      <alignment vertical="center"/>
    </xf>
    <xf numFmtId="0" fontId="2" fillId="0" borderId="0" xfId="0" applyFont="1" applyBorder="1"/>
    <xf numFmtId="0" fontId="4" fillId="0" borderId="0" xfId="0" applyFont="1"/>
    <xf numFmtId="0" fontId="3" fillId="0" borderId="17" xfId="0" applyFont="1" applyBorder="1" applyAlignment="1">
      <alignment vertical="center"/>
    </xf>
    <xf numFmtId="0" fontId="3" fillId="0" borderId="14"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0" xfId="0" applyFont="1" applyBorder="1"/>
    <xf numFmtId="0" fontId="3" fillId="0" borderId="0" xfId="0" applyFont="1" applyBorder="1" applyAlignment="1">
      <alignment wrapText="1"/>
    </xf>
    <xf numFmtId="0" fontId="3" fillId="0" borderId="0" xfId="0" applyFont="1" applyBorder="1"/>
    <xf numFmtId="0" fontId="3" fillId="0" borderId="16" xfId="0" applyFont="1" applyBorder="1" applyAlignment="1">
      <alignment vertical="center" wrapText="1"/>
    </xf>
    <xf numFmtId="0" fontId="3" fillId="0" borderId="20" xfId="0" applyFont="1" applyBorder="1" applyAlignment="1">
      <alignment vertical="center" wrapText="1"/>
    </xf>
    <xf numFmtId="0" fontId="3" fillId="0" borderId="0" xfId="0" applyFont="1" applyAlignment="1">
      <alignment vertical="center"/>
    </xf>
    <xf numFmtId="0" fontId="3" fillId="0" borderId="0" xfId="0" applyFont="1" applyAlignment="1">
      <alignment wrapText="1"/>
    </xf>
    <xf numFmtId="0" fontId="3" fillId="0" borderId="0" xfId="0" applyFont="1"/>
    <xf numFmtId="0" fontId="3" fillId="0" borderId="0" xfId="0" applyFont="1" applyAlignment="1">
      <alignment horizontal="right" vertical="center"/>
    </xf>
    <xf numFmtId="0" fontId="3" fillId="0" borderId="0" xfId="0" applyFont="1" applyBorder="1" applyAlignment="1">
      <alignment vertical="top"/>
    </xf>
    <xf numFmtId="0" fontId="3" fillId="0" borderId="0" xfId="0" applyFont="1" applyBorder="1" applyAlignment="1">
      <alignment vertical="top" wrapText="1"/>
    </xf>
    <xf numFmtId="0" fontId="3" fillId="0" borderId="7" xfId="0" applyFont="1" applyBorder="1" applyAlignment="1">
      <alignment vertical="center" wrapText="1"/>
    </xf>
    <xf numFmtId="2" fontId="3" fillId="0" borderId="7" xfId="0" applyNumberFormat="1" applyFont="1" applyBorder="1" applyAlignment="1">
      <alignment vertical="center"/>
    </xf>
    <xf numFmtId="0" fontId="3" fillId="0" borderId="13" xfId="0" applyFont="1" applyBorder="1" applyAlignment="1">
      <alignment wrapText="1"/>
    </xf>
    <xf numFmtId="0" fontId="3" fillId="0" borderId="13" xfId="0" applyFont="1" applyBorder="1"/>
    <xf numFmtId="0" fontId="3" fillId="0" borderId="21" xfId="0" applyFont="1" applyBorder="1" applyAlignment="1">
      <alignment vertical="center"/>
    </xf>
    <xf numFmtId="0" fontId="3" fillId="0" borderId="21" xfId="0" applyFont="1" applyBorder="1" applyAlignment="1">
      <alignment wrapText="1"/>
    </xf>
    <xf numFmtId="0" fontId="3" fillId="0" borderId="21" xfId="0" applyFont="1" applyBorder="1"/>
    <xf numFmtId="0" fontId="3" fillId="0" borderId="22"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18" xfId="0" applyFont="1" applyBorder="1" applyAlignment="1">
      <alignment vertical="top"/>
    </xf>
    <xf numFmtId="0" fontId="3" fillId="0" borderId="13" xfId="0" applyFont="1" applyBorder="1" applyAlignment="1">
      <alignment horizontal="righ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5294F-E91C-4E70-BDC7-B708814C482E}">
  <dimension ref="A1:H10"/>
  <sheetViews>
    <sheetView zoomScale="55" zoomScaleNormal="55" workbookViewId="0">
      <selection activeCell="B7" sqref="B7"/>
    </sheetView>
  </sheetViews>
  <sheetFormatPr baseColWidth="10" defaultColWidth="11.42578125" defaultRowHeight="14.45"/>
  <cols>
    <col min="1" max="1" width="3.28515625" bestFit="1" customWidth="1"/>
    <col min="2" max="2" width="37.85546875" customWidth="1"/>
    <col min="3" max="3" width="76.5703125" customWidth="1"/>
    <col min="4" max="4" width="9.42578125" bestFit="1" customWidth="1"/>
    <col min="5" max="5" width="15.28515625" bestFit="1" customWidth="1"/>
    <col min="6" max="6" width="18.7109375" customWidth="1"/>
    <col min="7" max="7" width="13.7109375" customWidth="1"/>
    <col min="8" max="8" width="7.42578125" bestFit="1" customWidth="1"/>
  </cols>
  <sheetData>
    <row r="1" spans="1:8" ht="16.5" thickTop="1">
      <c r="A1" s="15" t="s">
        <v>0</v>
      </c>
      <c r="B1" s="16" t="s">
        <v>1</v>
      </c>
      <c r="C1" s="16" t="s">
        <v>2</v>
      </c>
      <c r="D1" s="16" t="s">
        <v>3</v>
      </c>
      <c r="E1" s="17" t="s">
        <v>4</v>
      </c>
      <c r="F1" s="17" t="s">
        <v>5</v>
      </c>
      <c r="G1" s="17" t="s">
        <v>6</v>
      </c>
      <c r="H1" s="18" t="s">
        <v>7</v>
      </c>
    </row>
    <row r="2" spans="1:8" ht="31.5">
      <c r="A2" s="2">
        <v>1</v>
      </c>
      <c r="B2" s="19" t="s">
        <v>8</v>
      </c>
      <c r="C2" s="4" t="s">
        <v>9</v>
      </c>
      <c r="D2" s="3" t="s">
        <v>10</v>
      </c>
      <c r="E2" s="3" t="s">
        <v>11</v>
      </c>
      <c r="F2" s="3"/>
      <c r="G2" s="3"/>
      <c r="H2" s="5" t="s">
        <v>12</v>
      </c>
    </row>
    <row r="3" spans="1:8" ht="31.5">
      <c r="A3" s="2">
        <v>2</v>
      </c>
      <c r="B3" s="19" t="s">
        <v>13</v>
      </c>
      <c r="C3" s="4" t="s">
        <v>14</v>
      </c>
      <c r="D3" s="3" t="s">
        <v>15</v>
      </c>
      <c r="E3" s="3" t="s">
        <v>11</v>
      </c>
      <c r="F3" s="3"/>
      <c r="G3" s="3"/>
      <c r="H3" s="5" t="s">
        <v>12</v>
      </c>
    </row>
    <row r="4" spans="1:8" ht="31.5">
      <c r="A4" s="2">
        <v>3</v>
      </c>
      <c r="B4" s="19" t="s">
        <v>16</v>
      </c>
      <c r="C4" s="4" t="s">
        <v>17</v>
      </c>
      <c r="D4" s="3" t="s">
        <v>15</v>
      </c>
      <c r="E4" s="3" t="s">
        <v>18</v>
      </c>
      <c r="F4" s="3"/>
      <c r="G4" s="3"/>
      <c r="H4" s="5" t="s">
        <v>12</v>
      </c>
    </row>
    <row r="5" spans="1:8" ht="31.5">
      <c r="A5" s="2">
        <v>4</v>
      </c>
      <c r="B5" s="19" t="s">
        <v>19</v>
      </c>
      <c r="C5" s="4" t="s">
        <v>20</v>
      </c>
      <c r="D5" s="3" t="s">
        <v>15</v>
      </c>
      <c r="E5" s="3" t="s">
        <v>21</v>
      </c>
      <c r="F5" s="3"/>
      <c r="G5" s="3"/>
      <c r="H5" s="5" t="s">
        <v>12</v>
      </c>
    </row>
    <row r="6" spans="1:8" ht="31.5">
      <c r="A6" s="2">
        <v>5</v>
      </c>
      <c r="B6" s="19" t="s">
        <v>22</v>
      </c>
      <c r="C6" s="4" t="s">
        <v>23</v>
      </c>
      <c r="D6" s="3" t="s">
        <v>24</v>
      </c>
      <c r="E6" s="3" t="s">
        <v>25</v>
      </c>
      <c r="F6" s="3"/>
      <c r="G6" s="3"/>
      <c r="H6" s="5" t="s">
        <v>12</v>
      </c>
    </row>
    <row r="7" spans="1:8" ht="15.75">
      <c r="A7" s="2">
        <v>6</v>
      </c>
      <c r="B7" s="19" t="s">
        <v>26</v>
      </c>
      <c r="C7" s="4" t="s">
        <v>27</v>
      </c>
      <c r="D7" s="3" t="s">
        <v>24</v>
      </c>
      <c r="E7" s="3" t="s">
        <v>21</v>
      </c>
      <c r="F7" s="3"/>
      <c r="G7" s="3"/>
      <c r="H7" s="5" t="s">
        <v>12</v>
      </c>
    </row>
    <row r="8" spans="1:8" ht="47.25">
      <c r="A8" s="2">
        <v>7</v>
      </c>
      <c r="B8" s="19" t="s">
        <v>28</v>
      </c>
      <c r="C8" s="4" t="s">
        <v>29</v>
      </c>
      <c r="D8" s="3" t="s">
        <v>15</v>
      </c>
      <c r="E8" s="3" t="s">
        <v>25</v>
      </c>
      <c r="F8" s="3"/>
      <c r="G8" s="3"/>
      <c r="H8" s="5" t="s">
        <v>12</v>
      </c>
    </row>
    <row r="9" spans="1:8" ht="16.5" thickBot="1">
      <c r="A9" s="6">
        <v>8</v>
      </c>
      <c r="B9" s="20" t="s">
        <v>30</v>
      </c>
      <c r="C9" s="8" t="s">
        <v>31</v>
      </c>
      <c r="D9" s="7" t="s">
        <v>15</v>
      </c>
      <c r="E9" s="7" t="s">
        <v>21</v>
      </c>
      <c r="F9" s="7"/>
      <c r="G9" s="7"/>
      <c r="H9" s="9" t="s">
        <v>12</v>
      </c>
    </row>
    <row r="10" spans="1:8" ht="15.75" thickTop="1"/>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DCDF5-91F4-4D3E-B4F0-49B1E5DED57E}">
  <dimension ref="A1:L19"/>
  <sheetViews>
    <sheetView zoomScale="61" zoomScaleNormal="25" workbookViewId="0">
      <selection activeCell="D26" sqref="D26"/>
    </sheetView>
  </sheetViews>
  <sheetFormatPr baseColWidth="10" defaultColWidth="10.85546875" defaultRowHeight="15.6"/>
  <cols>
    <col min="1" max="1" width="4.5703125" style="1" bestFit="1" customWidth="1"/>
    <col min="2" max="2" width="6.85546875" style="1" bestFit="1" customWidth="1"/>
    <col min="3" max="3" width="23.140625" style="1" bestFit="1" customWidth="1"/>
    <col min="4" max="4" width="53.5703125" style="1" customWidth="1"/>
    <col min="5" max="5" width="19.85546875" style="1" bestFit="1" customWidth="1"/>
    <col min="6" max="6" width="9.85546875" style="1" bestFit="1" customWidth="1"/>
    <col min="7" max="7" width="11.140625" style="1" bestFit="1" customWidth="1"/>
    <col min="8" max="8" width="9" style="1" bestFit="1" customWidth="1"/>
    <col min="9" max="9" width="15.42578125" style="1" bestFit="1" customWidth="1"/>
    <col min="10" max="10" width="18.85546875" style="1" bestFit="1" customWidth="1"/>
    <col min="11" max="11" width="13.5703125" style="1" bestFit="1" customWidth="1"/>
    <col min="12" max="12" width="17.5703125" style="1" bestFit="1" customWidth="1"/>
    <col min="13" max="16384" width="10.85546875" style="1"/>
  </cols>
  <sheetData>
    <row r="1" spans="1:12" ht="15.75">
      <c r="A1" s="26" t="s">
        <v>0</v>
      </c>
      <c r="B1" s="26" t="s">
        <v>32</v>
      </c>
      <c r="C1" s="26" t="s">
        <v>33</v>
      </c>
      <c r="D1" s="26" t="s">
        <v>2</v>
      </c>
      <c r="E1" s="26" t="s">
        <v>34</v>
      </c>
      <c r="F1" s="30" t="s">
        <v>35</v>
      </c>
      <c r="G1" s="30" t="s">
        <v>36</v>
      </c>
      <c r="H1" s="30" t="s">
        <v>3</v>
      </c>
      <c r="I1" s="30" t="s">
        <v>4</v>
      </c>
      <c r="J1" s="30" t="s">
        <v>5</v>
      </c>
      <c r="K1" s="30" t="s">
        <v>6</v>
      </c>
      <c r="L1" s="30" t="s">
        <v>7</v>
      </c>
    </row>
    <row r="2" spans="1:12" ht="15.75">
      <c r="A2" s="38">
        <v>1.1000000000000001</v>
      </c>
      <c r="B2" s="22">
        <v>1</v>
      </c>
      <c r="C2" s="22" t="s">
        <v>37</v>
      </c>
      <c r="D2" s="42" t="s">
        <v>38</v>
      </c>
      <c r="E2" s="22" t="s">
        <v>39</v>
      </c>
      <c r="F2" s="43" t="s">
        <v>40</v>
      </c>
      <c r="G2" s="43" t="s">
        <v>41</v>
      </c>
      <c r="H2" s="22" t="s">
        <v>15</v>
      </c>
      <c r="I2" s="22">
        <v>4</v>
      </c>
      <c r="J2" s="22">
        <v>4</v>
      </c>
      <c r="K2" s="22">
        <v>4</v>
      </c>
      <c r="L2" s="59" t="s">
        <v>42</v>
      </c>
    </row>
    <row r="3" spans="1:12" ht="15.75">
      <c r="A3" s="38">
        <v>1.2</v>
      </c>
      <c r="B3" s="22">
        <v>1</v>
      </c>
      <c r="C3" s="22" t="s">
        <v>43</v>
      </c>
      <c r="D3" s="42" t="s">
        <v>44</v>
      </c>
      <c r="E3" s="22" t="s">
        <v>39</v>
      </c>
      <c r="F3" s="43" t="s">
        <v>41</v>
      </c>
      <c r="G3" s="43" t="s">
        <v>40</v>
      </c>
      <c r="H3" s="22" t="s">
        <v>15</v>
      </c>
      <c r="I3" s="22">
        <v>2</v>
      </c>
      <c r="J3" s="22">
        <v>1</v>
      </c>
      <c r="K3" s="22">
        <v>1</v>
      </c>
      <c r="L3" s="59" t="s">
        <v>42</v>
      </c>
    </row>
    <row r="4" spans="1:12" ht="15.75">
      <c r="A4" s="38">
        <v>1.3</v>
      </c>
      <c r="B4" s="22">
        <v>1</v>
      </c>
      <c r="C4" s="22" t="s">
        <v>43</v>
      </c>
      <c r="D4" s="42" t="s">
        <v>45</v>
      </c>
      <c r="E4" s="22" t="s">
        <v>39</v>
      </c>
      <c r="F4" s="43" t="s">
        <v>41</v>
      </c>
      <c r="G4" s="43" t="s">
        <v>40</v>
      </c>
      <c r="H4" s="22" t="s">
        <v>15</v>
      </c>
      <c r="I4" s="22">
        <v>2</v>
      </c>
      <c r="J4" s="22">
        <v>0.5</v>
      </c>
      <c r="K4" s="22">
        <v>0.5</v>
      </c>
      <c r="L4" s="59" t="s">
        <v>42</v>
      </c>
    </row>
    <row r="5" spans="1:12" ht="15.75">
      <c r="A5" s="39">
        <v>1.4</v>
      </c>
      <c r="B5" s="21">
        <v>1</v>
      </c>
      <c r="C5" s="21" t="s">
        <v>43</v>
      </c>
      <c r="D5" s="54" t="s">
        <v>46</v>
      </c>
      <c r="E5" s="21" t="s">
        <v>39</v>
      </c>
      <c r="F5" s="55" t="s">
        <v>41</v>
      </c>
      <c r="G5" s="55" t="s">
        <v>40</v>
      </c>
      <c r="H5" s="21" t="s">
        <v>15</v>
      </c>
      <c r="I5" s="21">
        <v>2</v>
      </c>
      <c r="J5" s="21">
        <v>0.25</v>
      </c>
      <c r="K5" s="21">
        <v>0.25</v>
      </c>
      <c r="L5" s="11" t="s">
        <v>42</v>
      </c>
    </row>
    <row r="6" spans="1:12" ht="31.5">
      <c r="A6" s="60">
        <v>2.1</v>
      </c>
      <c r="B6" s="56">
        <v>1</v>
      </c>
      <c r="C6" s="56" t="s">
        <v>47</v>
      </c>
      <c r="D6" s="57" t="s">
        <v>48</v>
      </c>
      <c r="E6" s="56" t="s">
        <v>49</v>
      </c>
      <c r="F6" s="58" t="s">
        <v>40</v>
      </c>
      <c r="G6" s="58" t="s">
        <v>41</v>
      </c>
      <c r="H6" s="56" t="s">
        <v>15</v>
      </c>
      <c r="I6" s="56">
        <v>4</v>
      </c>
      <c r="J6" s="56">
        <v>4</v>
      </c>
      <c r="K6" s="56">
        <v>4</v>
      </c>
      <c r="L6" s="61" t="s">
        <v>42</v>
      </c>
    </row>
    <row r="7" spans="1:12" ht="31.5">
      <c r="A7" s="38">
        <v>3.1</v>
      </c>
      <c r="B7" s="22">
        <v>1</v>
      </c>
      <c r="C7" s="22" t="s">
        <v>50</v>
      </c>
      <c r="D7" s="42" t="s">
        <v>51</v>
      </c>
      <c r="E7" s="22" t="s">
        <v>52</v>
      </c>
      <c r="F7" s="43" t="s">
        <v>53</v>
      </c>
      <c r="G7" s="43" t="s">
        <v>54</v>
      </c>
      <c r="H7" s="22" t="s">
        <v>15</v>
      </c>
      <c r="I7" s="22">
        <v>4</v>
      </c>
      <c r="J7" s="22">
        <v>5</v>
      </c>
      <c r="K7" s="22">
        <v>5</v>
      </c>
      <c r="L7" s="59" t="s">
        <v>42</v>
      </c>
    </row>
    <row r="8" spans="1:12" ht="15.75">
      <c r="A8" s="38">
        <v>3.2</v>
      </c>
      <c r="B8" s="22">
        <v>1</v>
      </c>
      <c r="C8" s="22" t="s">
        <v>43</v>
      </c>
      <c r="D8" s="42" t="s">
        <v>55</v>
      </c>
      <c r="E8" s="22" t="s">
        <v>52</v>
      </c>
      <c r="F8" s="43" t="s">
        <v>53</v>
      </c>
      <c r="G8" s="43" t="s">
        <v>54</v>
      </c>
      <c r="H8" s="22" t="s">
        <v>15</v>
      </c>
      <c r="I8" s="22">
        <v>2</v>
      </c>
      <c r="J8" s="22">
        <v>0.5</v>
      </c>
      <c r="K8" s="22">
        <v>0.5</v>
      </c>
      <c r="L8" s="59" t="s">
        <v>42</v>
      </c>
    </row>
    <row r="9" spans="1:12" ht="31.5">
      <c r="A9" s="38">
        <v>3.3</v>
      </c>
      <c r="B9" s="22">
        <v>1</v>
      </c>
      <c r="C9" s="22" t="s">
        <v>56</v>
      </c>
      <c r="D9" s="42" t="s">
        <v>57</v>
      </c>
      <c r="E9" s="22" t="s">
        <v>52</v>
      </c>
      <c r="F9" s="43" t="s">
        <v>58</v>
      </c>
      <c r="G9" s="43" t="s">
        <v>59</v>
      </c>
      <c r="H9" s="22" t="s">
        <v>15</v>
      </c>
      <c r="I9" s="22">
        <v>4</v>
      </c>
      <c r="J9" s="22">
        <v>1.5</v>
      </c>
      <c r="K9" s="22">
        <v>1.5</v>
      </c>
      <c r="L9" s="59" t="s">
        <v>42</v>
      </c>
    </row>
    <row r="10" spans="1:12" ht="31.5">
      <c r="A10" s="38">
        <v>3.4</v>
      </c>
      <c r="B10" s="22">
        <v>1</v>
      </c>
      <c r="C10" s="22" t="s">
        <v>60</v>
      </c>
      <c r="D10" s="42" t="s">
        <v>61</v>
      </c>
      <c r="E10" s="22" t="s">
        <v>52</v>
      </c>
      <c r="F10" s="43" t="s">
        <v>58</v>
      </c>
      <c r="G10" s="43" t="s">
        <v>59</v>
      </c>
      <c r="H10" s="22" t="s">
        <v>15</v>
      </c>
      <c r="I10" s="22">
        <v>4</v>
      </c>
      <c r="J10" s="22">
        <v>3</v>
      </c>
      <c r="K10" s="22">
        <v>3</v>
      </c>
      <c r="L10" s="59" t="s">
        <v>42</v>
      </c>
    </row>
    <row r="11" spans="1:12" ht="15.75">
      <c r="A11" s="38">
        <v>3.5</v>
      </c>
      <c r="B11" s="22">
        <v>1</v>
      </c>
      <c r="C11" s="22" t="s">
        <v>60</v>
      </c>
      <c r="D11" s="22" t="s">
        <v>62</v>
      </c>
      <c r="E11" s="22" t="s">
        <v>52</v>
      </c>
      <c r="F11" s="22" t="s">
        <v>59</v>
      </c>
      <c r="G11" s="22" t="s">
        <v>58</v>
      </c>
      <c r="H11" s="22" t="s">
        <v>15</v>
      </c>
      <c r="I11" s="22">
        <v>4</v>
      </c>
      <c r="J11" s="22">
        <v>4</v>
      </c>
      <c r="K11" s="22">
        <v>4</v>
      </c>
      <c r="L11" s="59" t="s">
        <v>42</v>
      </c>
    </row>
    <row r="12" spans="1:12" ht="15.75">
      <c r="A12" s="39">
        <v>3.6</v>
      </c>
      <c r="B12" s="21">
        <v>1</v>
      </c>
      <c r="C12" s="21" t="s">
        <v>60</v>
      </c>
      <c r="D12" s="54" t="s">
        <v>63</v>
      </c>
      <c r="E12" s="21" t="s">
        <v>52</v>
      </c>
      <c r="F12" s="55" t="s">
        <v>59</v>
      </c>
      <c r="G12" s="55" t="s">
        <v>58</v>
      </c>
      <c r="H12" s="21" t="s">
        <v>15</v>
      </c>
      <c r="I12" s="21">
        <v>4</v>
      </c>
      <c r="J12" s="21">
        <v>4</v>
      </c>
      <c r="K12" s="21">
        <v>4</v>
      </c>
      <c r="L12" s="11" t="s">
        <v>42</v>
      </c>
    </row>
    <row r="13" spans="1:12" ht="15.75">
      <c r="A13" s="62">
        <v>4.0999999999999996</v>
      </c>
      <c r="B13" s="50">
        <v>1</v>
      </c>
      <c r="C13" s="50" t="s">
        <v>64</v>
      </c>
      <c r="D13" s="51" t="s">
        <v>65</v>
      </c>
      <c r="E13" s="50" t="s">
        <v>52</v>
      </c>
      <c r="F13" s="50" t="s">
        <v>41</v>
      </c>
      <c r="G13" s="50" t="s">
        <v>40</v>
      </c>
      <c r="H13" s="50" t="s">
        <v>24</v>
      </c>
      <c r="I13" s="50">
        <v>4</v>
      </c>
      <c r="J13" s="50">
        <v>4</v>
      </c>
      <c r="K13" s="50">
        <v>4</v>
      </c>
      <c r="L13" s="59" t="s">
        <v>42</v>
      </c>
    </row>
    <row r="14" spans="1:12" ht="15.75">
      <c r="A14" s="39">
        <v>4.2</v>
      </c>
      <c r="B14" s="21">
        <v>1</v>
      </c>
      <c r="C14" s="21" t="s">
        <v>43</v>
      </c>
      <c r="D14" s="54" t="s">
        <v>66</v>
      </c>
      <c r="E14" s="21" t="s">
        <v>52</v>
      </c>
      <c r="F14" s="55" t="s">
        <v>59</v>
      </c>
      <c r="G14" s="55" t="s">
        <v>58</v>
      </c>
      <c r="H14" s="21" t="s">
        <v>24</v>
      </c>
      <c r="I14" s="21">
        <v>2</v>
      </c>
      <c r="J14" s="21">
        <v>0.5</v>
      </c>
      <c r="K14" s="21">
        <v>0.5</v>
      </c>
      <c r="L14" s="11" t="s">
        <v>42</v>
      </c>
    </row>
    <row r="15" spans="1:12" ht="15.75">
      <c r="A15" s="38">
        <v>5.0999999999999996</v>
      </c>
      <c r="B15" s="22">
        <v>1</v>
      </c>
      <c r="C15" s="22" t="s">
        <v>67</v>
      </c>
      <c r="D15" s="42" t="s">
        <v>68</v>
      </c>
      <c r="E15" s="22" t="s">
        <v>52</v>
      </c>
      <c r="F15" s="43" t="s">
        <v>54</v>
      </c>
      <c r="G15" s="43" t="s">
        <v>53</v>
      </c>
      <c r="H15" s="22" t="s">
        <v>15</v>
      </c>
      <c r="I15" s="22">
        <v>4</v>
      </c>
      <c r="J15" s="22">
        <v>2</v>
      </c>
      <c r="K15" s="22">
        <v>2</v>
      </c>
      <c r="L15" s="59" t="s">
        <v>42</v>
      </c>
    </row>
    <row r="16" spans="1:12" ht="15.75">
      <c r="A16" s="38">
        <v>5.2</v>
      </c>
      <c r="B16" s="22">
        <v>1</v>
      </c>
      <c r="C16" s="22" t="s">
        <v>43</v>
      </c>
      <c r="D16" s="42" t="s">
        <v>55</v>
      </c>
      <c r="E16" s="22" t="s">
        <v>52</v>
      </c>
      <c r="F16" s="43" t="s">
        <v>54</v>
      </c>
      <c r="G16" s="43" t="s">
        <v>53</v>
      </c>
      <c r="H16" s="22" t="s">
        <v>15</v>
      </c>
      <c r="I16" s="22">
        <v>2</v>
      </c>
      <c r="J16" s="22">
        <v>0.5</v>
      </c>
      <c r="K16" s="22">
        <v>0.5</v>
      </c>
      <c r="L16" s="59" t="s">
        <v>42</v>
      </c>
    </row>
    <row r="17" spans="1:12" ht="15.75">
      <c r="A17" s="39">
        <v>5.3</v>
      </c>
      <c r="B17" s="21">
        <v>1</v>
      </c>
      <c r="C17" s="21" t="s">
        <v>69</v>
      </c>
      <c r="D17" s="54" t="s">
        <v>70</v>
      </c>
      <c r="E17" s="21" t="s">
        <v>52</v>
      </c>
      <c r="F17" s="55" t="s">
        <v>54</v>
      </c>
      <c r="G17" s="55" t="s">
        <v>53</v>
      </c>
      <c r="H17" s="21" t="s">
        <v>15</v>
      </c>
      <c r="I17" s="21">
        <v>4</v>
      </c>
      <c r="J17" s="21">
        <v>4.5</v>
      </c>
      <c r="K17" s="21">
        <v>4.5</v>
      </c>
      <c r="L17" s="11" t="s">
        <v>42</v>
      </c>
    </row>
    <row r="18" spans="1:12" ht="31.5">
      <c r="A18" s="39">
        <v>6.1</v>
      </c>
      <c r="B18" s="21">
        <v>1</v>
      </c>
      <c r="C18" s="21" t="s">
        <v>71</v>
      </c>
      <c r="D18" s="54" t="s">
        <v>72</v>
      </c>
      <c r="E18" s="21" t="s">
        <v>73</v>
      </c>
      <c r="F18" s="55" t="s">
        <v>53</v>
      </c>
      <c r="G18" s="55" t="s">
        <v>54</v>
      </c>
      <c r="H18" s="21" t="s">
        <v>15</v>
      </c>
      <c r="I18" s="21">
        <v>2</v>
      </c>
      <c r="J18" s="63" t="s">
        <v>74</v>
      </c>
      <c r="K18" s="21">
        <v>0.5</v>
      </c>
      <c r="L18" s="11" t="s">
        <v>42</v>
      </c>
    </row>
    <row r="19" spans="1:12" ht="15.75">
      <c r="I19" s="1">
        <f>SUM(I2:I18)</f>
        <v>54</v>
      </c>
      <c r="J19" s="1">
        <f>SUM(J2:J18)</f>
        <v>39.25</v>
      </c>
      <c r="K19" s="1">
        <f>SUM(K2:K18)</f>
        <v>39.75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B8809-68CD-4DE3-8896-D73E208CA2D7}">
  <dimension ref="A1:L24"/>
  <sheetViews>
    <sheetView zoomScale="70" zoomScaleNormal="55" workbookViewId="0">
      <selection activeCell="C29" sqref="C29"/>
    </sheetView>
  </sheetViews>
  <sheetFormatPr baseColWidth="10" defaultColWidth="10.85546875" defaultRowHeight="15.6"/>
  <cols>
    <col min="1" max="1" width="5.7109375" style="1" bestFit="1" customWidth="1"/>
    <col min="2" max="2" width="6.85546875" style="1" bestFit="1" customWidth="1"/>
    <col min="3" max="3" width="26.5703125" style="1" bestFit="1" customWidth="1"/>
    <col min="4" max="4" width="81.42578125" style="1" bestFit="1" customWidth="1"/>
    <col min="5" max="5" width="16.42578125" style="1" bestFit="1" customWidth="1"/>
    <col min="6" max="6" width="9.85546875" style="1" bestFit="1" customWidth="1"/>
    <col min="7" max="7" width="11.140625" style="1" bestFit="1" customWidth="1"/>
    <col min="8" max="8" width="9" style="1" bestFit="1" customWidth="1"/>
    <col min="9" max="9" width="15.42578125" style="1" bestFit="1" customWidth="1"/>
    <col min="10" max="10" width="18.85546875" style="1" bestFit="1" customWidth="1"/>
    <col min="11" max="11" width="15.42578125" style="1" customWidth="1"/>
    <col min="12" max="12" width="23.85546875" style="1" customWidth="1"/>
    <col min="13" max="16384" width="10.85546875" style="1"/>
  </cols>
  <sheetData>
    <row r="1" spans="1:12" ht="15.75">
      <c r="A1" s="26" t="s">
        <v>0</v>
      </c>
      <c r="B1" s="26" t="s">
        <v>32</v>
      </c>
      <c r="C1" s="23" t="s">
        <v>33</v>
      </c>
      <c r="D1" s="26" t="s">
        <v>2</v>
      </c>
      <c r="E1" s="23" t="s">
        <v>34</v>
      </c>
      <c r="F1" s="30" t="s">
        <v>35</v>
      </c>
      <c r="G1" s="24" t="s">
        <v>36</v>
      </c>
      <c r="H1" s="30" t="s">
        <v>3</v>
      </c>
      <c r="I1" s="24" t="s">
        <v>4</v>
      </c>
      <c r="J1" s="30" t="s">
        <v>5</v>
      </c>
      <c r="K1" s="24" t="s">
        <v>6</v>
      </c>
      <c r="L1" s="25" t="s">
        <v>7</v>
      </c>
    </row>
    <row r="2" spans="1:12" s="35" customFormat="1" ht="15.75">
      <c r="A2" s="36">
        <v>1.1000000000000001</v>
      </c>
      <c r="B2" s="14">
        <v>2</v>
      </c>
      <c r="C2" s="37" t="s">
        <v>75</v>
      </c>
      <c r="D2" s="14" t="s">
        <v>76</v>
      </c>
      <c r="E2" s="14" t="s">
        <v>77</v>
      </c>
      <c r="F2" s="14" t="s">
        <v>54</v>
      </c>
      <c r="G2" s="37" t="s">
        <v>53</v>
      </c>
      <c r="H2" s="14" t="s">
        <v>15</v>
      </c>
      <c r="I2" s="37">
        <v>2</v>
      </c>
      <c r="J2" s="14">
        <v>3</v>
      </c>
      <c r="K2" s="37">
        <v>3</v>
      </c>
      <c r="L2" s="14" t="s">
        <v>42</v>
      </c>
    </row>
    <row r="3" spans="1:12" s="35" customFormat="1" ht="15.75">
      <c r="A3" s="22">
        <v>1.2</v>
      </c>
      <c r="B3" s="28">
        <v>2</v>
      </c>
      <c r="C3" s="22" t="s">
        <v>78</v>
      </c>
      <c r="D3" s="28" t="s">
        <v>79</v>
      </c>
      <c r="E3" s="28" t="s">
        <v>77</v>
      </c>
      <c r="F3" s="28" t="s">
        <v>53</v>
      </c>
      <c r="G3" s="22" t="s">
        <v>54</v>
      </c>
      <c r="H3" s="28" t="s">
        <v>15</v>
      </c>
      <c r="I3" s="22">
        <v>4</v>
      </c>
      <c r="J3" s="28">
        <v>9</v>
      </c>
      <c r="K3" s="22">
        <v>9</v>
      </c>
      <c r="L3" s="28" t="s">
        <v>42</v>
      </c>
    </row>
    <row r="4" spans="1:12" s="35" customFormat="1" ht="15.75">
      <c r="A4" s="39">
        <v>1.3</v>
      </c>
      <c r="B4" s="10">
        <v>2</v>
      </c>
      <c r="C4" s="21" t="s">
        <v>80</v>
      </c>
      <c r="D4" s="10" t="s">
        <v>81</v>
      </c>
      <c r="E4" s="10" t="s">
        <v>82</v>
      </c>
      <c r="F4" s="10" t="s">
        <v>59</v>
      </c>
      <c r="G4" s="21" t="s">
        <v>58</v>
      </c>
      <c r="H4" s="10" t="s">
        <v>15</v>
      </c>
      <c r="I4" s="21">
        <v>4</v>
      </c>
      <c r="J4" s="10">
        <v>10</v>
      </c>
      <c r="K4" s="21">
        <v>10</v>
      </c>
      <c r="L4" s="10" t="s">
        <v>42</v>
      </c>
    </row>
    <row r="5" spans="1:12" ht="15.75">
      <c r="A5" s="38">
        <v>2.1</v>
      </c>
      <c r="B5" s="28">
        <v>2</v>
      </c>
      <c r="C5" s="22" t="s">
        <v>84</v>
      </c>
      <c r="D5" s="28" t="s">
        <v>85</v>
      </c>
      <c r="E5" s="28" t="s">
        <v>82</v>
      </c>
      <c r="F5" s="28" t="s">
        <v>54</v>
      </c>
      <c r="G5" s="22" t="s">
        <v>53</v>
      </c>
      <c r="H5" s="28" t="s">
        <v>15</v>
      </c>
      <c r="I5" s="22">
        <v>4</v>
      </c>
      <c r="J5" s="28">
        <v>2</v>
      </c>
      <c r="K5" s="22">
        <v>2</v>
      </c>
      <c r="L5" s="28" t="s">
        <v>83</v>
      </c>
    </row>
    <row r="6" spans="1:12" ht="15.75">
      <c r="A6" s="38">
        <v>2.2000000000000002</v>
      </c>
      <c r="B6" s="28">
        <v>2</v>
      </c>
      <c r="C6" s="22" t="s">
        <v>86</v>
      </c>
      <c r="D6" s="28" t="s">
        <v>87</v>
      </c>
      <c r="E6" s="28" t="s">
        <v>82</v>
      </c>
      <c r="F6" s="28" t="s">
        <v>40</v>
      </c>
      <c r="G6" s="22" t="s">
        <v>41</v>
      </c>
      <c r="H6" s="28" t="s">
        <v>15</v>
      </c>
      <c r="I6" s="22">
        <v>4</v>
      </c>
      <c r="J6" s="28">
        <v>4</v>
      </c>
      <c r="K6" s="22">
        <v>4</v>
      </c>
      <c r="L6" s="28" t="s">
        <v>42</v>
      </c>
    </row>
    <row r="7" spans="1:12" ht="15.75">
      <c r="A7" s="38">
        <v>2.2999999999999998</v>
      </c>
      <c r="B7" s="28">
        <v>2</v>
      </c>
      <c r="C7" s="22" t="s">
        <v>88</v>
      </c>
      <c r="D7" s="28" t="s">
        <v>89</v>
      </c>
      <c r="E7" s="28" t="s">
        <v>82</v>
      </c>
      <c r="F7" s="28" t="s">
        <v>53</v>
      </c>
      <c r="G7" s="22" t="s">
        <v>54</v>
      </c>
      <c r="H7" s="28" t="s">
        <v>15</v>
      </c>
      <c r="I7" s="22">
        <v>4</v>
      </c>
      <c r="J7" s="28">
        <v>1</v>
      </c>
      <c r="K7" s="22">
        <v>1</v>
      </c>
      <c r="L7" s="28" t="s">
        <v>83</v>
      </c>
    </row>
    <row r="8" spans="1:12" ht="15.75">
      <c r="A8" s="38">
        <v>2.4</v>
      </c>
      <c r="B8" s="28">
        <v>2</v>
      </c>
      <c r="C8" s="22" t="s">
        <v>90</v>
      </c>
      <c r="D8" s="28" t="s">
        <v>91</v>
      </c>
      <c r="E8" s="28" t="s">
        <v>82</v>
      </c>
      <c r="F8" s="28" t="s">
        <v>41</v>
      </c>
      <c r="G8" s="22" t="s">
        <v>40</v>
      </c>
      <c r="H8" s="28" t="s">
        <v>15</v>
      </c>
      <c r="I8" s="22">
        <v>4</v>
      </c>
      <c r="J8" s="28">
        <v>6</v>
      </c>
      <c r="K8" s="22">
        <v>6</v>
      </c>
      <c r="L8" s="28" t="s">
        <v>42</v>
      </c>
    </row>
    <row r="9" spans="1:12" ht="15.75">
      <c r="A9" s="38">
        <v>2.5</v>
      </c>
      <c r="B9" s="28">
        <v>2</v>
      </c>
      <c r="C9" s="22" t="s">
        <v>92</v>
      </c>
      <c r="D9" s="28" t="s">
        <v>93</v>
      </c>
      <c r="E9" s="28" t="s">
        <v>52</v>
      </c>
      <c r="F9" s="28" t="s">
        <v>40</v>
      </c>
      <c r="G9" s="22" t="s">
        <v>41</v>
      </c>
      <c r="H9" s="28" t="s">
        <v>15</v>
      </c>
      <c r="I9" s="22">
        <v>4</v>
      </c>
      <c r="J9" s="28">
        <v>6</v>
      </c>
      <c r="K9" s="22">
        <v>6</v>
      </c>
      <c r="L9" s="28" t="s">
        <v>42</v>
      </c>
    </row>
    <row r="10" spans="1:12" ht="15.75">
      <c r="A10" s="38">
        <v>2.6</v>
      </c>
      <c r="B10" s="28">
        <v>2</v>
      </c>
      <c r="C10" s="22" t="s">
        <v>94</v>
      </c>
      <c r="D10" s="28" t="s">
        <v>95</v>
      </c>
      <c r="E10" s="28" t="s">
        <v>52</v>
      </c>
      <c r="F10" s="28" t="s">
        <v>40</v>
      </c>
      <c r="G10" s="22" t="s">
        <v>41</v>
      </c>
      <c r="H10" s="28" t="s">
        <v>15</v>
      </c>
      <c r="I10" s="22">
        <v>4</v>
      </c>
      <c r="J10" s="28">
        <v>4</v>
      </c>
      <c r="K10" s="22">
        <v>4</v>
      </c>
      <c r="L10" s="28" t="s">
        <v>42</v>
      </c>
    </row>
    <row r="11" spans="1:12" ht="15.75">
      <c r="A11" s="38">
        <v>2.7</v>
      </c>
      <c r="B11" s="28">
        <v>2</v>
      </c>
      <c r="C11" s="22" t="s">
        <v>96</v>
      </c>
      <c r="D11" s="28" t="s">
        <v>97</v>
      </c>
      <c r="E11" s="28" t="s">
        <v>98</v>
      </c>
      <c r="F11" s="28" t="s">
        <v>41</v>
      </c>
      <c r="G11" s="22" t="s">
        <v>40</v>
      </c>
      <c r="H11" s="28" t="s">
        <v>24</v>
      </c>
      <c r="I11" s="22">
        <v>4</v>
      </c>
      <c r="J11" s="28">
        <v>4</v>
      </c>
      <c r="K11" s="22">
        <v>4</v>
      </c>
      <c r="L11" s="28" t="s">
        <v>83</v>
      </c>
    </row>
    <row r="12" spans="1:12" ht="15.75">
      <c r="A12" s="39">
        <v>2.8</v>
      </c>
      <c r="B12" s="10">
        <v>2</v>
      </c>
      <c r="C12" s="21" t="s">
        <v>99</v>
      </c>
      <c r="D12" s="10" t="s">
        <v>100</v>
      </c>
      <c r="E12" s="10" t="s">
        <v>82</v>
      </c>
      <c r="F12" s="10" t="s">
        <v>53</v>
      </c>
      <c r="G12" s="21" t="s">
        <v>54</v>
      </c>
      <c r="H12" s="10" t="s">
        <v>15</v>
      </c>
      <c r="I12" s="21">
        <v>4</v>
      </c>
      <c r="J12" s="10">
        <v>6</v>
      </c>
      <c r="K12" s="21">
        <v>6</v>
      </c>
      <c r="L12" s="10" t="s">
        <v>83</v>
      </c>
    </row>
    <row r="13" spans="1:12" ht="15.75">
      <c r="A13" s="38">
        <v>3.1</v>
      </c>
      <c r="B13" s="28">
        <v>2</v>
      </c>
      <c r="C13" s="22" t="s">
        <v>101</v>
      </c>
      <c r="D13" s="28" t="s">
        <v>102</v>
      </c>
      <c r="E13" s="28" t="s">
        <v>82</v>
      </c>
      <c r="F13" s="28" t="s">
        <v>59</v>
      </c>
      <c r="G13" s="22" t="s">
        <v>58</v>
      </c>
      <c r="H13" s="28" t="s">
        <v>15</v>
      </c>
      <c r="I13" s="22">
        <v>4</v>
      </c>
      <c r="J13" s="28">
        <v>6</v>
      </c>
      <c r="K13" s="22">
        <v>6</v>
      </c>
      <c r="L13" s="28" t="s">
        <v>83</v>
      </c>
    </row>
    <row r="14" spans="1:12" ht="15.75">
      <c r="A14" s="38">
        <v>3.2</v>
      </c>
      <c r="B14" s="28">
        <v>2</v>
      </c>
      <c r="C14" s="22" t="s">
        <v>103</v>
      </c>
      <c r="D14" s="28" t="s">
        <v>104</v>
      </c>
      <c r="E14" s="28" t="s">
        <v>82</v>
      </c>
      <c r="F14" s="28" t="s">
        <v>59</v>
      </c>
      <c r="G14" s="22" t="s">
        <v>58</v>
      </c>
      <c r="H14" s="28" t="s">
        <v>15</v>
      </c>
      <c r="I14" s="22">
        <v>4</v>
      </c>
      <c r="J14" s="28">
        <v>4</v>
      </c>
      <c r="K14" s="22">
        <v>4</v>
      </c>
      <c r="L14" s="28" t="s">
        <v>83</v>
      </c>
    </row>
    <row r="15" spans="1:12" ht="15.75">
      <c r="A15" s="38">
        <v>3.3</v>
      </c>
      <c r="B15" s="28">
        <v>2</v>
      </c>
      <c r="C15" s="22" t="s">
        <v>105</v>
      </c>
      <c r="D15" s="28" t="s">
        <v>106</v>
      </c>
      <c r="E15" s="28" t="s">
        <v>82</v>
      </c>
      <c r="F15" s="28" t="s">
        <v>58</v>
      </c>
      <c r="G15" s="22" t="s">
        <v>59</v>
      </c>
      <c r="H15" s="28" t="s">
        <v>15</v>
      </c>
      <c r="I15" s="22">
        <v>4</v>
      </c>
      <c r="J15" s="28">
        <v>3</v>
      </c>
      <c r="K15" s="22">
        <v>3</v>
      </c>
      <c r="L15" s="28" t="s">
        <v>83</v>
      </c>
    </row>
    <row r="16" spans="1:12" ht="15.75">
      <c r="A16" s="39">
        <v>3.4</v>
      </c>
      <c r="B16" s="10">
        <v>2</v>
      </c>
      <c r="C16" s="21" t="s">
        <v>107</v>
      </c>
      <c r="D16" s="10" t="s">
        <v>108</v>
      </c>
      <c r="E16" s="10" t="s">
        <v>82</v>
      </c>
      <c r="F16" s="10" t="s">
        <v>54</v>
      </c>
      <c r="G16" s="21" t="s">
        <v>53</v>
      </c>
      <c r="H16" s="10" t="s">
        <v>15</v>
      </c>
      <c r="I16" s="21">
        <v>4</v>
      </c>
      <c r="J16" s="10">
        <v>2</v>
      </c>
      <c r="K16" s="21">
        <v>2</v>
      </c>
      <c r="L16" s="10" t="s">
        <v>83</v>
      </c>
    </row>
    <row r="17" spans="1:12" ht="15.75">
      <c r="A17" s="38">
        <v>4.0999999999999996</v>
      </c>
      <c r="B17" s="28">
        <v>2</v>
      </c>
      <c r="C17" s="22" t="s">
        <v>109</v>
      </c>
      <c r="D17" s="28" t="s">
        <v>110</v>
      </c>
      <c r="E17" s="28" t="s">
        <v>52</v>
      </c>
      <c r="F17" s="28" t="s">
        <v>41</v>
      </c>
      <c r="G17" s="22" t="s">
        <v>40</v>
      </c>
      <c r="H17" s="28" t="s">
        <v>15</v>
      </c>
      <c r="I17" s="22">
        <v>4</v>
      </c>
      <c r="J17" s="28">
        <v>4</v>
      </c>
      <c r="K17" s="22">
        <v>4</v>
      </c>
      <c r="L17" s="28" t="s">
        <v>42</v>
      </c>
    </row>
    <row r="18" spans="1:12" ht="15.75">
      <c r="A18" s="39">
        <v>4.2</v>
      </c>
      <c r="B18" s="10">
        <v>2</v>
      </c>
      <c r="C18" s="21" t="s">
        <v>111</v>
      </c>
      <c r="D18" s="10" t="s">
        <v>112</v>
      </c>
      <c r="E18" s="10" t="s">
        <v>82</v>
      </c>
      <c r="F18" s="10" t="s">
        <v>58</v>
      </c>
      <c r="G18" s="21" t="s">
        <v>59</v>
      </c>
      <c r="H18" s="10" t="s">
        <v>15</v>
      </c>
      <c r="I18" s="21">
        <v>4</v>
      </c>
      <c r="J18" s="10">
        <v>3</v>
      </c>
      <c r="K18" s="21">
        <v>3</v>
      </c>
      <c r="L18" s="10" t="s">
        <v>42</v>
      </c>
    </row>
    <row r="19" spans="1:12" ht="15.75">
      <c r="A19" s="38">
        <v>5.0999999999999996</v>
      </c>
      <c r="B19" s="28">
        <v>2</v>
      </c>
      <c r="C19" s="22" t="s">
        <v>113</v>
      </c>
      <c r="D19" s="28" t="s">
        <v>114</v>
      </c>
      <c r="E19" s="28" t="s">
        <v>82</v>
      </c>
      <c r="F19" s="28" t="s">
        <v>58</v>
      </c>
      <c r="G19" s="22" t="s">
        <v>59</v>
      </c>
      <c r="H19" s="28" t="s">
        <v>15</v>
      </c>
      <c r="I19" s="22">
        <v>4</v>
      </c>
      <c r="J19" s="28">
        <v>4</v>
      </c>
      <c r="K19" s="22">
        <v>4</v>
      </c>
      <c r="L19" s="28" t="s">
        <v>42</v>
      </c>
    </row>
    <row r="20" spans="1:12" ht="15.75">
      <c r="A20" s="38">
        <v>5.2</v>
      </c>
      <c r="B20" s="28">
        <v>2</v>
      </c>
      <c r="C20" s="22" t="s">
        <v>115</v>
      </c>
      <c r="D20" s="28" t="s">
        <v>116</v>
      </c>
      <c r="E20" s="28" t="s">
        <v>52</v>
      </c>
      <c r="F20" s="28" t="s">
        <v>54</v>
      </c>
      <c r="G20" s="22" t="s">
        <v>53</v>
      </c>
      <c r="H20" s="28" t="s">
        <v>15</v>
      </c>
      <c r="I20" s="22">
        <v>4</v>
      </c>
      <c r="J20" s="28">
        <v>2</v>
      </c>
      <c r="K20" s="22">
        <v>2</v>
      </c>
      <c r="L20" s="28" t="s">
        <v>42</v>
      </c>
    </row>
    <row r="21" spans="1:12" ht="15.75">
      <c r="A21" s="39">
        <v>5.3</v>
      </c>
      <c r="B21" s="10">
        <v>2</v>
      </c>
      <c r="C21" s="21" t="s">
        <v>117</v>
      </c>
      <c r="D21" s="10" t="s">
        <v>118</v>
      </c>
      <c r="E21" s="10" t="s">
        <v>157</v>
      </c>
      <c r="F21" s="10" t="s">
        <v>40</v>
      </c>
      <c r="G21" s="21" t="s">
        <v>41</v>
      </c>
      <c r="H21" s="10" t="s">
        <v>10</v>
      </c>
      <c r="I21" s="21">
        <v>4</v>
      </c>
      <c r="J21" s="10">
        <v>3</v>
      </c>
      <c r="K21" s="21">
        <v>3</v>
      </c>
      <c r="L21" s="10" t="s">
        <v>42</v>
      </c>
    </row>
    <row r="22" spans="1:12" ht="15.75">
      <c r="A22" s="38">
        <v>6.1</v>
      </c>
      <c r="B22" s="28">
        <v>2</v>
      </c>
      <c r="C22" s="22" t="s">
        <v>119</v>
      </c>
      <c r="D22" s="28" t="s">
        <v>120</v>
      </c>
      <c r="E22" s="28" t="s">
        <v>121</v>
      </c>
      <c r="F22" s="28" t="s">
        <v>58</v>
      </c>
      <c r="G22" s="22" t="s">
        <v>59</v>
      </c>
      <c r="H22" s="28" t="s">
        <v>15</v>
      </c>
      <c r="I22" s="22">
        <v>4</v>
      </c>
      <c r="J22" s="28">
        <v>5</v>
      </c>
      <c r="K22" s="22">
        <v>5</v>
      </c>
      <c r="L22" s="28" t="s">
        <v>42</v>
      </c>
    </row>
    <row r="23" spans="1:12" ht="18.95" customHeight="1">
      <c r="A23" s="39">
        <v>6.2</v>
      </c>
      <c r="B23" s="10">
        <v>2</v>
      </c>
      <c r="C23" s="21" t="s">
        <v>122</v>
      </c>
      <c r="D23" s="10" t="s">
        <v>123</v>
      </c>
      <c r="E23" s="10" t="s">
        <v>71</v>
      </c>
      <c r="F23" s="10" t="s">
        <v>53</v>
      </c>
      <c r="G23" s="21" t="s">
        <v>54</v>
      </c>
      <c r="H23" s="10" t="s">
        <v>15</v>
      </c>
      <c r="I23" s="21">
        <v>2</v>
      </c>
      <c r="J23" s="10">
        <v>2</v>
      </c>
      <c r="K23" s="21">
        <v>2</v>
      </c>
      <c r="L23" s="10" t="s">
        <v>42</v>
      </c>
    </row>
    <row r="24" spans="1:12" ht="15.75">
      <c r="I24" s="1">
        <f>SUM(I2:I23)</f>
        <v>84</v>
      </c>
      <c r="J24" s="34">
        <f>SUM(J2:J23)</f>
        <v>93</v>
      </c>
      <c r="K24" s="1">
        <f>SUM(K2:K23)</f>
        <v>93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8C60-0D75-41EB-A243-16C9C1AFA9C9}">
  <dimension ref="A1:L19"/>
  <sheetViews>
    <sheetView tabSelected="1" topLeftCell="A6" zoomScale="61" zoomScaleNormal="25" workbookViewId="0">
      <selection activeCell="D20" sqref="D20:D21"/>
    </sheetView>
  </sheetViews>
  <sheetFormatPr baseColWidth="10" defaultColWidth="10.85546875" defaultRowHeight="15.75"/>
  <cols>
    <col min="1" max="1" width="10.28515625" style="1" customWidth="1"/>
    <col min="2" max="2" width="6.85546875" style="1" bestFit="1" customWidth="1"/>
    <col min="3" max="3" width="37.5703125" style="1" customWidth="1"/>
    <col min="4" max="4" width="50.140625" style="1" customWidth="1"/>
    <col min="5" max="5" width="19.85546875" style="1" bestFit="1" customWidth="1"/>
    <col min="6" max="6" width="10.85546875" style="1" bestFit="1" customWidth="1"/>
    <col min="7" max="7" width="11.140625" style="1" bestFit="1" customWidth="1"/>
    <col min="8" max="8" width="9" style="1" bestFit="1" customWidth="1"/>
    <col min="9" max="9" width="15.42578125" style="1" bestFit="1" customWidth="1"/>
    <col min="10" max="10" width="18.85546875" style="1" bestFit="1" customWidth="1"/>
    <col min="11" max="11" width="13.5703125" style="1" bestFit="1" customWidth="1"/>
    <col min="12" max="12" width="19.140625" style="1" customWidth="1"/>
    <col min="13" max="16384" width="10.85546875" style="1"/>
  </cols>
  <sheetData>
    <row r="1" spans="1:12">
      <c r="A1" s="26" t="s">
        <v>0</v>
      </c>
      <c r="B1" s="26" t="s">
        <v>32</v>
      </c>
      <c r="C1" s="26" t="s">
        <v>33</v>
      </c>
      <c r="D1" s="26" t="s">
        <v>2</v>
      </c>
      <c r="E1" s="26" t="s">
        <v>34</v>
      </c>
      <c r="F1" s="30" t="s">
        <v>35</v>
      </c>
      <c r="G1" s="30" t="s">
        <v>36</v>
      </c>
      <c r="H1" s="30" t="s">
        <v>3</v>
      </c>
      <c r="I1" s="30" t="s">
        <v>4</v>
      </c>
      <c r="J1" s="30" t="s">
        <v>5</v>
      </c>
      <c r="K1" s="30" t="s">
        <v>6</v>
      </c>
      <c r="L1" s="30" t="s">
        <v>7</v>
      </c>
    </row>
    <row r="2" spans="1:12">
      <c r="A2" s="28">
        <v>1.1000000000000001</v>
      </c>
      <c r="B2" s="28">
        <v>3</v>
      </c>
      <c r="C2" s="28" t="s">
        <v>124</v>
      </c>
      <c r="D2" s="27" t="s">
        <v>125</v>
      </c>
      <c r="E2" s="28" t="s">
        <v>98</v>
      </c>
      <c r="F2" s="31" t="s">
        <v>53</v>
      </c>
      <c r="G2" s="31" t="s">
        <v>54</v>
      </c>
      <c r="H2" s="28" t="s">
        <v>15</v>
      </c>
      <c r="I2" s="28">
        <v>4</v>
      </c>
      <c r="J2" s="33">
        <v>5.5</v>
      </c>
      <c r="K2" s="28">
        <v>5.5</v>
      </c>
      <c r="L2" s="28" t="s">
        <v>42</v>
      </c>
    </row>
    <row r="3" spans="1:12" ht="31.5">
      <c r="A3" s="28">
        <v>1.2</v>
      </c>
      <c r="B3" s="28">
        <v>3</v>
      </c>
      <c r="C3" s="28" t="s">
        <v>136</v>
      </c>
      <c r="D3" s="27" t="s">
        <v>137</v>
      </c>
      <c r="E3" s="28" t="s">
        <v>133</v>
      </c>
      <c r="F3" s="31" t="s">
        <v>59</v>
      </c>
      <c r="G3" s="31" t="s">
        <v>58</v>
      </c>
      <c r="H3" s="28" t="s">
        <v>15</v>
      </c>
      <c r="I3" s="28">
        <v>4</v>
      </c>
      <c r="J3" s="33">
        <v>8</v>
      </c>
      <c r="K3" s="28">
        <v>8</v>
      </c>
      <c r="L3" s="28" t="s">
        <v>42</v>
      </c>
    </row>
    <row r="4" spans="1:12" ht="47.25">
      <c r="A4" s="10">
        <v>1.3</v>
      </c>
      <c r="B4" s="10">
        <v>3</v>
      </c>
      <c r="C4" s="10" t="s">
        <v>138</v>
      </c>
      <c r="D4" s="12" t="s">
        <v>139</v>
      </c>
      <c r="E4" s="10" t="s">
        <v>133</v>
      </c>
      <c r="F4" s="13" t="s">
        <v>53</v>
      </c>
      <c r="G4" s="13" t="s">
        <v>54</v>
      </c>
      <c r="H4" s="10" t="s">
        <v>15</v>
      </c>
      <c r="I4" s="10">
        <v>2</v>
      </c>
      <c r="J4" s="53">
        <v>1.5</v>
      </c>
      <c r="K4" s="10">
        <v>1.5</v>
      </c>
      <c r="L4" s="10" t="s">
        <v>83</v>
      </c>
    </row>
    <row r="5" spans="1:12">
      <c r="A5" s="28">
        <v>2.1</v>
      </c>
      <c r="B5" s="28">
        <v>3</v>
      </c>
      <c r="C5" s="28" t="s">
        <v>96</v>
      </c>
      <c r="D5" s="28" t="s">
        <v>97</v>
      </c>
      <c r="E5" s="28" t="s">
        <v>98</v>
      </c>
      <c r="F5" s="31" t="s">
        <v>41</v>
      </c>
      <c r="G5" s="31" t="s">
        <v>40</v>
      </c>
      <c r="H5" s="28" t="s">
        <v>15</v>
      </c>
      <c r="I5" s="28">
        <v>4</v>
      </c>
      <c r="J5" s="28">
        <v>4</v>
      </c>
      <c r="K5" s="28">
        <v>4</v>
      </c>
      <c r="L5" s="28" t="s">
        <v>42</v>
      </c>
    </row>
    <row r="6" spans="1:12" ht="31.5">
      <c r="A6" s="28">
        <v>2.2000000000000002</v>
      </c>
      <c r="B6" s="28">
        <v>3</v>
      </c>
      <c r="C6" s="28" t="s">
        <v>142</v>
      </c>
      <c r="D6" s="27" t="s">
        <v>143</v>
      </c>
      <c r="E6" s="28" t="s">
        <v>133</v>
      </c>
      <c r="F6" s="31" t="s">
        <v>40</v>
      </c>
      <c r="G6" s="31" t="s">
        <v>41</v>
      </c>
      <c r="H6" s="28" t="s">
        <v>15</v>
      </c>
      <c r="I6" s="28">
        <v>2</v>
      </c>
      <c r="J6" s="28">
        <v>2</v>
      </c>
      <c r="K6" s="28">
        <v>2</v>
      </c>
      <c r="L6" s="28" t="s">
        <v>42</v>
      </c>
    </row>
    <row r="7" spans="1:12" ht="31.5">
      <c r="A7" s="28">
        <v>2.2999999999999998</v>
      </c>
      <c r="B7" s="28">
        <v>3</v>
      </c>
      <c r="C7" s="28" t="s">
        <v>140</v>
      </c>
      <c r="D7" s="27" t="s">
        <v>141</v>
      </c>
      <c r="E7" s="28" t="s">
        <v>133</v>
      </c>
      <c r="F7" s="28" t="s">
        <v>40</v>
      </c>
      <c r="G7" s="28" t="s">
        <v>41</v>
      </c>
      <c r="H7" s="28" t="s">
        <v>15</v>
      </c>
      <c r="I7" s="28">
        <v>2</v>
      </c>
      <c r="J7" s="28">
        <v>2</v>
      </c>
      <c r="K7" s="28">
        <v>2</v>
      </c>
      <c r="L7" s="28" t="s">
        <v>42</v>
      </c>
    </row>
    <row r="8" spans="1:12">
      <c r="A8" s="28">
        <v>2.4</v>
      </c>
      <c r="B8" s="28">
        <v>3</v>
      </c>
      <c r="C8" s="28" t="s">
        <v>152</v>
      </c>
      <c r="D8" s="44" t="s">
        <v>153</v>
      </c>
      <c r="E8" s="28" t="s">
        <v>77</v>
      </c>
      <c r="F8" s="31" t="s">
        <v>41</v>
      </c>
      <c r="G8" s="31" t="s">
        <v>40</v>
      </c>
      <c r="H8" s="28" t="s">
        <v>15</v>
      </c>
      <c r="I8" s="28">
        <v>2</v>
      </c>
      <c r="J8" s="28">
        <v>6</v>
      </c>
      <c r="K8" s="28">
        <v>6</v>
      </c>
      <c r="L8" s="28" t="s">
        <v>42</v>
      </c>
    </row>
    <row r="9" spans="1:12" ht="31.5">
      <c r="A9" s="28">
        <v>2.5</v>
      </c>
      <c r="B9" s="28">
        <v>3</v>
      </c>
      <c r="C9" s="28" t="s">
        <v>154</v>
      </c>
      <c r="D9" s="44" t="s">
        <v>155</v>
      </c>
      <c r="E9" s="28" t="s">
        <v>156</v>
      </c>
      <c r="F9" s="31" t="s">
        <v>40</v>
      </c>
      <c r="G9" s="31" t="s">
        <v>41</v>
      </c>
      <c r="H9" s="28" t="s">
        <v>24</v>
      </c>
      <c r="I9" s="28">
        <v>2</v>
      </c>
      <c r="J9" s="28">
        <v>6</v>
      </c>
      <c r="K9" s="28">
        <v>6</v>
      </c>
      <c r="L9" s="28" t="s">
        <v>42</v>
      </c>
    </row>
    <row r="10" spans="1:12">
      <c r="A10" s="10">
        <v>2.6</v>
      </c>
      <c r="B10" s="10">
        <v>3</v>
      </c>
      <c r="C10" s="10" t="s">
        <v>128</v>
      </c>
      <c r="D10" s="12" t="s">
        <v>129</v>
      </c>
      <c r="E10" s="10" t="s">
        <v>130</v>
      </c>
      <c r="F10" s="13" t="s">
        <v>58</v>
      </c>
      <c r="G10" s="13" t="s">
        <v>59</v>
      </c>
      <c r="H10" s="10" t="s">
        <v>15</v>
      </c>
      <c r="I10" s="10">
        <v>2</v>
      </c>
      <c r="J10" s="53">
        <v>1.5</v>
      </c>
      <c r="K10" s="10">
        <v>1.5</v>
      </c>
      <c r="L10" s="10" t="s">
        <v>42</v>
      </c>
    </row>
    <row r="11" spans="1:12" ht="31.5">
      <c r="A11" s="28">
        <v>3.1</v>
      </c>
      <c r="B11" s="28">
        <v>3</v>
      </c>
      <c r="C11" s="28" t="s">
        <v>146</v>
      </c>
      <c r="D11" s="27" t="s">
        <v>147</v>
      </c>
      <c r="E11" s="28" t="s">
        <v>130</v>
      </c>
      <c r="F11" s="31" t="s">
        <v>54</v>
      </c>
      <c r="G11" s="31" t="s">
        <v>53</v>
      </c>
      <c r="H11" s="28" t="s">
        <v>15</v>
      </c>
      <c r="I11" s="28">
        <v>2</v>
      </c>
      <c r="J11" s="28">
        <v>1</v>
      </c>
      <c r="K11" s="28">
        <v>1</v>
      </c>
      <c r="L11" s="28" t="s">
        <v>42</v>
      </c>
    </row>
    <row r="12" spans="1:12">
      <c r="A12" s="28">
        <v>3.2</v>
      </c>
      <c r="B12" s="28">
        <v>3</v>
      </c>
      <c r="C12" s="28" t="s">
        <v>126</v>
      </c>
      <c r="D12" s="27" t="s">
        <v>127</v>
      </c>
      <c r="E12" s="28" t="s">
        <v>98</v>
      </c>
      <c r="F12" s="31" t="s">
        <v>58</v>
      </c>
      <c r="G12" s="31" t="s">
        <v>59</v>
      </c>
      <c r="H12" s="28" t="s">
        <v>15</v>
      </c>
      <c r="I12" s="28">
        <v>4</v>
      </c>
      <c r="J12" s="28">
        <v>2.5</v>
      </c>
      <c r="K12" s="28">
        <v>2.5</v>
      </c>
      <c r="L12" s="28" t="s">
        <v>42</v>
      </c>
    </row>
    <row r="13" spans="1:12" ht="31.5">
      <c r="A13" s="28">
        <v>3.3</v>
      </c>
      <c r="B13" s="28">
        <v>3</v>
      </c>
      <c r="C13" s="28" t="s">
        <v>131</v>
      </c>
      <c r="D13" s="27" t="s">
        <v>132</v>
      </c>
      <c r="E13" s="28" t="s">
        <v>133</v>
      </c>
      <c r="F13" s="31" t="s">
        <v>54</v>
      </c>
      <c r="G13" s="31" t="s">
        <v>53</v>
      </c>
      <c r="H13" s="28" t="s">
        <v>15</v>
      </c>
      <c r="I13" s="28">
        <v>2</v>
      </c>
      <c r="J13" s="28">
        <v>4</v>
      </c>
      <c r="K13" s="28">
        <v>4</v>
      </c>
      <c r="L13" s="28" t="s">
        <v>42</v>
      </c>
    </row>
    <row r="14" spans="1:12" ht="31.5">
      <c r="A14" s="32">
        <v>3.4</v>
      </c>
      <c r="B14" s="32">
        <v>3</v>
      </c>
      <c r="C14" s="32" t="s">
        <v>144</v>
      </c>
      <c r="D14" s="29" t="s">
        <v>145</v>
      </c>
      <c r="E14" s="32" t="s">
        <v>77</v>
      </c>
      <c r="F14" s="32" t="s">
        <v>54</v>
      </c>
      <c r="G14" s="32" t="s">
        <v>53</v>
      </c>
      <c r="H14" s="32" t="s">
        <v>15</v>
      </c>
      <c r="I14" s="32">
        <v>2</v>
      </c>
      <c r="J14" s="32">
        <v>1</v>
      </c>
      <c r="K14" s="32">
        <v>1</v>
      </c>
      <c r="L14" s="28" t="s">
        <v>42</v>
      </c>
    </row>
    <row r="15" spans="1:12" ht="31.5">
      <c r="A15" s="28">
        <v>3.5</v>
      </c>
      <c r="B15" s="28">
        <v>3</v>
      </c>
      <c r="C15" s="28" t="s">
        <v>134</v>
      </c>
      <c r="D15" s="27" t="s">
        <v>135</v>
      </c>
      <c r="E15" s="28" t="s">
        <v>133</v>
      </c>
      <c r="F15" s="31" t="s">
        <v>41</v>
      </c>
      <c r="G15" s="31" t="s">
        <v>53</v>
      </c>
      <c r="H15" s="28" t="s">
        <v>24</v>
      </c>
      <c r="I15" s="28">
        <v>2</v>
      </c>
      <c r="J15" s="28">
        <v>0.5</v>
      </c>
      <c r="K15" s="28">
        <v>0.5</v>
      </c>
      <c r="L15" s="28" t="s">
        <v>42</v>
      </c>
    </row>
    <row r="16" spans="1:12" ht="31.5">
      <c r="A16" s="10">
        <v>3.6</v>
      </c>
      <c r="B16" s="10">
        <v>3</v>
      </c>
      <c r="C16" s="10" t="s">
        <v>148</v>
      </c>
      <c r="D16" s="52" t="s">
        <v>149</v>
      </c>
      <c r="E16" s="10" t="s">
        <v>133</v>
      </c>
      <c r="F16" s="13" t="s">
        <v>41</v>
      </c>
      <c r="G16" s="13" t="s">
        <v>54</v>
      </c>
      <c r="H16" s="10" t="s">
        <v>24</v>
      </c>
      <c r="I16" s="10">
        <v>2</v>
      </c>
      <c r="J16" s="10">
        <v>2</v>
      </c>
      <c r="K16" s="10">
        <v>2</v>
      </c>
      <c r="L16" s="10" t="s">
        <v>42</v>
      </c>
    </row>
    <row r="17" spans="1:12" ht="31.5">
      <c r="A17" s="40">
        <v>4.0999999999999996</v>
      </c>
      <c r="B17" s="40">
        <v>3</v>
      </c>
      <c r="C17" s="40" t="s">
        <v>150</v>
      </c>
      <c r="D17" s="45" t="s">
        <v>151</v>
      </c>
      <c r="E17" s="40" t="s">
        <v>71</v>
      </c>
      <c r="F17" s="41" t="s">
        <v>59</v>
      </c>
      <c r="G17" s="41" t="s">
        <v>58</v>
      </c>
      <c r="H17" s="40" t="s">
        <v>15</v>
      </c>
      <c r="I17" s="40">
        <v>2</v>
      </c>
      <c r="J17" s="40">
        <v>4</v>
      </c>
      <c r="K17" s="40">
        <v>4</v>
      </c>
      <c r="L17" s="40" t="s">
        <v>83</v>
      </c>
    </row>
    <row r="18" spans="1:12">
      <c r="A18" s="46"/>
      <c r="B18" s="46"/>
      <c r="C18" s="46"/>
      <c r="D18" s="47"/>
      <c r="E18" s="46"/>
      <c r="F18" s="48"/>
      <c r="G18" s="48"/>
      <c r="H18" s="46"/>
      <c r="I18" s="1">
        <f>SUM(I2:I17)</f>
        <v>40</v>
      </c>
      <c r="J18" s="1">
        <f>SUM(J2:J17)</f>
        <v>51.5</v>
      </c>
      <c r="K18" s="1">
        <f>SUM(K2:K17)</f>
        <v>51.5</v>
      </c>
      <c r="L18" s="46"/>
    </row>
    <row r="19" spans="1:12" ht="14.25" customHeight="1">
      <c r="A19" s="46"/>
      <c r="B19" s="46"/>
      <c r="C19" s="46"/>
      <c r="D19" s="47"/>
      <c r="E19" s="46"/>
      <c r="F19" s="48"/>
      <c r="G19" s="48"/>
      <c r="H19" s="46"/>
      <c r="J19" s="49"/>
      <c r="K19" s="46"/>
      <c r="L19" s="46"/>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Product Backlog</vt:lpstr>
      <vt:lpstr>Sprint 1</vt:lpstr>
      <vt:lpstr>Sprint 2</vt:lpstr>
      <vt:lpstr>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Selina Regli</dc:creator>
  <cp:keywords/>
  <dc:description/>
  <cp:lastModifiedBy>Regli Selina Florence</cp:lastModifiedBy>
  <cp:revision/>
  <dcterms:created xsi:type="dcterms:W3CDTF">2019-12-13T12:49:17Z</dcterms:created>
  <dcterms:modified xsi:type="dcterms:W3CDTF">2020-01-16T11:24:17Z</dcterms:modified>
  <cp:category/>
  <cp:contentStatus/>
</cp:coreProperties>
</file>